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Git_project\tele_bot\실적\분기실적\"/>
    </mc:Choice>
  </mc:AlternateContent>
  <xr:revisionPtr revIDLastSave="0" documentId="13_ncr:1_{8499D321-00B1-49C9-8E0B-C9396CE858C8}" xr6:coauthVersionLast="47" xr6:coauthVersionMax="47" xr10:uidLastSave="{00000000-0000-0000-0000-000000000000}"/>
  <bookViews>
    <workbookView xWindow="28680" yWindow="-6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Sheet1!$A$1:$M$177</definedName>
  </definedNames>
  <calcPr calcId="191029"/>
</workbook>
</file>

<file path=xl/calcChain.xml><?xml version="1.0" encoding="utf-8"?>
<calcChain xmlns="http://schemas.openxmlformats.org/spreadsheetml/2006/main">
  <c r="M89" i="1" l="1"/>
  <c r="M131" i="1"/>
  <c r="M97" i="1"/>
  <c r="M26" i="1"/>
  <c r="M141" i="1"/>
  <c r="M87" i="1"/>
  <c r="M132" i="1"/>
  <c r="M99" i="1"/>
  <c r="M175" i="1"/>
  <c r="M76" i="1"/>
  <c r="M149" i="1"/>
  <c r="M102" i="1"/>
  <c r="M137" i="1"/>
  <c r="M100" i="1"/>
  <c r="M105" i="1"/>
  <c r="M160" i="1"/>
  <c r="M128" i="1"/>
  <c r="M123" i="1"/>
  <c r="M172" i="1"/>
  <c r="M112" i="1"/>
  <c r="M110" i="1"/>
  <c r="M85" i="1"/>
  <c r="M78" i="1"/>
  <c r="M2" i="1"/>
  <c r="M28" i="1"/>
  <c r="M173" i="1"/>
  <c r="M22" i="1"/>
  <c r="M49" i="1"/>
  <c r="M143" i="1"/>
  <c r="M21" i="1"/>
  <c r="M111" i="1"/>
  <c r="M52" i="1"/>
  <c r="M73" i="1"/>
  <c r="M146" i="1"/>
  <c r="M162" i="1"/>
  <c r="M174" i="1"/>
  <c r="M135" i="1"/>
  <c r="M44" i="1"/>
  <c r="M55" i="1"/>
  <c r="M107" i="1"/>
  <c r="M29" i="1"/>
  <c r="M50" i="1"/>
  <c r="M151" i="1"/>
  <c r="M58" i="1"/>
  <c r="M119" i="1"/>
  <c r="M62" i="1"/>
  <c r="M98" i="1"/>
  <c r="M31" i="1"/>
  <c r="M30" i="1"/>
  <c r="M17" i="1"/>
  <c r="M113" i="1"/>
  <c r="M126" i="1"/>
  <c r="M145" i="1"/>
  <c r="M47" i="1"/>
  <c r="M138" i="1"/>
  <c r="M39" i="1"/>
  <c r="M35" i="1"/>
  <c r="M46" i="1"/>
  <c r="M15" i="1"/>
  <c r="M134" i="1"/>
  <c r="M23" i="1"/>
  <c r="M136" i="1"/>
  <c r="M40" i="1"/>
  <c r="M3" i="1"/>
  <c r="M36" i="1"/>
  <c r="M24" i="1"/>
  <c r="M83" i="1"/>
  <c r="M56" i="1"/>
  <c r="M176" i="1"/>
  <c r="M165" i="1"/>
  <c r="M177" i="1"/>
  <c r="M37" i="1"/>
  <c r="M139" i="1"/>
  <c r="M54" i="1"/>
  <c r="M90" i="1"/>
  <c r="M118" i="1"/>
  <c r="M19" i="1"/>
  <c r="M167" i="1"/>
  <c r="M122" i="1"/>
  <c r="M92" i="1"/>
  <c r="M68" i="1"/>
  <c r="M124" i="1"/>
  <c r="M103" i="1"/>
  <c r="M42" i="1"/>
  <c r="M144" i="1"/>
  <c r="M63" i="1"/>
  <c r="M168" i="1"/>
  <c r="M130" i="1"/>
  <c r="M101" i="1"/>
  <c r="M77" i="1"/>
  <c r="M4" i="1"/>
  <c r="M81" i="1"/>
  <c r="M96" i="1"/>
  <c r="M14" i="1"/>
  <c r="M5" i="1"/>
  <c r="M125" i="1"/>
  <c r="M6" i="1"/>
  <c r="M121" i="1"/>
  <c r="M95" i="1"/>
  <c r="M41" i="1"/>
  <c r="M115" i="1"/>
  <c r="M43" i="1"/>
  <c r="M70" i="1"/>
  <c r="M91" i="1"/>
  <c r="M163" i="1"/>
  <c r="M117" i="1"/>
  <c r="M59" i="1"/>
  <c r="M7" i="1"/>
  <c r="M164" i="1"/>
  <c r="M74" i="1"/>
  <c r="M8" i="1"/>
  <c r="M158" i="1"/>
  <c r="M75" i="1"/>
  <c r="M133" i="1"/>
  <c r="M51" i="1"/>
  <c r="M80" i="1"/>
  <c r="M16" i="1"/>
  <c r="M9" i="1"/>
  <c r="M45" i="1"/>
  <c r="M140" i="1"/>
  <c r="M86" i="1"/>
  <c r="M10" i="1"/>
  <c r="M120" i="1"/>
  <c r="M170" i="1"/>
  <c r="M71" i="1"/>
  <c r="M84" i="1"/>
  <c r="M93" i="1"/>
  <c r="M11" i="1"/>
  <c r="M79" i="1"/>
  <c r="M166" i="1"/>
  <c r="M48" i="1"/>
  <c r="M61" i="1"/>
  <c r="M60" i="1"/>
  <c r="M88" i="1"/>
  <c r="M32" i="1"/>
  <c r="M12" i="1"/>
  <c r="M129" i="1"/>
  <c r="M142" i="1"/>
  <c r="M13" i="1"/>
  <c r="M67" i="1"/>
  <c r="M34" i="1"/>
  <c r="M116" i="1"/>
  <c r="M57" i="1"/>
  <c r="M38" i="1"/>
  <c r="M169" i="1"/>
  <c r="M148" i="1"/>
  <c r="M66" i="1"/>
  <c r="M72" i="1"/>
  <c r="M65" i="1"/>
  <c r="M69" i="1"/>
  <c r="M18" i="1"/>
  <c r="M171" i="1"/>
  <c r="M159" i="1"/>
  <c r="M147" i="1"/>
  <c r="M108" i="1"/>
  <c r="M104" i="1"/>
  <c r="M27" i="1"/>
  <c r="M25" i="1"/>
  <c r="M161" i="1"/>
  <c r="M20" i="1"/>
  <c r="M127" i="1"/>
  <c r="M150" i="1"/>
  <c r="M114" i="1"/>
  <c r="M109" i="1"/>
  <c r="M33" i="1"/>
  <c r="M106" i="1"/>
  <c r="M152" i="1"/>
  <c r="M53" i="1"/>
  <c r="M153" i="1"/>
  <c r="M154" i="1"/>
  <c r="M64" i="1"/>
  <c r="M94" i="1"/>
  <c r="M155" i="1"/>
  <c r="M156" i="1"/>
  <c r="M157" i="1"/>
  <c r="M82" i="1"/>
</calcChain>
</file>

<file path=xl/sharedStrings.xml><?xml version="1.0" encoding="utf-8"?>
<sst xmlns="http://schemas.openxmlformats.org/spreadsheetml/2006/main" count="1096" uniqueCount="349">
  <si>
    <t>코드</t>
  </si>
  <si>
    <t>종목명</t>
  </si>
  <si>
    <t>켄센</t>
  </si>
  <si>
    <t>분기</t>
  </si>
  <si>
    <t>구분</t>
  </si>
  <si>
    <t>매출</t>
  </si>
  <si>
    <t>영업이익</t>
  </si>
  <si>
    <t>순이익</t>
  </si>
  <si>
    <t>발표</t>
  </si>
  <si>
    <t>매출YoY</t>
  </si>
  <si>
    <t>영익YoY</t>
  </si>
  <si>
    <t>순이익YoY</t>
  </si>
  <si>
    <t>000100</t>
  </si>
  <si>
    <t>유한양행</t>
  </si>
  <si>
    <t>컨하</t>
  </si>
  <si>
    <t>20252Q</t>
  </si>
  <si>
    <t>별도</t>
  </si>
  <si>
    <t>잠정</t>
  </si>
  <si>
    <t>004490</t>
  </si>
  <si>
    <t>세방전지</t>
  </si>
  <si>
    <t>009420</t>
  </si>
  <si>
    <t>한올바이오파마</t>
  </si>
  <si>
    <t>016380</t>
  </si>
  <si>
    <t>KG스틸</t>
  </si>
  <si>
    <t>054950</t>
  </si>
  <si>
    <t>제이브이엠</t>
  </si>
  <si>
    <t>066700</t>
  </si>
  <si>
    <t>테라젠이텍스</t>
  </si>
  <si>
    <t>195940</t>
  </si>
  <si>
    <t>HK이노엔</t>
  </si>
  <si>
    <t>249420</t>
  </si>
  <si>
    <t>일동제약</t>
  </si>
  <si>
    <t>317400</t>
  </si>
  <si>
    <t>자이에스앤디</t>
  </si>
  <si>
    <t>턴어</t>
  </si>
  <si>
    <t>흑전</t>
  </si>
  <si>
    <t>461030</t>
  </si>
  <si>
    <t>아이엠비디엑스</t>
  </si>
  <si>
    <t>적지</t>
  </si>
  <si>
    <t>컨상</t>
  </si>
  <si>
    <t>연결</t>
  </si>
  <si>
    <t>000230</t>
  </si>
  <si>
    <t>일동홀딩스</t>
  </si>
  <si>
    <t>002350</t>
  </si>
  <si>
    <t>넥센타이어</t>
  </si>
  <si>
    <t>004000</t>
  </si>
  <si>
    <t>롯데정밀화학</t>
  </si>
  <si>
    <t>005090</t>
  </si>
  <si>
    <t>SGC에너지</t>
  </si>
  <si>
    <t>적전</t>
  </si>
  <si>
    <t>006360</t>
  </si>
  <si>
    <t>GS건설</t>
  </si>
  <si>
    <t>006650</t>
  </si>
  <si>
    <t>대한유화</t>
  </si>
  <si>
    <t>009830</t>
  </si>
  <si>
    <t>한화솔루션</t>
  </si>
  <si>
    <t>011790</t>
  </si>
  <si>
    <t>SKC</t>
  </si>
  <si>
    <t>016250</t>
  </si>
  <si>
    <t>SGC E&amp;C</t>
  </si>
  <si>
    <t>028260</t>
  </si>
  <si>
    <t>삼성물산</t>
  </si>
  <si>
    <t>036930</t>
  </si>
  <si>
    <t>주성엔지니어링</t>
  </si>
  <si>
    <t>039490</t>
  </si>
  <si>
    <t>키움증권</t>
  </si>
  <si>
    <t>066970</t>
  </si>
  <si>
    <t>엘앤에프</t>
  </si>
  <si>
    <t>067160</t>
  </si>
  <si>
    <t>SOOP</t>
  </si>
  <si>
    <t>073240</t>
  </si>
  <si>
    <t>금호타이어</t>
  </si>
  <si>
    <t>078890</t>
  </si>
  <si>
    <t>가온그룹</t>
  </si>
  <si>
    <t>095340</t>
  </si>
  <si>
    <t>ISC</t>
  </si>
  <si>
    <t>099320</t>
  </si>
  <si>
    <t>쎄트렉아이</t>
  </si>
  <si>
    <t>100030</t>
  </si>
  <si>
    <t>인지소프트</t>
  </si>
  <si>
    <t>194370</t>
  </si>
  <si>
    <t>제이에스코퍼레이션</t>
  </si>
  <si>
    <t>361610</t>
  </si>
  <si>
    <t>SK아이이테크놀로지</t>
  </si>
  <si>
    <t>019680</t>
  </si>
  <si>
    <t>대교</t>
  </si>
  <si>
    <t>035250</t>
  </si>
  <si>
    <t>강원랜드</t>
  </si>
  <si>
    <t>053800</t>
  </si>
  <si>
    <t>안랩</t>
  </si>
  <si>
    <t>133820</t>
  </si>
  <si>
    <t>화인베스틸</t>
  </si>
  <si>
    <t>178920</t>
  </si>
  <si>
    <t>PI첨단소재</t>
  </si>
  <si>
    <t>482630</t>
  </si>
  <si>
    <t>삼양엔씨켐</t>
  </si>
  <si>
    <t>042660</t>
  </si>
  <si>
    <t>한화오션</t>
  </si>
  <si>
    <t>047040</t>
  </si>
  <si>
    <t>대우건설</t>
  </si>
  <si>
    <t>047810</t>
  </si>
  <si>
    <t>한국항공우주</t>
  </si>
  <si>
    <t>094360</t>
  </si>
  <si>
    <t>칩스앤미디어</t>
  </si>
  <si>
    <t>101490</t>
  </si>
  <si>
    <t>에스앤에스텍</t>
  </si>
  <si>
    <t>259960</t>
  </si>
  <si>
    <t>크래프톤</t>
  </si>
  <si>
    <t>272210</t>
  </si>
  <si>
    <t>한화시스템</t>
  </si>
  <si>
    <t>286940</t>
  </si>
  <si>
    <t>롯데이노베이트</t>
  </si>
  <si>
    <t>353200</t>
  </si>
  <si>
    <t>대덕전자</t>
  </si>
  <si>
    <t>033270</t>
  </si>
  <si>
    <t>유나이티드제약</t>
  </si>
  <si>
    <t>071840</t>
  </si>
  <si>
    <t>롯데하이마트</t>
  </si>
  <si>
    <t>237820</t>
  </si>
  <si>
    <t>플레이디</t>
  </si>
  <si>
    <t>252990</t>
  </si>
  <si>
    <t>샘씨엔에스</t>
  </si>
  <si>
    <t>474610</t>
  </si>
  <si>
    <t>RF시스템즈</t>
  </si>
  <si>
    <t>036120</t>
  </si>
  <si>
    <t>서울평가정보</t>
  </si>
  <si>
    <t>039570</t>
  </si>
  <si>
    <t>HDC랩스</t>
  </si>
  <si>
    <t>052400</t>
  </si>
  <si>
    <t>코나아이</t>
  </si>
  <si>
    <t>067990</t>
  </si>
  <si>
    <t>도이치모터스</t>
  </si>
  <si>
    <t>072990</t>
  </si>
  <si>
    <t>에이치시티</t>
  </si>
  <si>
    <t>139130</t>
  </si>
  <si>
    <t>iM금융지주</t>
  </si>
  <si>
    <t>218410</t>
  </si>
  <si>
    <t>RFHIC</t>
  </si>
  <si>
    <t>300080</t>
  </si>
  <si>
    <t>플리토</t>
  </si>
  <si>
    <t>307950</t>
  </si>
  <si>
    <t>현대오토에버</t>
  </si>
  <si>
    <t>327260</t>
  </si>
  <si>
    <t>RF머트리얼즈</t>
  </si>
  <si>
    <t>355390</t>
  </si>
  <si>
    <t>크라우드웍스</t>
  </si>
  <si>
    <t>439580</t>
  </si>
  <si>
    <t>블루엠텍</t>
  </si>
  <si>
    <t>454910</t>
  </si>
  <si>
    <t>두산로보틱스</t>
  </si>
  <si>
    <t>000150</t>
  </si>
  <si>
    <t>두산</t>
  </si>
  <si>
    <t>003620</t>
  </si>
  <si>
    <t>KG모빌리티</t>
  </si>
  <si>
    <t>008260</t>
  </si>
  <si>
    <t>NI스틸</t>
  </si>
  <si>
    <t>063160</t>
  </si>
  <si>
    <t>종근당바이오</t>
  </si>
  <si>
    <t>214390</t>
  </si>
  <si>
    <t>경보제약</t>
  </si>
  <si>
    <t>336260</t>
  </si>
  <si>
    <t>두산퓨얼셀</t>
  </si>
  <si>
    <t>460850</t>
  </si>
  <si>
    <t>동국씨엠</t>
  </si>
  <si>
    <t>460860</t>
  </si>
  <si>
    <t>동국제강</t>
  </si>
  <si>
    <t>000270</t>
  </si>
  <si>
    <t>기아</t>
  </si>
  <si>
    <t>004430</t>
  </si>
  <si>
    <t>송원산업</t>
  </si>
  <si>
    <t>004560</t>
  </si>
  <si>
    <t>현대비앤지스틸</t>
  </si>
  <si>
    <t>004800</t>
  </si>
  <si>
    <t>효성</t>
  </si>
  <si>
    <t>008770</t>
  </si>
  <si>
    <t>호텔신라</t>
  </si>
  <si>
    <t>008930</t>
  </si>
  <si>
    <t>한미사이언스</t>
  </si>
  <si>
    <t>010950</t>
  </si>
  <si>
    <t>S-Oil</t>
  </si>
  <si>
    <t>011210</t>
  </si>
  <si>
    <t>현대위아</t>
  </si>
  <si>
    <t>012330</t>
  </si>
  <si>
    <t>현대모비스</t>
  </si>
  <si>
    <t>012750</t>
  </si>
  <si>
    <t>에스원</t>
  </si>
  <si>
    <t>029780</t>
  </si>
  <si>
    <t>삼성카드</t>
  </si>
  <si>
    <t>030000</t>
  </si>
  <si>
    <t>제일기획</t>
  </si>
  <si>
    <t>034020</t>
  </si>
  <si>
    <t>두산에너빌리티</t>
  </si>
  <si>
    <t>042700</t>
  </si>
  <si>
    <t>한미반도체</t>
  </si>
  <si>
    <t>055550</t>
  </si>
  <si>
    <t>신한지주</t>
  </si>
  <si>
    <t>066570</t>
  </si>
  <si>
    <t>LG전자</t>
  </si>
  <si>
    <t>086790</t>
  </si>
  <si>
    <t>하나금융지주</t>
  </si>
  <si>
    <t>094280</t>
  </si>
  <si>
    <t>효성ITX</t>
  </si>
  <si>
    <t>104540</t>
  </si>
  <si>
    <t>코렌텍</t>
  </si>
  <si>
    <t>128940</t>
  </si>
  <si>
    <t>한미약품</t>
  </si>
  <si>
    <t>204320</t>
  </si>
  <si>
    <t>HL만도</t>
  </si>
  <si>
    <t>215000</t>
  </si>
  <si>
    <t>골프존</t>
  </si>
  <si>
    <t>241560</t>
  </si>
  <si>
    <t>두산밥캣</t>
  </si>
  <si>
    <t>294870</t>
  </si>
  <si>
    <t>HDC현대산업개발</t>
  </si>
  <si>
    <t>298000</t>
  </si>
  <si>
    <t>효성화학</t>
  </si>
  <si>
    <t>298020</t>
  </si>
  <si>
    <t>효성티앤씨</t>
  </si>
  <si>
    <t>298040</t>
  </si>
  <si>
    <t>효성중공업</t>
  </si>
  <si>
    <t>316140</t>
  </si>
  <si>
    <t>우리금융지주</t>
  </si>
  <si>
    <t>373220</t>
  </si>
  <si>
    <t>LG에너지솔루션</t>
  </si>
  <si>
    <t>001500</t>
  </si>
  <si>
    <t>현대차증권</t>
  </si>
  <si>
    <t>004020</t>
  </si>
  <si>
    <t>현대제철</t>
  </si>
  <si>
    <t>082740</t>
  </si>
  <si>
    <t>한화엔진</t>
  </si>
  <si>
    <t>170900</t>
  </si>
  <si>
    <t>동아에스티</t>
  </si>
  <si>
    <t>484870</t>
  </si>
  <si>
    <t>엠앤씨솔루션</t>
  </si>
  <si>
    <t>000640</t>
  </si>
  <si>
    <t>동아쏘시오홀딩스</t>
  </si>
  <si>
    <t>000660</t>
  </si>
  <si>
    <t>SK하이닉스</t>
  </si>
  <si>
    <t>003570</t>
  </si>
  <si>
    <t>SNT다이내믹스</t>
  </si>
  <si>
    <t>005380</t>
  </si>
  <si>
    <t>현대차</t>
  </si>
  <si>
    <t>006220</t>
  </si>
  <si>
    <t>제주은행</t>
  </si>
  <si>
    <t>009180</t>
  </si>
  <si>
    <t>한솔로지스틱스</t>
  </si>
  <si>
    <t>010060</t>
  </si>
  <si>
    <t>OCI홀딩스</t>
  </si>
  <si>
    <t>010120</t>
  </si>
  <si>
    <t>LS ELECTRIC</t>
  </si>
  <si>
    <t>010140</t>
  </si>
  <si>
    <t>삼성중공업</t>
  </si>
  <si>
    <t>018260</t>
  </si>
  <si>
    <t>삼성에스디에스</t>
  </si>
  <si>
    <t>024110</t>
  </si>
  <si>
    <t>기업은행</t>
  </si>
  <si>
    <t>028050</t>
  </si>
  <si>
    <t>삼성E&amp;A</t>
  </si>
  <si>
    <t>034220</t>
  </si>
  <si>
    <t>LG디스플레이</t>
  </si>
  <si>
    <t>036530</t>
  </si>
  <si>
    <t>SNT홀딩스</t>
  </si>
  <si>
    <t>064960</t>
  </si>
  <si>
    <t>SNT모티브</t>
  </si>
  <si>
    <t>067280</t>
  </si>
  <si>
    <t>멀티캠퍼스</t>
  </si>
  <si>
    <t>086280</t>
  </si>
  <si>
    <t>현대글로비스</t>
  </si>
  <si>
    <t>100840</t>
  </si>
  <si>
    <t>SNT에너지</t>
  </si>
  <si>
    <t>105560</t>
  </si>
  <si>
    <t>KB금융</t>
  </si>
  <si>
    <t>108320</t>
  </si>
  <si>
    <t>LX세미콘</t>
  </si>
  <si>
    <t>108670</t>
  </si>
  <si>
    <t>LX하우시스</t>
  </si>
  <si>
    <t>175330</t>
  </si>
  <si>
    <t>JB금융지주</t>
  </si>
  <si>
    <t>229640</t>
  </si>
  <si>
    <t>LS에코에너지</t>
  </si>
  <si>
    <t>237690</t>
  </si>
  <si>
    <t>에스티팜</t>
  </si>
  <si>
    <t>267270</t>
  </si>
  <si>
    <t>HD현대건설기계</t>
  </si>
  <si>
    <t>322000</t>
  </si>
  <si>
    <t>HD현대에너지솔루션</t>
  </si>
  <si>
    <t>443060</t>
  </si>
  <si>
    <t>HD현대마린솔루션</t>
  </si>
  <si>
    <t>298690</t>
  </si>
  <si>
    <t>에어부산</t>
  </si>
  <si>
    <t>011070</t>
  </si>
  <si>
    <t>LG이노텍</t>
  </si>
  <si>
    <t>014830</t>
  </si>
  <si>
    <t>유니드</t>
  </si>
  <si>
    <t>042670</t>
  </si>
  <si>
    <t>HD현대인프라코어</t>
  </si>
  <si>
    <t>064400</t>
  </si>
  <si>
    <t>LG씨엔에스</t>
  </si>
  <si>
    <t>067000</t>
  </si>
  <si>
    <t>조이시티</t>
  </si>
  <si>
    <t>207940</t>
  </si>
  <si>
    <t>336370</t>
  </si>
  <si>
    <t>솔루스첨단소재</t>
  </si>
  <si>
    <t>456040</t>
  </si>
  <si>
    <t>OCI</t>
  </si>
  <si>
    <t>005070</t>
  </si>
  <si>
    <t>코스모신소재</t>
  </si>
  <si>
    <t>003000</t>
  </si>
  <si>
    <t>부광약품</t>
  </si>
  <si>
    <t>060370</t>
  </si>
  <si>
    <t>LS마린솔루션</t>
  </si>
  <si>
    <t>267260</t>
  </si>
  <si>
    <t>HD현대일렉트릭</t>
  </si>
  <si>
    <t>068270</t>
  </si>
  <si>
    <t>셀트리온</t>
  </si>
  <si>
    <t>003670</t>
  </si>
  <si>
    <t>포스코퓨처엠</t>
  </si>
  <si>
    <t>303360</t>
  </si>
  <si>
    <t>프로티아</t>
  </si>
  <si>
    <t>000720</t>
  </si>
  <si>
    <t>현대건설</t>
  </si>
  <si>
    <t>004710</t>
  </si>
  <si>
    <t>한솔테크닉스</t>
  </si>
  <si>
    <t>007690</t>
  </si>
  <si>
    <t>국도화학</t>
  </si>
  <si>
    <t>114810</t>
  </si>
  <si>
    <t>한솔아이원스</t>
  </si>
  <si>
    <t>002320</t>
  </si>
  <si>
    <t>한진</t>
  </si>
  <si>
    <t>046890</t>
  </si>
  <si>
    <t>서울반도체</t>
  </si>
  <si>
    <t>089030</t>
  </si>
  <si>
    <t>테크윙</t>
  </si>
  <si>
    <t>092190</t>
  </si>
  <si>
    <t>서울바이오시스</t>
  </si>
  <si>
    <t>241770</t>
  </si>
  <si>
    <t>메카로</t>
  </si>
  <si>
    <t>003490</t>
  </si>
  <si>
    <t>대한항공</t>
  </si>
  <si>
    <t>005930</t>
  </si>
  <si>
    <t>삼성전자</t>
  </si>
  <si>
    <t>138080</t>
  </si>
  <si>
    <t>오이솔루션</t>
  </si>
  <si>
    <t>246710</t>
  </si>
  <si>
    <t>티앤알바이오팹</t>
  </si>
  <si>
    <t>376930</t>
  </si>
  <si>
    <t>노을</t>
  </si>
  <si>
    <t>opm</t>
    <phoneticPr fontId="3" type="noConversion"/>
  </si>
  <si>
    <t>삼성바이오로직스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</si>
</sst>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4" fontId="0" fillId="0" borderId="0" xfId="0" applyNumberFormat="1"/>
    <xf numFmtId="9" fontId="0" fillId="0" borderId="0" xfId="1" applyFont="1" applyAlignment="1"/>
    <xf numFmtId="0" fontId="1" fillId="0" borderId="2" xfId="0" applyFont="1" applyBorder="1" applyAlignment="1">
      <alignment horizontal="center" vertical="top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7"/>
  <sheetViews>
    <sheetView tabSelected="1" topLeftCell="A16" workbookViewId="0">
      <selection activeCell="B35" sqref="B35"/>
    </sheetView>
  </sheetViews>
  <sheetFormatPr defaultRowHeight="16.5" x14ac:dyDescent="0.3"/>
  <cols>
    <col min="1" max="1" width="7.5" bestFit="1" customWidth="1"/>
    <col min="2" max="2" width="20.25" bestFit="1" customWidth="1"/>
    <col min="3" max="3" width="5.5" bestFit="1" customWidth="1"/>
    <col min="4" max="4" width="8" bestFit="1" customWidth="1"/>
    <col min="5" max="5" width="5.5" bestFit="1" customWidth="1"/>
    <col min="6" max="6" width="7.875" bestFit="1" customWidth="1"/>
    <col min="7" max="7" width="9.25" bestFit="1" customWidth="1"/>
    <col min="8" max="8" width="7.375" bestFit="1" customWidth="1"/>
    <col min="9" max="9" width="5.5" bestFit="1" customWidth="1"/>
    <col min="10" max="11" width="8.875" bestFit="1" customWidth="1"/>
    <col min="12" max="12" width="10.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347</v>
      </c>
    </row>
    <row r="2" spans="1:13" x14ac:dyDescent="0.3">
      <c r="A2" t="s">
        <v>64</v>
      </c>
      <c r="B2" t="s">
        <v>65</v>
      </c>
      <c r="C2" t="s">
        <v>39</v>
      </c>
      <c r="D2" t="s">
        <v>15</v>
      </c>
      <c r="E2" t="s">
        <v>40</v>
      </c>
      <c r="G2" s="2">
        <v>4083</v>
      </c>
      <c r="H2" s="2">
        <v>3101</v>
      </c>
      <c r="I2" t="s">
        <v>17</v>
      </c>
      <c r="K2">
        <v>30.7</v>
      </c>
      <c r="L2">
        <v>33.6</v>
      </c>
      <c r="M2" s="4" t="e">
        <f t="shared" ref="M2:M33" si="0">G2/F2</f>
        <v>#DIV/0!</v>
      </c>
    </row>
    <row r="3" spans="1:13" x14ac:dyDescent="0.3">
      <c r="A3" t="s">
        <v>134</v>
      </c>
      <c r="B3" t="s">
        <v>135</v>
      </c>
      <c r="C3" t="s">
        <v>39</v>
      </c>
      <c r="D3" t="s">
        <v>15</v>
      </c>
      <c r="E3" t="s">
        <v>40</v>
      </c>
      <c r="G3" s="2">
        <v>1986</v>
      </c>
      <c r="H3" s="2">
        <v>1593</v>
      </c>
      <c r="I3" t="s">
        <v>17</v>
      </c>
      <c r="K3">
        <v>493.3</v>
      </c>
      <c r="L3">
        <v>417.6</v>
      </c>
      <c r="M3" s="4" t="e">
        <f t="shared" si="0"/>
        <v>#DIV/0!</v>
      </c>
    </row>
    <row r="4" spans="1:13" x14ac:dyDescent="0.3">
      <c r="A4" t="s">
        <v>186</v>
      </c>
      <c r="B4" t="s">
        <v>187</v>
      </c>
      <c r="C4" t="s">
        <v>14</v>
      </c>
      <c r="D4" t="s">
        <v>15</v>
      </c>
      <c r="E4" t="s">
        <v>40</v>
      </c>
      <c r="G4" s="2">
        <v>2005</v>
      </c>
      <c r="H4" s="2">
        <v>1512</v>
      </c>
      <c r="I4" t="s">
        <v>17</v>
      </c>
      <c r="K4">
        <v>-19.399999999999999</v>
      </c>
      <c r="L4">
        <v>-18.2</v>
      </c>
      <c r="M4" s="4" t="e">
        <f t="shared" si="0"/>
        <v>#DIV/0!</v>
      </c>
    </row>
    <row r="5" spans="1:13" x14ac:dyDescent="0.3">
      <c r="A5" t="s">
        <v>194</v>
      </c>
      <c r="B5" t="s">
        <v>195</v>
      </c>
      <c r="C5" t="s">
        <v>39</v>
      </c>
      <c r="D5" t="s">
        <v>15</v>
      </c>
      <c r="E5" t="s">
        <v>40</v>
      </c>
      <c r="G5" s="2">
        <v>20143</v>
      </c>
      <c r="H5" s="2">
        <v>15772</v>
      </c>
      <c r="I5" t="s">
        <v>17</v>
      </c>
      <c r="K5">
        <v>8.6999999999999993</v>
      </c>
      <c r="L5">
        <v>8.6999999999999993</v>
      </c>
      <c r="M5" s="4" t="e">
        <f t="shared" si="0"/>
        <v>#DIV/0!</v>
      </c>
    </row>
    <row r="6" spans="1:13" x14ac:dyDescent="0.3">
      <c r="A6" t="s">
        <v>198</v>
      </c>
      <c r="B6" t="s">
        <v>199</v>
      </c>
      <c r="C6" t="s">
        <v>39</v>
      </c>
      <c r="D6" t="s">
        <v>15</v>
      </c>
      <c r="E6" t="s">
        <v>40</v>
      </c>
      <c r="G6" s="2">
        <v>14933</v>
      </c>
      <c r="H6" s="2">
        <v>11848</v>
      </c>
      <c r="I6" t="s">
        <v>17</v>
      </c>
      <c r="K6">
        <v>9.9</v>
      </c>
      <c r="L6">
        <v>13.3</v>
      </c>
      <c r="M6" s="4" t="e">
        <f t="shared" si="0"/>
        <v>#DIV/0!</v>
      </c>
    </row>
    <row r="7" spans="1:13" x14ac:dyDescent="0.3">
      <c r="A7" t="s">
        <v>220</v>
      </c>
      <c r="B7" t="s">
        <v>221</v>
      </c>
      <c r="C7" t="s">
        <v>14</v>
      </c>
      <c r="D7" t="s">
        <v>15</v>
      </c>
      <c r="E7" t="s">
        <v>40</v>
      </c>
      <c r="G7" s="2">
        <v>11073</v>
      </c>
      <c r="H7" s="2">
        <v>9390</v>
      </c>
      <c r="I7" t="s">
        <v>17</v>
      </c>
      <c r="K7">
        <v>-11.7</v>
      </c>
      <c r="L7">
        <v>-2.2999999999999998</v>
      </c>
      <c r="M7" s="4" t="e">
        <f t="shared" si="0"/>
        <v>#DIV/0!</v>
      </c>
    </row>
    <row r="8" spans="1:13" x14ac:dyDescent="0.3">
      <c r="A8" t="s">
        <v>224</v>
      </c>
      <c r="B8" t="s">
        <v>225</v>
      </c>
      <c r="D8" t="s">
        <v>15</v>
      </c>
      <c r="E8" t="s">
        <v>16</v>
      </c>
      <c r="G8">
        <v>263</v>
      </c>
      <c r="H8">
        <v>205</v>
      </c>
      <c r="I8" t="s">
        <v>17</v>
      </c>
      <c r="K8">
        <v>61</v>
      </c>
      <c r="L8">
        <v>64.099999999999994</v>
      </c>
      <c r="M8" s="4" t="e">
        <f t="shared" si="0"/>
        <v>#DIV/0!</v>
      </c>
    </row>
    <row r="9" spans="1:13" x14ac:dyDescent="0.3">
      <c r="A9" t="s">
        <v>224</v>
      </c>
      <c r="B9" t="s">
        <v>225</v>
      </c>
      <c r="D9" t="s">
        <v>15</v>
      </c>
      <c r="E9" t="s">
        <v>40</v>
      </c>
      <c r="G9">
        <v>270</v>
      </c>
      <c r="H9">
        <v>207</v>
      </c>
      <c r="I9" t="s">
        <v>17</v>
      </c>
      <c r="K9">
        <v>39</v>
      </c>
      <c r="L9">
        <v>38.5</v>
      </c>
      <c r="M9" s="4" t="e">
        <f t="shared" si="0"/>
        <v>#DIV/0!</v>
      </c>
    </row>
    <row r="10" spans="1:13" x14ac:dyDescent="0.3">
      <c r="A10" t="s">
        <v>242</v>
      </c>
      <c r="B10" t="s">
        <v>243</v>
      </c>
      <c r="D10" t="s">
        <v>15</v>
      </c>
      <c r="E10" t="s">
        <v>40</v>
      </c>
      <c r="G10">
        <v>22</v>
      </c>
      <c r="H10">
        <v>52</v>
      </c>
      <c r="I10" t="s">
        <v>17</v>
      </c>
      <c r="K10">
        <v>16.600000000000001</v>
      </c>
      <c r="L10">
        <v>179.9</v>
      </c>
      <c r="M10" s="4" t="e">
        <f t="shared" si="0"/>
        <v>#DIV/0!</v>
      </c>
    </row>
    <row r="11" spans="1:13" x14ac:dyDescent="0.3">
      <c r="A11" t="s">
        <v>254</v>
      </c>
      <c r="B11" t="s">
        <v>255</v>
      </c>
      <c r="C11" t="s">
        <v>39</v>
      </c>
      <c r="D11" t="s">
        <v>15</v>
      </c>
      <c r="E11" t="s">
        <v>40</v>
      </c>
      <c r="G11" s="2">
        <v>9274</v>
      </c>
      <c r="H11" s="2">
        <v>6944</v>
      </c>
      <c r="I11" t="s">
        <v>17</v>
      </c>
      <c r="K11">
        <v>12.1</v>
      </c>
      <c r="L11">
        <v>13.9</v>
      </c>
      <c r="M11" s="4" t="e">
        <f t="shared" si="0"/>
        <v>#DIV/0!</v>
      </c>
    </row>
    <row r="12" spans="1:13" x14ac:dyDescent="0.3">
      <c r="A12" t="s">
        <v>270</v>
      </c>
      <c r="B12" t="s">
        <v>271</v>
      </c>
      <c r="C12" t="s">
        <v>14</v>
      </c>
      <c r="D12" t="s">
        <v>15</v>
      </c>
      <c r="E12" t="s">
        <v>40</v>
      </c>
      <c r="G12" s="2">
        <v>21330</v>
      </c>
      <c r="H12" s="2">
        <v>17476</v>
      </c>
      <c r="I12" t="s">
        <v>17</v>
      </c>
      <c r="K12">
        <v>-7.4</v>
      </c>
      <c r="L12">
        <v>2.1</v>
      </c>
      <c r="M12" s="4" t="e">
        <f t="shared" si="0"/>
        <v>#DIV/0!</v>
      </c>
    </row>
    <row r="13" spans="1:13" x14ac:dyDescent="0.3">
      <c r="A13" t="s">
        <v>276</v>
      </c>
      <c r="B13" t="s">
        <v>277</v>
      </c>
      <c r="C13" t="s">
        <v>14</v>
      </c>
      <c r="D13" t="s">
        <v>15</v>
      </c>
      <c r="E13" t="s">
        <v>40</v>
      </c>
      <c r="G13" s="2">
        <v>2669</v>
      </c>
      <c r="H13" s="2">
        <v>2137</v>
      </c>
      <c r="I13" t="s">
        <v>17</v>
      </c>
      <c r="K13">
        <v>3.1</v>
      </c>
      <c r="L13">
        <v>6.5</v>
      </c>
      <c r="M13" s="4" t="e">
        <f t="shared" si="0"/>
        <v>#DIV/0!</v>
      </c>
    </row>
    <row r="14" spans="1:13" x14ac:dyDescent="0.3">
      <c r="A14" t="s">
        <v>192</v>
      </c>
      <c r="B14" t="s">
        <v>193</v>
      </c>
      <c r="C14" t="s">
        <v>14</v>
      </c>
      <c r="D14" t="s">
        <v>15</v>
      </c>
      <c r="E14" t="s">
        <v>40</v>
      </c>
      <c r="F14" s="2">
        <v>1800</v>
      </c>
      <c r="G14">
        <v>863</v>
      </c>
      <c r="I14" t="s">
        <v>17</v>
      </c>
      <c r="J14">
        <v>45.8</v>
      </c>
      <c r="K14">
        <v>55.7</v>
      </c>
      <c r="M14" s="4">
        <f t="shared" si="0"/>
        <v>0.47944444444444445</v>
      </c>
    </row>
    <row r="15" spans="1:13" x14ac:dyDescent="0.3">
      <c r="A15" t="s">
        <v>124</v>
      </c>
      <c r="B15" t="s">
        <v>125</v>
      </c>
      <c r="D15" t="s">
        <v>15</v>
      </c>
      <c r="E15" t="s">
        <v>40</v>
      </c>
      <c r="F15">
        <v>155</v>
      </c>
      <c r="G15">
        <v>65</v>
      </c>
      <c r="H15">
        <v>52</v>
      </c>
      <c r="I15" t="s">
        <v>17</v>
      </c>
      <c r="J15">
        <v>11.6</v>
      </c>
      <c r="K15">
        <v>25.2</v>
      </c>
      <c r="L15">
        <v>31.3</v>
      </c>
      <c r="M15" s="4">
        <f t="shared" si="0"/>
        <v>0.41935483870967744</v>
      </c>
    </row>
    <row r="16" spans="1:13" x14ac:dyDescent="0.3">
      <c r="A16" t="s">
        <v>236</v>
      </c>
      <c r="B16" t="s">
        <v>237</v>
      </c>
      <c r="C16" t="s">
        <v>39</v>
      </c>
      <c r="D16" t="s">
        <v>15</v>
      </c>
      <c r="E16" t="s">
        <v>40</v>
      </c>
      <c r="F16" s="2">
        <v>222320</v>
      </c>
      <c r="G16" s="2">
        <v>92129</v>
      </c>
      <c r="H16" s="2">
        <v>69962</v>
      </c>
      <c r="I16" t="s">
        <v>17</v>
      </c>
      <c r="J16">
        <v>35.4</v>
      </c>
      <c r="K16">
        <v>68.5</v>
      </c>
      <c r="L16">
        <v>69.8</v>
      </c>
      <c r="M16" s="4">
        <f t="shared" si="0"/>
        <v>0.4143981648074847</v>
      </c>
    </row>
    <row r="17" spans="1:13" x14ac:dyDescent="0.3">
      <c r="A17" t="s">
        <v>106</v>
      </c>
      <c r="B17" t="s">
        <v>107</v>
      </c>
      <c r="C17" t="s">
        <v>14</v>
      </c>
      <c r="D17" t="s">
        <v>15</v>
      </c>
      <c r="E17" t="s">
        <v>40</v>
      </c>
      <c r="F17" s="2">
        <v>6620</v>
      </c>
      <c r="G17" s="2">
        <v>2460</v>
      </c>
      <c r="H17">
        <v>155</v>
      </c>
      <c r="I17" t="s">
        <v>17</v>
      </c>
      <c r="J17">
        <v>-6.4</v>
      </c>
      <c r="K17">
        <v>-25.9</v>
      </c>
      <c r="L17">
        <v>-95.5</v>
      </c>
      <c r="M17" s="4">
        <f t="shared" si="0"/>
        <v>0.37160120845921452</v>
      </c>
    </row>
    <row r="18" spans="1:13" x14ac:dyDescent="0.3">
      <c r="A18" t="s">
        <v>300</v>
      </c>
      <c r="B18" t="s">
        <v>348</v>
      </c>
      <c r="C18" t="s">
        <v>39</v>
      </c>
      <c r="D18" t="s">
        <v>15</v>
      </c>
      <c r="E18" t="s">
        <v>40</v>
      </c>
      <c r="F18" s="2">
        <v>12899</v>
      </c>
      <c r="G18" s="2">
        <v>4756</v>
      </c>
      <c r="H18" s="2">
        <v>3244</v>
      </c>
      <c r="I18" t="s">
        <v>17</v>
      </c>
      <c r="J18">
        <v>11.5</v>
      </c>
      <c r="K18">
        <v>9.5</v>
      </c>
      <c r="L18">
        <v>2</v>
      </c>
      <c r="M18" s="4">
        <f t="shared" si="0"/>
        <v>0.3687107527715327</v>
      </c>
    </row>
    <row r="19" spans="1:13" x14ac:dyDescent="0.3">
      <c r="A19" t="s">
        <v>160</v>
      </c>
      <c r="B19" t="s">
        <v>161</v>
      </c>
      <c r="C19" t="s">
        <v>39</v>
      </c>
      <c r="D19" t="s">
        <v>15</v>
      </c>
      <c r="E19" t="s">
        <v>16</v>
      </c>
      <c r="F19">
        <v>287</v>
      </c>
      <c r="G19">
        <v>96</v>
      </c>
      <c r="H19">
        <v>75</v>
      </c>
      <c r="I19" t="s">
        <v>17</v>
      </c>
      <c r="J19">
        <v>-66.8</v>
      </c>
      <c r="K19">
        <v>236.1</v>
      </c>
      <c r="L19" s="3">
        <v>1688.4</v>
      </c>
      <c r="M19" s="4">
        <f t="shared" si="0"/>
        <v>0.33449477351916379</v>
      </c>
    </row>
    <row r="20" spans="1:13" x14ac:dyDescent="0.3">
      <c r="A20" t="s">
        <v>317</v>
      </c>
      <c r="B20" t="s">
        <v>318</v>
      </c>
      <c r="D20" t="s">
        <v>15</v>
      </c>
      <c r="E20" t="s">
        <v>16</v>
      </c>
      <c r="F20">
        <v>38</v>
      </c>
      <c r="G20">
        <v>11</v>
      </c>
      <c r="H20">
        <v>8</v>
      </c>
      <c r="I20" t="s">
        <v>17</v>
      </c>
      <c r="J20">
        <v>56.6</v>
      </c>
      <c r="K20">
        <v>85.7</v>
      </c>
      <c r="L20">
        <v>-20.2</v>
      </c>
      <c r="M20" s="4">
        <f t="shared" si="0"/>
        <v>0.28947368421052633</v>
      </c>
    </row>
    <row r="21" spans="1:13" x14ac:dyDescent="0.3">
      <c r="A21" t="s">
        <v>74</v>
      </c>
      <c r="B21" t="s">
        <v>75</v>
      </c>
      <c r="C21" t="s">
        <v>14</v>
      </c>
      <c r="D21" t="s">
        <v>15</v>
      </c>
      <c r="E21" t="s">
        <v>40</v>
      </c>
      <c r="F21">
        <v>517</v>
      </c>
      <c r="G21">
        <v>137</v>
      </c>
      <c r="H21">
        <v>115</v>
      </c>
      <c r="I21" t="s">
        <v>17</v>
      </c>
      <c r="J21">
        <v>3.8</v>
      </c>
      <c r="K21">
        <v>-8.1</v>
      </c>
      <c r="L21">
        <v>-28.1</v>
      </c>
      <c r="M21" s="4">
        <f t="shared" si="0"/>
        <v>0.26499032882011603</v>
      </c>
    </row>
    <row r="22" spans="1:13" x14ac:dyDescent="0.3">
      <c r="A22" t="s">
        <v>68</v>
      </c>
      <c r="B22" t="s">
        <v>69</v>
      </c>
      <c r="C22" t="s">
        <v>14</v>
      </c>
      <c r="D22" t="s">
        <v>15</v>
      </c>
      <c r="E22" t="s">
        <v>40</v>
      </c>
      <c r="F22" s="2">
        <v>1169</v>
      </c>
      <c r="G22">
        <v>300</v>
      </c>
      <c r="H22">
        <v>225</v>
      </c>
      <c r="I22" t="s">
        <v>17</v>
      </c>
      <c r="J22">
        <v>15.2</v>
      </c>
      <c r="K22">
        <v>-9.9</v>
      </c>
      <c r="L22">
        <v>-18.600000000000001</v>
      </c>
      <c r="M22" s="4">
        <f t="shared" si="0"/>
        <v>0.25662959794696322</v>
      </c>
    </row>
    <row r="23" spans="1:13" x14ac:dyDescent="0.3">
      <c r="A23" t="s">
        <v>128</v>
      </c>
      <c r="B23" t="s">
        <v>129</v>
      </c>
      <c r="D23" t="s">
        <v>15</v>
      </c>
      <c r="E23" t="s">
        <v>40</v>
      </c>
      <c r="F23">
        <v>672</v>
      </c>
      <c r="G23">
        <v>172</v>
      </c>
      <c r="H23">
        <v>156</v>
      </c>
      <c r="I23" t="s">
        <v>17</v>
      </c>
      <c r="J23">
        <v>1.2</v>
      </c>
      <c r="K23">
        <v>27.1</v>
      </c>
      <c r="L23">
        <v>46.4</v>
      </c>
      <c r="M23" s="4">
        <f t="shared" si="0"/>
        <v>0.25595238095238093</v>
      </c>
    </row>
    <row r="24" spans="1:13" x14ac:dyDescent="0.3">
      <c r="A24" t="s">
        <v>138</v>
      </c>
      <c r="B24" t="s">
        <v>139</v>
      </c>
      <c r="C24" t="s">
        <v>34</v>
      </c>
      <c r="D24" t="s">
        <v>15</v>
      </c>
      <c r="E24" t="s">
        <v>40</v>
      </c>
      <c r="F24">
        <v>94</v>
      </c>
      <c r="G24">
        <v>24</v>
      </c>
      <c r="H24">
        <v>23</v>
      </c>
      <c r="I24" t="s">
        <v>17</v>
      </c>
      <c r="J24">
        <v>156.19999999999999</v>
      </c>
      <c r="K24" t="s">
        <v>35</v>
      </c>
      <c r="L24" t="s">
        <v>35</v>
      </c>
      <c r="M24" s="4">
        <f t="shared" si="0"/>
        <v>0.25531914893617019</v>
      </c>
    </row>
    <row r="25" spans="1:13" x14ac:dyDescent="0.3">
      <c r="A25" t="s">
        <v>313</v>
      </c>
      <c r="B25" t="s">
        <v>314</v>
      </c>
      <c r="C25" t="s">
        <v>14</v>
      </c>
      <c r="D25" t="s">
        <v>15</v>
      </c>
      <c r="E25" t="s">
        <v>40</v>
      </c>
      <c r="F25" s="2">
        <v>9615</v>
      </c>
      <c r="G25" s="2">
        <v>2425</v>
      </c>
      <c r="I25" t="s">
        <v>17</v>
      </c>
      <c r="J25">
        <v>9.9</v>
      </c>
      <c r="K25">
        <v>234.5</v>
      </c>
      <c r="M25" s="4">
        <f t="shared" si="0"/>
        <v>0.25221008840353615</v>
      </c>
    </row>
    <row r="26" spans="1:13" x14ac:dyDescent="0.3">
      <c r="A26" t="s">
        <v>24</v>
      </c>
      <c r="B26" t="s">
        <v>25</v>
      </c>
      <c r="D26" t="s">
        <v>15</v>
      </c>
      <c r="E26" t="s">
        <v>16</v>
      </c>
      <c r="F26">
        <v>430</v>
      </c>
      <c r="G26">
        <v>108</v>
      </c>
      <c r="H26">
        <v>89</v>
      </c>
      <c r="I26" t="s">
        <v>17</v>
      </c>
      <c r="M26" s="4">
        <f t="shared" si="0"/>
        <v>0.25116279069767444</v>
      </c>
    </row>
    <row r="27" spans="1:13" x14ac:dyDescent="0.3">
      <c r="A27" t="s">
        <v>311</v>
      </c>
      <c r="B27" t="s">
        <v>312</v>
      </c>
      <c r="C27" t="s">
        <v>14</v>
      </c>
      <c r="D27" t="s">
        <v>15</v>
      </c>
      <c r="E27" t="s">
        <v>40</v>
      </c>
      <c r="F27" s="2">
        <v>9062</v>
      </c>
      <c r="G27" s="2">
        <v>2091</v>
      </c>
      <c r="H27" s="2">
        <v>1419</v>
      </c>
      <c r="I27" t="s">
        <v>17</v>
      </c>
      <c r="J27">
        <v>-1.2</v>
      </c>
      <c r="K27">
        <v>-0.5</v>
      </c>
      <c r="L27">
        <v>-12</v>
      </c>
      <c r="M27" s="4">
        <f t="shared" si="0"/>
        <v>0.23074376517325093</v>
      </c>
    </row>
    <row r="28" spans="1:13" x14ac:dyDescent="0.3">
      <c r="A28" t="s">
        <v>24</v>
      </c>
      <c r="B28" t="s">
        <v>25</v>
      </c>
      <c r="C28" t="s">
        <v>39</v>
      </c>
      <c r="D28" t="s">
        <v>15</v>
      </c>
      <c r="E28" t="s">
        <v>40</v>
      </c>
      <c r="F28">
        <v>475</v>
      </c>
      <c r="G28">
        <v>109</v>
      </c>
      <c r="H28">
        <v>89</v>
      </c>
      <c r="I28" t="s">
        <v>17</v>
      </c>
      <c r="J28">
        <v>25.9</v>
      </c>
      <c r="K28">
        <v>58.7</v>
      </c>
      <c r="L28">
        <v>47.3</v>
      </c>
      <c r="M28" s="4">
        <f t="shared" si="0"/>
        <v>0.2294736842105263</v>
      </c>
    </row>
    <row r="29" spans="1:13" x14ac:dyDescent="0.3">
      <c r="A29" t="s">
        <v>92</v>
      </c>
      <c r="B29" t="s">
        <v>93</v>
      </c>
      <c r="C29" t="s">
        <v>14</v>
      </c>
      <c r="D29" t="s">
        <v>15</v>
      </c>
      <c r="E29" t="s">
        <v>16</v>
      </c>
      <c r="F29">
        <v>725</v>
      </c>
      <c r="G29">
        <v>162</v>
      </c>
      <c r="H29">
        <v>117</v>
      </c>
      <c r="I29" t="s">
        <v>17</v>
      </c>
      <c r="J29">
        <v>-1.7</v>
      </c>
      <c r="K29">
        <v>-8.6999999999999993</v>
      </c>
      <c r="L29">
        <v>-13.1</v>
      </c>
      <c r="M29" s="4">
        <f t="shared" si="0"/>
        <v>0.22344827586206897</v>
      </c>
    </row>
    <row r="30" spans="1:13" x14ac:dyDescent="0.3">
      <c r="A30" t="s">
        <v>104</v>
      </c>
      <c r="B30" t="s">
        <v>105</v>
      </c>
      <c r="C30" t="s">
        <v>39</v>
      </c>
      <c r="D30" t="s">
        <v>15</v>
      </c>
      <c r="E30" t="s">
        <v>40</v>
      </c>
      <c r="F30">
        <v>607</v>
      </c>
      <c r="G30">
        <v>133</v>
      </c>
      <c r="H30">
        <v>101</v>
      </c>
      <c r="I30" t="s">
        <v>17</v>
      </c>
      <c r="J30">
        <v>43</v>
      </c>
      <c r="K30">
        <v>56.2</v>
      </c>
      <c r="L30">
        <v>28.6</v>
      </c>
      <c r="M30" s="4">
        <f t="shared" si="0"/>
        <v>0.21911037891268534</v>
      </c>
    </row>
    <row r="31" spans="1:13" x14ac:dyDescent="0.3">
      <c r="A31" t="s">
        <v>102</v>
      </c>
      <c r="B31" t="s">
        <v>103</v>
      </c>
      <c r="C31" t="s">
        <v>14</v>
      </c>
      <c r="D31" t="s">
        <v>15</v>
      </c>
      <c r="E31" t="s">
        <v>40</v>
      </c>
      <c r="F31">
        <v>66</v>
      </c>
      <c r="G31">
        <v>14</v>
      </c>
      <c r="H31">
        <v>8</v>
      </c>
      <c r="I31" t="s">
        <v>17</v>
      </c>
      <c r="J31">
        <v>9.3000000000000007</v>
      </c>
      <c r="K31">
        <v>118.8</v>
      </c>
      <c r="L31">
        <v>-35.6</v>
      </c>
      <c r="M31" s="4">
        <f t="shared" si="0"/>
        <v>0.21212121212121213</v>
      </c>
    </row>
    <row r="32" spans="1:13" x14ac:dyDescent="0.3">
      <c r="A32" t="s">
        <v>268</v>
      </c>
      <c r="B32" t="s">
        <v>269</v>
      </c>
      <c r="C32" t="s">
        <v>39</v>
      </c>
      <c r="D32" t="s">
        <v>15</v>
      </c>
      <c r="E32" t="s">
        <v>40</v>
      </c>
      <c r="F32" s="2">
        <v>1407</v>
      </c>
      <c r="G32">
        <v>274</v>
      </c>
      <c r="H32">
        <v>110</v>
      </c>
      <c r="I32" t="s">
        <v>17</v>
      </c>
      <c r="J32">
        <v>109.2</v>
      </c>
      <c r="K32">
        <v>445.1</v>
      </c>
      <c r="L32">
        <v>31.7</v>
      </c>
      <c r="M32" s="4">
        <f t="shared" si="0"/>
        <v>0.19474058280028431</v>
      </c>
    </row>
    <row r="33" spans="1:13" x14ac:dyDescent="0.3">
      <c r="A33" t="s">
        <v>325</v>
      </c>
      <c r="B33" t="s">
        <v>326</v>
      </c>
      <c r="C33" t="s">
        <v>14</v>
      </c>
      <c r="D33" t="s">
        <v>15</v>
      </c>
      <c r="E33" t="s">
        <v>40</v>
      </c>
      <c r="F33">
        <v>470</v>
      </c>
      <c r="G33">
        <v>91</v>
      </c>
      <c r="H33">
        <v>75</v>
      </c>
      <c r="I33" t="s">
        <v>17</v>
      </c>
      <c r="J33">
        <v>18.899999999999999</v>
      </c>
      <c r="K33">
        <v>25.1</v>
      </c>
      <c r="L33">
        <v>-44.8</v>
      </c>
      <c r="M33" s="4">
        <f t="shared" si="0"/>
        <v>0.19361702127659575</v>
      </c>
    </row>
    <row r="34" spans="1:13" x14ac:dyDescent="0.3">
      <c r="A34" t="s">
        <v>280</v>
      </c>
      <c r="B34" t="s">
        <v>281</v>
      </c>
      <c r="C34" t="s">
        <v>39</v>
      </c>
      <c r="D34" t="s">
        <v>15</v>
      </c>
      <c r="E34" t="s">
        <v>40</v>
      </c>
      <c r="F34">
        <v>682</v>
      </c>
      <c r="G34">
        <v>128</v>
      </c>
      <c r="H34">
        <v>47</v>
      </c>
      <c r="I34" t="s">
        <v>17</v>
      </c>
      <c r="J34">
        <v>52.8</v>
      </c>
      <c r="K34" t="s">
        <v>35</v>
      </c>
      <c r="L34">
        <v>420.7</v>
      </c>
      <c r="M34" s="4">
        <f t="shared" ref="M34:M65" si="1">G34/F34</f>
        <v>0.18768328445747801</v>
      </c>
    </row>
    <row r="35" spans="1:13" x14ac:dyDescent="0.3">
      <c r="A35" t="s">
        <v>120</v>
      </c>
      <c r="B35" t="s">
        <v>121</v>
      </c>
      <c r="C35" t="s">
        <v>39</v>
      </c>
      <c r="D35" t="s">
        <v>15</v>
      </c>
      <c r="E35" t="s">
        <v>16</v>
      </c>
      <c r="F35">
        <v>187</v>
      </c>
      <c r="G35">
        <v>35</v>
      </c>
      <c r="H35">
        <v>33</v>
      </c>
      <c r="I35" t="s">
        <v>17</v>
      </c>
      <c r="J35">
        <v>38.299999999999997</v>
      </c>
      <c r="K35">
        <v>13.5</v>
      </c>
      <c r="L35">
        <v>52.6</v>
      </c>
      <c r="M35" s="4">
        <f t="shared" si="1"/>
        <v>0.18716577540106952</v>
      </c>
    </row>
    <row r="36" spans="1:13" x14ac:dyDescent="0.3">
      <c r="A36" t="s">
        <v>136</v>
      </c>
      <c r="B36" t="s">
        <v>137</v>
      </c>
      <c r="C36" t="s">
        <v>39</v>
      </c>
      <c r="D36" t="s">
        <v>15</v>
      </c>
      <c r="E36" t="s">
        <v>40</v>
      </c>
      <c r="F36">
        <v>446</v>
      </c>
      <c r="G36">
        <v>83</v>
      </c>
      <c r="H36">
        <v>84</v>
      </c>
      <c r="I36" t="s">
        <v>17</v>
      </c>
      <c r="J36">
        <v>71.2</v>
      </c>
      <c r="K36" t="s">
        <v>35</v>
      </c>
      <c r="L36">
        <v>238.7</v>
      </c>
      <c r="M36" s="4">
        <f t="shared" si="1"/>
        <v>0.18609865470852019</v>
      </c>
    </row>
    <row r="37" spans="1:13" x14ac:dyDescent="0.3">
      <c r="A37" t="s">
        <v>150</v>
      </c>
      <c r="B37" t="s">
        <v>151</v>
      </c>
      <c r="D37" t="s">
        <v>15</v>
      </c>
      <c r="E37" t="s">
        <v>16</v>
      </c>
      <c r="F37" s="2">
        <v>4472</v>
      </c>
      <c r="G37">
        <v>824</v>
      </c>
      <c r="I37" t="s">
        <v>17</v>
      </c>
      <c r="J37">
        <v>74</v>
      </c>
      <c r="K37">
        <v>504.1</v>
      </c>
      <c r="M37" s="4">
        <f t="shared" si="1"/>
        <v>0.18425760286225404</v>
      </c>
    </row>
    <row r="38" spans="1:13" x14ac:dyDescent="0.3">
      <c r="A38" t="s">
        <v>286</v>
      </c>
      <c r="B38" t="s">
        <v>287</v>
      </c>
      <c r="C38" t="s">
        <v>14</v>
      </c>
      <c r="D38" t="s">
        <v>15</v>
      </c>
      <c r="E38" t="s">
        <v>40</v>
      </c>
      <c r="F38" s="2">
        <v>4677</v>
      </c>
      <c r="G38">
        <v>830</v>
      </c>
      <c r="H38">
        <v>530</v>
      </c>
      <c r="I38" t="s">
        <v>17</v>
      </c>
      <c r="J38">
        <v>6.8</v>
      </c>
      <c r="K38">
        <v>16.899999999999999</v>
      </c>
      <c r="L38">
        <v>-6.5</v>
      </c>
      <c r="M38" s="4">
        <f t="shared" si="1"/>
        <v>0.1774641864443019</v>
      </c>
    </row>
    <row r="39" spans="1:13" x14ac:dyDescent="0.3">
      <c r="A39" t="s">
        <v>118</v>
      </c>
      <c r="B39" t="s">
        <v>119</v>
      </c>
      <c r="D39" t="s">
        <v>15</v>
      </c>
      <c r="E39" t="s">
        <v>16</v>
      </c>
      <c r="F39">
        <v>98</v>
      </c>
      <c r="G39">
        <v>17</v>
      </c>
      <c r="H39">
        <v>16</v>
      </c>
      <c r="I39" t="s">
        <v>17</v>
      </c>
      <c r="J39">
        <v>-1.3</v>
      </c>
      <c r="K39">
        <v>54</v>
      </c>
      <c r="L39">
        <v>45.3</v>
      </c>
      <c r="M39" s="4">
        <f t="shared" si="1"/>
        <v>0.17346938775510204</v>
      </c>
    </row>
    <row r="40" spans="1:13" x14ac:dyDescent="0.3">
      <c r="A40" t="s">
        <v>132</v>
      </c>
      <c r="B40" t="s">
        <v>133</v>
      </c>
      <c r="D40" t="s">
        <v>15</v>
      </c>
      <c r="E40" t="s">
        <v>40</v>
      </c>
      <c r="F40">
        <v>292</v>
      </c>
      <c r="G40">
        <v>50</v>
      </c>
      <c r="H40">
        <v>33</v>
      </c>
      <c r="I40" t="s">
        <v>17</v>
      </c>
      <c r="J40">
        <v>21.7</v>
      </c>
      <c r="K40">
        <v>29.2</v>
      </c>
      <c r="L40">
        <v>11.9</v>
      </c>
      <c r="M40" s="4">
        <f t="shared" si="1"/>
        <v>0.17123287671232876</v>
      </c>
    </row>
    <row r="41" spans="1:13" x14ac:dyDescent="0.3">
      <c r="A41" t="s">
        <v>204</v>
      </c>
      <c r="B41" t="s">
        <v>205</v>
      </c>
      <c r="C41" t="s">
        <v>39</v>
      </c>
      <c r="D41" t="s">
        <v>15</v>
      </c>
      <c r="E41" t="s">
        <v>40</v>
      </c>
      <c r="F41" s="2">
        <v>3613</v>
      </c>
      <c r="G41">
        <v>604</v>
      </c>
      <c r="H41">
        <v>430</v>
      </c>
      <c r="I41" t="s">
        <v>17</v>
      </c>
      <c r="J41">
        <v>-4.5</v>
      </c>
      <c r="K41">
        <v>4</v>
      </c>
      <c r="L41">
        <v>-8.6</v>
      </c>
      <c r="M41" s="4">
        <f t="shared" si="1"/>
        <v>0.16717409355106561</v>
      </c>
    </row>
    <row r="42" spans="1:13" x14ac:dyDescent="0.3">
      <c r="A42" t="s">
        <v>172</v>
      </c>
      <c r="B42" t="s">
        <v>173</v>
      </c>
      <c r="C42" t="s">
        <v>39</v>
      </c>
      <c r="D42" t="s">
        <v>15</v>
      </c>
      <c r="E42" t="s">
        <v>40</v>
      </c>
      <c r="F42" s="2">
        <v>6019</v>
      </c>
      <c r="G42">
        <v>991</v>
      </c>
      <c r="H42">
        <v>897</v>
      </c>
      <c r="I42" t="s">
        <v>17</v>
      </c>
      <c r="J42">
        <v>6.7</v>
      </c>
      <c r="K42">
        <v>159.5</v>
      </c>
      <c r="L42">
        <v>492.7</v>
      </c>
      <c r="M42" s="4">
        <f t="shared" si="1"/>
        <v>0.16464528991526831</v>
      </c>
    </row>
    <row r="43" spans="1:13" x14ac:dyDescent="0.3">
      <c r="A43" t="s">
        <v>208</v>
      </c>
      <c r="B43" t="s">
        <v>209</v>
      </c>
      <c r="C43" t="s">
        <v>14</v>
      </c>
      <c r="D43" t="s">
        <v>15</v>
      </c>
      <c r="E43" t="s">
        <v>40</v>
      </c>
      <c r="F43" s="2">
        <v>1211</v>
      </c>
      <c r="G43">
        <v>198</v>
      </c>
      <c r="I43" t="s">
        <v>17</v>
      </c>
      <c r="J43">
        <v>-24.7</v>
      </c>
      <c r="K43">
        <v>-22.8</v>
      </c>
      <c r="M43" s="4">
        <f t="shared" si="1"/>
        <v>0.16350123864574731</v>
      </c>
    </row>
    <row r="44" spans="1:13" x14ac:dyDescent="0.3">
      <c r="A44" t="s">
        <v>86</v>
      </c>
      <c r="B44" t="s">
        <v>87</v>
      </c>
      <c r="C44" t="s">
        <v>14</v>
      </c>
      <c r="D44" t="s">
        <v>15</v>
      </c>
      <c r="E44" t="s">
        <v>16</v>
      </c>
      <c r="F44" s="2">
        <v>3607</v>
      </c>
      <c r="G44">
        <v>579</v>
      </c>
      <c r="H44">
        <v>606</v>
      </c>
      <c r="I44" t="s">
        <v>17</v>
      </c>
      <c r="J44">
        <v>6.8</v>
      </c>
      <c r="K44">
        <v>-21.2</v>
      </c>
      <c r="L44">
        <v>-62.2</v>
      </c>
      <c r="M44" s="4">
        <f t="shared" si="1"/>
        <v>0.16052120876074299</v>
      </c>
    </row>
    <row r="45" spans="1:13" x14ac:dyDescent="0.3">
      <c r="A45" t="s">
        <v>238</v>
      </c>
      <c r="B45" t="s">
        <v>239</v>
      </c>
      <c r="D45" t="s">
        <v>15</v>
      </c>
      <c r="E45" t="s">
        <v>40</v>
      </c>
      <c r="F45" s="2">
        <v>1865</v>
      </c>
      <c r="G45">
        <v>296</v>
      </c>
      <c r="H45">
        <v>280</v>
      </c>
      <c r="I45" t="s">
        <v>17</v>
      </c>
      <c r="J45">
        <v>28.6</v>
      </c>
      <c r="K45">
        <v>-48.5</v>
      </c>
      <c r="L45">
        <v>-40.4</v>
      </c>
      <c r="M45" s="4">
        <f t="shared" si="1"/>
        <v>0.15871313672922252</v>
      </c>
    </row>
    <row r="46" spans="1:13" x14ac:dyDescent="0.3">
      <c r="A46" t="s">
        <v>122</v>
      </c>
      <c r="B46" t="s">
        <v>123</v>
      </c>
      <c r="D46" t="s">
        <v>15</v>
      </c>
      <c r="E46" t="s">
        <v>16</v>
      </c>
      <c r="F46">
        <v>104</v>
      </c>
      <c r="G46">
        <v>16</v>
      </c>
      <c r="H46">
        <v>19</v>
      </c>
      <c r="I46" t="s">
        <v>17</v>
      </c>
      <c r="J46">
        <v>14.2</v>
      </c>
      <c r="K46">
        <v>180.5</v>
      </c>
      <c r="L46">
        <v>185.3</v>
      </c>
      <c r="M46" s="4">
        <f t="shared" si="1"/>
        <v>0.15384615384615385</v>
      </c>
    </row>
    <row r="47" spans="1:13" x14ac:dyDescent="0.3">
      <c r="A47" t="s">
        <v>114</v>
      </c>
      <c r="B47" t="s">
        <v>115</v>
      </c>
      <c r="C47" t="s">
        <v>14</v>
      </c>
      <c r="D47" t="s">
        <v>15</v>
      </c>
      <c r="E47" t="s">
        <v>16</v>
      </c>
      <c r="F47">
        <v>704</v>
      </c>
      <c r="G47">
        <v>108</v>
      </c>
      <c r="H47">
        <v>12</v>
      </c>
      <c r="I47" t="s">
        <v>17</v>
      </c>
      <c r="J47">
        <v>-0.9</v>
      </c>
      <c r="K47">
        <v>-14.1</v>
      </c>
      <c r="L47" t="s">
        <v>35</v>
      </c>
      <c r="M47" s="4">
        <f t="shared" si="1"/>
        <v>0.15340909090909091</v>
      </c>
    </row>
    <row r="48" spans="1:13" x14ac:dyDescent="0.3">
      <c r="A48" t="s">
        <v>260</v>
      </c>
      <c r="B48" t="s">
        <v>261</v>
      </c>
      <c r="D48" t="s">
        <v>15</v>
      </c>
      <c r="E48" t="s">
        <v>40</v>
      </c>
      <c r="F48" s="2">
        <v>5612</v>
      </c>
      <c r="G48">
        <v>843</v>
      </c>
      <c r="H48">
        <v>550</v>
      </c>
      <c r="I48" t="s">
        <v>17</v>
      </c>
      <c r="J48">
        <v>27.7</v>
      </c>
      <c r="K48">
        <v>-3.6</v>
      </c>
      <c r="L48">
        <v>-32.9</v>
      </c>
      <c r="M48" s="4">
        <f t="shared" si="1"/>
        <v>0.15021382751247328</v>
      </c>
    </row>
    <row r="49" spans="1:13" x14ac:dyDescent="0.3">
      <c r="A49" t="s">
        <v>70</v>
      </c>
      <c r="B49" t="s">
        <v>71</v>
      </c>
      <c r="C49" t="s">
        <v>39</v>
      </c>
      <c r="D49" t="s">
        <v>15</v>
      </c>
      <c r="E49" t="s">
        <v>40</v>
      </c>
      <c r="F49" s="2">
        <v>12213</v>
      </c>
      <c r="G49" s="2">
        <v>1752</v>
      </c>
      <c r="H49">
        <v>55</v>
      </c>
      <c r="I49" t="s">
        <v>17</v>
      </c>
      <c r="J49">
        <v>7.9</v>
      </c>
      <c r="K49">
        <v>15.6</v>
      </c>
      <c r="L49">
        <v>-93.2</v>
      </c>
      <c r="M49" s="4">
        <f t="shared" si="1"/>
        <v>0.14345369688037338</v>
      </c>
    </row>
    <row r="50" spans="1:13" x14ac:dyDescent="0.3">
      <c r="A50" t="s">
        <v>94</v>
      </c>
      <c r="B50" t="s">
        <v>95</v>
      </c>
      <c r="D50" t="s">
        <v>15</v>
      </c>
      <c r="E50" t="s">
        <v>16</v>
      </c>
      <c r="F50">
        <v>307</v>
      </c>
      <c r="G50">
        <v>43</v>
      </c>
      <c r="H50">
        <v>35</v>
      </c>
      <c r="I50" t="s">
        <v>17</v>
      </c>
      <c r="M50" s="4">
        <f t="shared" si="1"/>
        <v>0.14006514657980457</v>
      </c>
    </row>
    <row r="51" spans="1:13" x14ac:dyDescent="0.3">
      <c r="A51" t="s">
        <v>232</v>
      </c>
      <c r="B51" t="s">
        <v>233</v>
      </c>
      <c r="C51" t="s">
        <v>14</v>
      </c>
      <c r="D51" t="s">
        <v>15</v>
      </c>
      <c r="E51" t="s">
        <v>16</v>
      </c>
      <c r="F51">
        <v>974</v>
      </c>
      <c r="G51">
        <v>134</v>
      </c>
      <c r="H51">
        <v>108</v>
      </c>
      <c r="I51" t="s">
        <v>17</v>
      </c>
      <c r="M51" s="4">
        <f t="shared" si="1"/>
        <v>0.1375770020533881</v>
      </c>
    </row>
    <row r="52" spans="1:13" x14ac:dyDescent="0.3">
      <c r="A52" t="s">
        <v>78</v>
      </c>
      <c r="B52" t="s">
        <v>79</v>
      </c>
      <c r="D52" t="s">
        <v>15</v>
      </c>
      <c r="E52" t="s">
        <v>40</v>
      </c>
      <c r="F52">
        <v>52</v>
      </c>
      <c r="G52">
        <v>7</v>
      </c>
      <c r="H52">
        <v>63</v>
      </c>
      <c r="I52" t="s">
        <v>17</v>
      </c>
      <c r="J52">
        <v>24.2</v>
      </c>
      <c r="K52" t="s">
        <v>35</v>
      </c>
      <c r="L52">
        <v>468.4</v>
      </c>
      <c r="M52" s="4">
        <f t="shared" si="1"/>
        <v>0.13461538461538461</v>
      </c>
    </row>
    <row r="53" spans="1:13" x14ac:dyDescent="0.3">
      <c r="A53" t="s">
        <v>331</v>
      </c>
      <c r="B53" t="s">
        <v>332</v>
      </c>
      <c r="C53" t="s">
        <v>14</v>
      </c>
      <c r="D53" t="s">
        <v>15</v>
      </c>
      <c r="E53" t="s">
        <v>40</v>
      </c>
      <c r="F53">
        <v>489</v>
      </c>
      <c r="G53">
        <v>63</v>
      </c>
      <c r="I53" t="s">
        <v>17</v>
      </c>
      <c r="J53">
        <v>-3.7</v>
      </c>
      <c r="K53">
        <v>-12.9</v>
      </c>
      <c r="M53" s="4">
        <f t="shared" si="1"/>
        <v>0.12883435582822086</v>
      </c>
    </row>
    <row r="54" spans="1:13" x14ac:dyDescent="0.3">
      <c r="A54" t="s">
        <v>154</v>
      </c>
      <c r="B54" t="s">
        <v>155</v>
      </c>
      <c r="D54" t="s">
        <v>15</v>
      </c>
      <c r="E54" t="s">
        <v>16</v>
      </c>
      <c r="F54">
        <v>630</v>
      </c>
      <c r="G54">
        <v>76</v>
      </c>
      <c r="H54">
        <v>51</v>
      </c>
      <c r="I54" t="s">
        <v>17</v>
      </c>
      <c r="J54">
        <v>-21.1</v>
      </c>
      <c r="K54">
        <v>-36</v>
      </c>
      <c r="L54">
        <v>-45.6</v>
      </c>
      <c r="M54" s="4">
        <f t="shared" si="1"/>
        <v>0.12063492063492064</v>
      </c>
    </row>
    <row r="55" spans="1:13" x14ac:dyDescent="0.3">
      <c r="A55" t="s">
        <v>88</v>
      </c>
      <c r="B55" t="s">
        <v>89</v>
      </c>
      <c r="D55" t="s">
        <v>15</v>
      </c>
      <c r="E55" t="s">
        <v>16</v>
      </c>
      <c r="F55">
        <v>549</v>
      </c>
      <c r="G55">
        <v>66</v>
      </c>
      <c r="H55">
        <v>152</v>
      </c>
      <c r="I55" t="s">
        <v>17</v>
      </c>
      <c r="J55">
        <v>3.1</v>
      </c>
      <c r="K55">
        <v>3.9</v>
      </c>
      <c r="L55">
        <v>127.9</v>
      </c>
      <c r="M55" s="4">
        <f t="shared" si="1"/>
        <v>0.12021857923497267</v>
      </c>
    </row>
    <row r="56" spans="1:13" x14ac:dyDescent="0.3">
      <c r="A56" t="s">
        <v>142</v>
      </c>
      <c r="B56" t="s">
        <v>143</v>
      </c>
      <c r="C56" t="s">
        <v>34</v>
      </c>
      <c r="D56" t="s">
        <v>15</v>
      </c>
      <c r="E56" t="s">
        <v>40</v>
      </c>
      <c r="F56">
        <v>166</v>
      </c>
      <c r="G56">
        <v>19</v>
      </c>
      <c r="H56">
        <v>22</v>
      </c>
      <c r="I56" t="s">
        <v>17</v>
      </c>
      <c r="J56">
        <v>45.5</v>
      </c>
      <c r="K56" t="s">
        <v>35</v>
      </c>
      <c r="L56" t="s">
        <v>35</v>
      </c>
      <c r="M56" s="4">
        <f t="shared" si="1"/>
        <v>0.1144578313253012</v>
      </c>
    </row>
    <row r="57" spans="1:13" x14ac:dyDescent="0.3">
      <c r="A57" t="s">
        <v>284</v>
      </c>
      <c r="B57" t="s">
        <v>285</v>
      </c>
      <c r="C57" t="s">
        <v>39</v>
      </c>
      <c r="D57" t="s">
        <v>15</v>
      </c>
      <c r="E57" t="s">
        <v>40</v>
      </c>
      <c r="F57" s="2">
        <v>1337</v>
      </c>
      <c r="G57">
        <v>151</v>
      </c>
      <c r="H57">
        <v>114</v>
      </c>
      <c r="I57" t="s">
        <v>17</v>
      </c>
      <c r="J57">
        <v>18.600000000000001</v>
      </c>
      <c r="K57">
        <v>90.6</v>
      </c>
      <c r="L57">
        <v>10.199999999999999</v>
      </c>
      <c r="M57" s="4">
        <f t="shared" si="1"/>
        <v>0.11293941660433807</v>
      </c>
    </row>
    <row r="58" spans="1:13" x14ac:dyDescent="0.3">
      <c r="A58" t="s">
        <v>96</v>
      </c>
      <c r="B58" t="s">
        <v>97</v>
      </c>
      <c r="C58" t="s">
        <v>39</v>
      </c>
      <c r="D58" t="s">
        <v>15</v>
      </c>
      <c r="E58" t="s">
        <v>40</v>
      </c>
      <c r="F58" s="2">
        <v>32941</v>
      </c>
      <c r="G58" s="2">
        <v>3717</v>
      </c>
      <c r="H58" s="2">
        <v>1485</v>
      </c>
      <c r="I58" t="s">
        <v>17</v>
      </c>
      <c r="J58">
        <v>29.9</v>
      </c>
      <c r="K58" t="s">
        <v>35</v>
      </c>
      <c r="L58" t="s">
        <v>35</v>
      </c>
      <c r="M58" s="4">
        <f t="shared" si="1"/>
        <v>0.11283810448984548</v>
      </c>
    </row>
    <row r="59" spans="1:13" x14ac:dyDescent="0.3">
      <c r="A59" t="s">
        <v>218</v>
      </c>
      <c r="B59" t="s">
        <v>219</v>
      </c>
      <c r="C59" t="s">
        <v>39</v>
      </c>
      <c r="D59" t="s">
        <v>15</v>
      </c>
      <c r="E59" t="s">
        <v>40</v>
      </c>
      <c r="F59" s="2">
        <v>15253</v>
      </c>
      <c r="G59" s="2">
        <v>1643</v>
      </c>
      <c r="H59">
        <v>873</v>
      </c>
      <c r="I59" t="s">
        <v>17</v>
      </c>
      <c r="J59">
        <v>27.8</v>
      </c>
      <c r="K59">
        <v>162.19999999999999</v>
      </c>
      <c r="L59">
        <v>209.7</v>
      </c>
      <c r="M59" s="4">
        <f t="shared" si="1"/>
        <v>0.10771651478397692</v>
      </c>
    </row>
    <row r="60" spans="1:13" x14ac:dyDescent="0.3">
      <c r="A60" t="s">
        <v>264</v>
      </c>
      <c r="B60" t="s">
        <v>265</v>
      </c>
      <c r="D60" t="s">
        <v>15</v>
      </c>
      <c r="E60" t="s">
        <v>40</v>
      </c>
      <c r="F60">
        <v>849</v>
      </c>
      <c r="G60">
        <v>88</v>
      </c>
      <c r="H60">
        <v>71</v>
      </c>
      <c r="I60" t="s">
        <v>17</v>
      </c>
      <c r="J60">
        <v>-4.0999999999999996</v>
      </c>
      <c r="K60">
        <v>-16.399999999999999</v>
      </c>
      <c r="L60">
        <v>-11.1</v>
      </c>
      <c r="M60" s="4">
        <f t="shared" si="1"/>
        <v>0.10365135453474676</v>
      </c>
    </row>
    <row r="61" spans="1:13" x14ac:dyDescent="0.3">
      <c r="A61" t="s">
        <v>262</v>
      </c>
      <c r="B61" t="s">
        <v>263</v>
      </c>
      <c r="C61" t="s">
        <v>39</v>
      </c>
      <c r="D61" t="s">
        <v>15</v>
      </c>
      <c r="E61" t="s">
        <v>40</v>
      </c>
      <c r="F61" s="2">
        <v>2575</v>
      </c>
      <c r="G61">
        <v>266</v>
      </c>
      <c r="H61">
        <v>142</v>
      </c>
      <c r="I61" t="s">
        <v>17</v>
      </c>
      <c r="J61">
        <v>7.2</v>
      </c>
      <c r="K61">
        <v>6.2</v>
      </c>
      <c r="L61">
        <v>-48</v>
      </c>
      <c r="M61" s="4">
        <f t="shared" si="1"/>
        <v>0.10330097087378641</v>
      </c>
    </row>
    <row r="62" spans="1:13" x14ac:dyDescent="0.3">
      <c r="A62" t="s">
        <v>100</v>
      </c>
      <c r="B62" t="s">
        <v>101</v>
      </c>
      <c r="C62" t="s">
        <v>39</v>
      </c>
      <c r="D62" t="s">
        <v>15</v>
      </c>
      <c r="E62" t="s">
        <v>40</v>
      </c>
      <c r="F62" s="2">
        <v>8283</v>
      </c>
      <c r="G62">
        <v>852</v>
      </c>
      <c r="H62">
        <v>571</v>
      </c>
      <c r="I62" t="s">
        <v>17</v>
      </c>
      <c r="J62">
        <v>-7.1</v>
      </c>
      <c r="K62">
        <v>14.7</v>
      </c>
      <c r="L62">
        <v>3.1</v>
      </c>
      <c r="M62" s="4">
        <f t="shared" si="1"/>
        <v>0.10286128214415068</v>
      </c>
    </row>
    <row r="63" spans="1:13" x14ac:dyDescent="0.3">
      <c r="A63" t="s">
        <v>176</v>
      </c>
      <c r="B63" t="s">
        <v>177</v>
      </c>
      <c r="D63" t="s">
        <v>15</v>
      </c>
      <c r="E63" t="s">
        <v>40</v>
      </c>
      <c r="F63" s="2">
        <v>3383</v>
      </c>
      <c r="G63">
        <v>346</v>
      </c>
      <c r="H63">
        <v>283</v>
      </c>
      <c r="I63" t="s">
        <v>17</v>
      </c>
      <c r="J63">
        <v>9.4</v>
      </c>
      <c r="K63">
        <v>30.7</v>
      </c>
      <c r="L63">
        <v>39.200000000000003</v>
      </c>
      <c r="M63" s="4">
        <f t="shared" si="1"/>
        <v>0.10227608631392256</v>
      </c>
    </row>
    <row r="64" spans="1:13" x14ac:dyDescent="0.3">
      <c r="A64" t="s">
        <v>337</v>
      </c>
      <c r="B64" t="s">
        <v>338</v>
      </c>
      <c r="C64" t="s">
        <v>39</v>
      </c>
      <c r="D64" t="s">
        <v>15</v>
      </c>
      <c r="E64" t="s">
        <v>16</v>
      </c>
      <c r="F64" s="2">
        <v>39859</v>
      </c>
      <c r="G64" s="2">
        <v>3990</v>
      </c>
      <c r="H64" s="2">
        <v>3959</v>
      </c>
      <c r="I64" t="s">
        <v>17</v>
      </c>
      <c r="J64">
        <v>-0.9</v>
      </c>
      <c r="K64">
        <v>-3.5</v>
      </c>
      <c r="L64">
        <v>13.4</v>
      </c>
      <c r="M64" s="4">
        <f t="shared" si="1"/>
        <v>0.10010286259063197</v>
      </c>
    </row>
    <row r="65" spans="1:13" x14ac:dyDescent="0.3">
      <c r="A65" t="s">
        <v>296</v>
      </c>
      <c r="B65" t="s">
        <v>297</v>
      </c>
      <c r="C65" t="s">
        <v>39</v>
      </c>
      <c r="D65" t="s">
        <v>15</v>
      </c>
      <c r="E65" t="s">
        <v>40</v>
      </c>
      <c r="F65" s="2">
        <v>14602</v>
      </c>
      <c r="G65" s="2">
        <v>1408</v>
      </c>
      <c r="H65">
        <v>990</v>
      </c>
      <c r="I65" t="s">
        <v>17</v>
      </c>
      <c r="J65">
        <v>0.7</v>
      </c>
      <c r="K65">
        <v>2.2999999999999998</v>
      </c>
      <c r="L65">
        <v>-3</v>
      </c>
      <c r="M65" s="4">
        <f t="shared" si="1"/>
        <v>9.6425147240104092E-2</v>
      </c>
    </row>
    <row r="66" spans="1:13" x14ac:dyDescent="0.3">
      <c r="A66" t="s">
        <v>292</v>
      </c>
      <c r="B66" t="s">
        <v>293</v>
      </c>
      <c r="C66" t="s">
        <v>14</v>
      </c>
      <c r="D66" t="s">
        <v>15</v>
      </c>
      <c r="E66" t="s">
        <v>40</v>
      </c>
      <c r="F66" s="2">
        <v>3409</v>
      </c>
      <c r="G66">
        <v>328</v>
      </c>
      <c r="H66">
        <v>238</v>
      </c>
      <c r="I66" t="s">
        <v>17</v>
      </c>
      <c r="J66">
        <v>16.899999999999999</v>
      </c>
      <c r="K66">
        <v>-6.3</v>
      </c>
      <c r="L66">
        <v>-12.4</v>
      </c>
      <c r="M66" s="4">
        <f t="shared" ref="M66:M97" si="2">G66/F66</f>
        <v>9.6215899090642418E-2</v>
      </c>
    </row>
    <row r="67" spans="1:13" x14ac:dyDescent="0.3">
      <c r="A67" t="s">
        <v>278</v>
      </c>
      <c r="B67" t="s">
        <v>279</v>
      </c>
      <c r="C67" t="s">
        <v>39</v>
      </c>
      <c r="D67" t="s">
        <v>15</v>
      </c>
      <c r="E67" t="s">
        <v>40</v>
      </c>
      <c r="F67" s="2">
        <v>2502</v>
      </c>
      <c r="G67">
        <v>236</v>
      </c>
      <c r="H67">
        <v>182</v>
      </c>
      <c r="I67" t="s">
        <v>17</v>
      </c>
      <c r="J67">
        <v>7.6</v>
      </c>
      <c r="K67">
        <v>60.2</v>
      </c>
      <c r="L67">
        <v>40</v>
      </c>
      <c r="M67" s="4">
        <f t="shared" si="2"/>
        <v>9.4324540367705836E-2</v>
      </c>
    </row>
    <row r="68" spans="1:13" x14ac:dyDescent="0.3">
      <c r="A68" t="s">
        <v>166</v>
      </c>
      <c r="B68" t="s">
        <v>167</v>
      </c>
      <c r="C68" t="s">
        <v>14</v>
      </c>
      <c r="D68" t="s">
        <v>15</v>
      </c>
      <c r="E68" t="s">
        <v>40</v>
      </c>
      <c r="F68" s="2">
        <v>293496</v>
      </c>
      <c r="G68" s="2">
        <v>27648</v>
      </c>
      <c r="H68" s="2">
        <v>22682</v>
      </c>
      <c r="I68" t="s">
        <v>17</v>
      </c>
      <c r="J68">
        <v>6.5</v>
      </c>
      <c r="K68">
        <v>-24.1</v>
      </c>
      <c r="L68">
        <v>-23.3</v>
      </c>
      <c r="M68" s="4">
        <f t="shared" si="2"/>
        <v>9.4202305993948812E-2</v>
      </c>
    </row>
    <row r="69" spans="1:13" x14ac:dyDescent="0.3">
      <c r="A69" t="s">
        <v>298</v>
      </c>
      <c r="B69" t="s">
        <v>299</v>
      </c>
      <c r="D69" t="s">
        <v>15</v>
      </c>
      <c r="E69" t="s">
        <v>40</v>
      </c>
      <c r="F69">
        <v>330</v>
      </c>
      <c r="G69">
        <v>31</v>
      </c>
      <c r="H69">
        <v>-5</v>
      </c>
      <c r="I69" t="s">
        <v>17</v>
      </c>
      <c r="J69">
        <v>-10.8</v>
      </c>
      <c r="K69">
        <v>-1</v>
      </c>
      <c r="L69" t="s">
        <v>49</v>
      </c>
      <c r="M69" s="4">
        <f t="shared" si="2"/>
        <v>9.3939393939393934E-2</v>
      </c>
    </row>
    <row r="70" spans="1:13" x14ac:dyDescent="0.3">
      <c r="A70" t="s">
        <v>210</v>
      </c>
      <c r="B70" t="s">
        <v>211</v>
      </c>
      <c r="C70" t="s">
        <v>14</v>
      </c>
      <c r="D70" t="s">
        <v>15</v>
      </c>
      <c r="E70" t="s">
        <v>40</v>
      </c>
      <c r="F70" s="2">
        <v>22014</v>
      </c>
      <c r="G70" s="2">
        <v>2042</v>
      </c>
      <c r="H70" s="2">
        <v>1218</v>
      </c>
      <c r="I70" t="s">
        <v>17</v>
      </c>
      <c r="J70">
        <v>-1.6</v>
      </c>
      <c r="K70">
        <v>-14.7</v>
      </c>
      <c r="L70">
        <v>-22.9</v>
      </c>
      <c r="M70" s="4">
        <f t="shared" si="2"/>
        <v>9.2759153266103386E-2</v>
      </c>
    </row>
    <row r="71" spans="1:13" x14ac:dyDescent="0.3">
      <c r="A71" t="s">
        <v>248</v>
      </c>
      <c r="B71" t="s">
        <v>249</v>
      </c>
      <c r="C71" t="s">
        <v>14</v>
      </c>
      <c r="D71" t="s">
        <v>15</v>
      </c>
      <c r="E71" t="s">
        <v>40</v>
      </c>
      <c r="F71" s="2">
        <v>11930</v>
      </c>
      <c r="G71" s="2">
        <v>1086</v>
      </c>
      <c r="H71">
        <v>673</v>
      </c>
      <c r="I71" t="s">
        <v>17</v>
      </c>
      <c r="J71">
        <v>5.4</v>
      </c>
      <c r="K71">
        <v>-0.9</v>
      </c>
      <c r="L71">
        <v>4</v>
      </c>
      <c r="M71" s="4">
        <f t="shared" si="2"/>
        <v>9.1031014249790446E-2</v>
      </c>
    </row>
    <row r="72" spans="1:13" x14ac:dyDescent="0.3">
      <c r="A72" t="s">
        <v>294</v>
      </c>
      <c r="B72" t="s">
        <v>295</v>
      </c>
      <c r="C72" t="s">
        <v>39</v>
      </c>
      <c r="D72" t="s">
        <v>15</v>
      </c>
      <c r="E72" t="s">
        <v>40</v>
      </c>
      <c r="F72" s="2">
        <v>11846</v>
      </c>
      <c r="G72" s="2">
        <v>1058</v>
      </c>
      <c r="H72">
        <v>275</v>
      </c>
      <c r="I72" t="s">
        <v>17</v>
      </c>
      <c r="J72">
        <v>6.9</v>
      </c>
      <c r="K72">
        <v>29.8</v>
      </c>
      <c r="L72">
        <v>-56.4</v>
      </c>
      <c r="M72" s="4">
        <f t="shared" si="2"/>
        <v>8.9312848218808041E-2</v>
      </c>
    </row>
    <row r="73" spans="1:13" x14ac:dyDescent="0.3">
      <c r="A73" t="s">
        <v>80</v>
      </c>
      <c r="B73" t="s">
        <v>81</v>
      </c>
      <c r="C73" t="s">
        <v>14</v>
      </c>
      <c r="D73" t="s">
        <v>15</v>
      </c>
      <c r="E73" t="s">
        <v>40</v>
      </c>
      <c r="F73" s="2">
        <v>3173</v>
      </c>
      <c r="G73">
        <v>281</v>
      </c>
      <c r="H73">
        <v>229</v>
      </c>
      <c r="I73" t="s">
        <v>17</v>
      </c>
      <c r="J73">
        <v>38.799999999999997</v>
      </c>
      <c r="K73">
        <v>7.6</v>
      </c>
      <c r="L73">
        <v>-39.700000000000003</v>
      </c>
      <c r="M73" s="4">
        <f t="shared" si="2"/>
        <v>8.8559722659943274E-2</v>
      </c>
    </row>
    <row r="74" spans="1:13" x14ac:dyDescent="0.3">
      <c r="A74" t="s">
        <v>222</v>
      </c>
      <c r="B74" t="s">
        <v>223</v>
      </c>
      <c r="C74" t="s">
        <v>39</v>
      </c>
      <c r="D74" t="s">
        <v>15</v>
      </c>
      <c r="E74" t="s">
        <v>40</v>
      </c>
      <c r="F74" s="2">
        <v>55654</v>
      </c>
      <c r="G74" s="2">
        <v>4922</v>
      </c>
      <c r="H74">
        <v>906</v>
      </c>
      <c r="I74" t="s">
        <v>17</v>
      </c>
      <c r="J74">
        <v>-9.6999999999999993</v>
      </c>
      <c r="K74">
        <v>152</v>
      </c>
      <c r="L74" t="s">
        <v>35</v>
      </c>
      <c r="M74" s="4">
        <f t="shared" si="2"/>
        <v>8.8439285585941718E-2</v>
      </c>
    </row>
    <row r="75" spans="1:13" x14ac:dyDescent="0.3">
      <c r="A75" t="s">
        <v>228</v>
      </c>
      <c r="B75" t="s">
        <v>229</v>
      </c>
      <c r="C75" t="s">
        <v>39</v>
      </c>
      <c r="D75" t="s">
        <v>15</v>
      </c>
      <c r="E75" t="s">
        <v>16</v>
      </c>
      <c r="F75" s="2">
        <v>3877</v>
      </c>
      <c r="G75">
        <v>338</v>
      </c>
      <c r="H75">
        <v>216</v>
      </c>
      <c r="I75" t="s">
        <v>17</v>
      </c>
      <c r="J75">
        <v>35.299999999999997</v>
      </c>
      <c r="K75">
        <v>81.400000000000006</v>
      </c>
      <c r="L75">
        <v>50.7</v>
      </c>
      <c r="M75" s="4">
        <f t="shared" si="2"/>
        <v>8.7180809904565379E-2</v>
      </c>
    </row>
    <row r="76" spans="1:13" x14ac:dyDescent="0.3">
      <c r="A76" t="s">
        <v>12</v>
      </c>
      <c r="B76" t="s">
        <v>13</v>
      </c>
      <c r="C76" t="s">
        <v>39</v>
      </c>
      <c r="D76" t="s">
        <v>15</v>
      </c>
      <c r="E76" t="s">
        <v>40</v>
      </c>
      <c r="F76" s="2">
        <v>5790</v>
      </c>
      <c r="G76">
        <v>499</v>
      </c>
      <c r="H76">
        <v>440</v>
      </c>
      <c r="I76" t="s">
        <v>17</v>
      </c>
      <c r="M76" s="4">
        <f t="shared" si="2"/>
        <v>8.6183074265975823E-2</v>
      </c>
    </row>
    <row r="77" spans="1:13" x14ac:dyDescent="0.3">
      <c r="A77" t="s">
        <v>184</v>
      </c>
      <c r="B77" t="s">
        <v>185</v>
      </c>
      <c r="C77" t="s">
        <v>39</v>
      </c>
      <c r="D77" t="s">
        <v>15</v>
      </c>
      <c r="E77" t="s">
        <v>40</v>
      </c>
      <c r="F77" s="2">
        <v>7327</v>
      </c>
      <c r="G77">
        <v>616</v>
      </c>
      <c r="H77">
        <v>521</v>
      </c>
      <c r="I77" t="s">
        <v>17</v>
      </c>
      <c r="J77">
        <v>5.3</v>
      </c>
      <c r="K77">
        <v>17.600000000000001</v>
      </c>
      <c r="L77">
        <v>20.2</v>
      </c>
      <c r="M77" s="4">
        <f t="shared" si="2"/>
        <v>8.4072608161594106E-2</v>
      </c>
    </row>
    <row r="78" spans="1:13" x14ac:dyDescent="0.3">
      <c r="A78" t="s">
        <v>62</v>
      </c>
      <c r="B78" t="s">
        <v>63</v>
      </c>
      <c r="C78" t="s">
        <v>14</v>
      </c>
      <c r="D78" t="s">
        <v>15</v>
      </c>
      <c r="E78" t="s">
        <v>40</v>
      </c>
      <c r="F78">
        <v>788</v>
      </c>
      <c r="G78">
        <v>66</v>
      </c>
      <c r="H78">
        <v>50</v>
      </c>
      <c r="I78" t="s">
        <v>17</v>
      </c>
      <c r="J78">
        <v>-19.100000000000001</v>
      </c>
      <c r="K78">
        <v>-81.8</v>
      </c>
      <c r="L78">
        <v>-84.8</v>
      </c>
      <c r="M78" s="4">
        <f t="shared" si="2"/>
        <v>8.3756345177664976E-2</v>
      </c>
    </row>
    <row r="79" spans="1:13" x14ac:dyDescent="0.3">
      <c r="A79" t="s">
        <v>256</v>
      </c>
      <c r="B79" t="s">
        <v>257</v>
      </c>
      <c r="C79" t="s">
        <v>39</v>
      </c>
      <c r="D79" t="s">
        <v>15</v>
      </c>
      <c r="E79" t="s">
        <v>40</v>
      </c>
      <c r="F79" s="2">
        <v>21780</v>
      </c>
      <c r="G79" s="2">
        <v>1809</v>
      </c>
      <c r="H79" s="2">
        <v>1417</v>
      </c>
      <c r="I79" t="s">
        <v>17</v>
      </c>
      <c r="J79">
        <v>-18.899999999999999</v>
      </c>
      <c r="K79">
        <v>-31.1</v>
      </c>
      <c r="L79">
        <v>-31</v>
      </c>
      <c r="M79" s="4">
        <f t="shared" si="2"/>
        <v>8.3057851239669425E-2</v>
      </c>
    </row>
    <row r="80" spans="1:13" x14ac:dyDescent="0.3">
      <c r="A80" t="s">
        <v>234</v>
      </c>
      <c r="B80" t="s">
        <v>235</v>
      </c>
      <c r="C80" t="s">
        <v>39</v>
      </c>
      <c r="D80" t="s">
        <v>15</v>
      </c>
      <c r="E80" t="s">
        <v>40</v>
      </c>
      <c r="F80" s="2">
        <v>3469</v>
      </c>
      <c r="G80">
        <v>287</v>
      </c>
      <c r="I80" t="s">
        <v>17</v>
      </c>
      <c r="J80">
        <v>6.9</v>
      </c>
      <c r="K80">
        <v>28.8</v>
      </c>
      <c r="M80" s="4">
        <f t="shared" si="2"/>
        <v>8.2732776016142984E-2</v>
      </c>
    </row>
    <row r="81" spans="1:13" x14ac:dyDescent="0.3">
      <c r="A81" t="s">
        <v>188</v>
      </c>
      <c r="B81" t="s">
        <v>189</v>
      </c>
      <c r="C81" t="s">
        <v>14</v>
      </c>
      <c r="D81" t="s">
        <v>15</v>
      </c>
      <c r="E81" t="s">
        <v>40</v>
      </c>
      <c r="F81" s="2">
        <v>11188</v>
      </c>
      <c r="G81">
        <v>921</v>
      </c>
      <c r="H81">
        <v>512</v>
      </c>
      <c r="I81" t="s">
        <v>17</v>
      </c>
      <c r="J81">
        <v>2.7</v>
      </c>
      <c r="K81">
        <v>4.4000000000000004</v>
      </c>
      <c r="L81">
        <v>-21.6</v>
      </c>
      <c r="M81" s="4">
        <f t="shared" si="2"/>
        <v>8.232034322488381E-2</v>
      </c>
    </row>
    <row r="82" spans="1:13" x14ac:dyDescent="0.3">
      <c r="A82" t="s">
        <v>12</v>
      </c>
      <c r="B82" t="s">
        <v>13</v>
      </c>
      <c r="C82" t="s">
        <v>14</v>
      </c>
      <c r="D82" t="s">
        <v>15</v>
      </c>
      <c r="E82" t="s">
        <v>16</v>
      </c>
      <c r="F82" s="2">
        <v>5562</v>
      </c>
      <c r="G82">
        <v>456</v>
      </c>
      <c r="H82">
        <v>390</v>
      </c>
      <c r="I82" t="s">
        <v>17</v>
      </c>
      <c r="J82">
        <v>8.1</v>
      </c>
      <c r="K82">
        <v>190.1</v>
      </c>
      <c r="L82">
        <v>59</v>
      </c>
      <c r="M82" s="4">
        <f t="shared" si="2"/>
        <v>8.1984897518878108E-2</v>
      </c>
    </row>
    <row r="83" spans="1:13" x14ac:dyDescent="0.3">
      <c r="A83" t="s">
        <v>140</v>
      </c>
      <c r="B83" t="s">
        <v>141</v>
      </c>
      <c r="C83" t="s">
        <v>39</v>
      </c>
      <c r="D83" t="s">
        <v>15</v>
      </c>
      <c r="E83" t="s">
        <v>40</v>
      </c>
      <c r="F83" s="2">
        <v>10421</v>
      </c>
      <c r="G83">
        <v>814</v>
      </c>
      <c r="H83">
        <v>597</v>
      </c>
      <c r="I83" t="s">
        <v>17</v>
      </c>
      <c r="J83">
        <v>13.5</v>
      </c>
      <c r="K83">
        <v>18.7</v>
      </c>
      <c r="L83">
        <v>13.5</v>
      </c>
      <c r="M83" s="4">
        <f t="shared" si="2"/>
        <v>7.8111505613664714E-2</v>
      </c>
    </row>
    <row r="84" spans="1:13" x14ac:dyDescent="0.3">
      <c r="A84" t="s">
        <v>250</v>
      </c>
      <c r="B84" t="s">
        <v>251</v>
      </c>
      <c r="C84" t="s">
        <v>39</v>
      </c>
      <c r="D84" t="s">
        <v>15</v>
      </c>
      <c r="E84" t="s">
        <v>40</v>
      </c>
      <c r="F84" s="2">
        <v>26830</v>
      </c>
      <c r="G84" s="2">
        <v>2048</v>
      </c>
      <c r="H84" s="2">
        <v>2124</v>
      </c>
      <c r="I84" t="s">
        <v>17</v>
      </c>
      <c r="J84">
        <v>6</v>
      </c>
      <c r="K84">
        <v>56.7</v>
      </c>
      <c r="L84">
        <v>187</v>
      </c>
      <c r="M84" s="4">
        <f t="shared" si="2"/>
        <v>7.6332463660081992E-2</v>
      </c>
    </row>
    <row r="85" spans="1:13" x14ac:dyDescent="0.3">
      <c r="A85" t="s">
        <v>60</v>
      </c>
      <c r="B85" t="s">
        <v>61</v>
      </c>
      <c r="C85" t="s">
        <v>14</v>
      </c>
      <c r="D85" t="s">
        <v>15</v>
      </c>
      <c r="E85" t="s">
        <v>40</v>
      </c>
      <c r="F85" s="2">
        <v>100221</v>
      </c>
      <c r="G85" s="2">
        <v>7526</v>
      </c>
      <c r="H85" s="2">
        <v>5265</v>
      </c>
      <c r="I85" t="s">
        <v>17</v>
      </c>
      <c r="J85">
        <v>-8.9</v>
      </c>
      <c r="K85">
        <v>-16.399999999999999</v>
      </c>
      <c r="L85">
        <v>-28.3</v>
      </c>
      <c r="M85" s="4">
        <f t="shared" si="2"/>
        <v>7.5094042166811342E-2</v>
      </c>
    </row>
    <row r="86" spans="1:13" x14ac:dyDescent="0.3">
      <c r="A86" t="s">
        <v>240</v>
      </c>
      <c r="B86" t="s">
        <v>241</v>
      </c>
      <c r="C86" t="s">
        <v>39</v>
      </c>
      <c r="D86" t="s">
        <v>15</v>
      </c>
      <c r="E86" t="s">
        <v>40</v>
      </c>
      <c r="F86" s="2">
        <v>482867</v>
      </c>
      <c r="G86" s="2">
        <v>36016</v>
      </c>
      <c r="H86" s="2">
        <v>32504</v>
      </c>
      <c r="I86" t="s">
        <v>17</v>
      </c>
      <c r="J86">
        <v>7.3</v>
      </c>
      <c r="K86">
        <v>-15.8</v>
      </c>
      <c r="L86">
        <v>-22.1</v>
      </c>
      <c r="M86" s="4">
        <f t="shared" si="2"/>
        <v>7.458782646153081E-2</v>
      </c>
    </row>
    <row r="87" spans="1:13" x14ac:dyDescent="0.3">
      <c r="A87" t="s">
        <v>28</v>
      </c>
      <c r="B87" t="s">
        <v>29</v>
      </c>
      <c r="C87" t="s">
        <v>14</v>
      </c>
      <c r="D87" t="s">
        <v>15</v>
      </c>
      <c r="E87" t="s">
        <v>16</v>
      </c>
      <c r="F87" s="2">
        <v>2631</v>
      </c>
      <c r="G87">
        <v>195</v>
      </c>
      <c r="H87">
        <v>120</v>
      </c>
      <c r="I87" t="s">
        <v>17</v>
      </c>
      <c r="J87">
        <v>20</v>
      </c>
      <c r="K87">
        <v>-19.8</v>
      </c>
      <c r="L87">
        <v>-30.9</v>
      </c>
      <c r="M87" s="4">
        <f t="shared" si="2"/>
        <v>7.4116305587229189E-2</v>
      </c>
    </row>
    <row r="88" spans="1:13" x14ac:dyDescent="0.3">
      <c r="A88" t="s">
        <v>266</v>
      </c>
      <c r="B88" t="s">
        <v>267</v>
      </c>
      <c r="C88" t="s">
        <v>39</v>
      </c>
      <c r="D88" t="s">
        <v>15</v>
      </c>
      <c r="E88" t="s">
        <v>40</v>
      </c>
      <c r="F88" s="2">
        <v>75160</v>
      </c>
      <c r="G88" s="2">
        <v>5389</v>
      </c>
      <c r="H88" s="2">
        <v>5026</v>
      </c>
      <c r="I88" t="s">
        <v>17</v>
      </c>
      <c r="J88">
        <v>6.4</v>
      </c>
      <c r="K88">
        <v>22.7</v>
      </c>
      <c r="L88">
        <v>60.5</v>
      </c>
      <c r="M88" s="4">
        <f t="shared" si="2"/>
        <v>7.1700372538584356E-2</v>
      </c>
    </row>
    <row r="89" spans="1:13" x14ac:dyDescent="0.3">
      <c r="A89" t="s">
        <v>18</v>
      </c>
      <c r="B89" t="s">
        <v>19</v>
      </c>
      <c r="D89" t="s">
        <v>15</v>
      </c>
      <c r="E89" t="s">
        <v>16</v>
      </c>
      <c r="F89" s="2">
        <v>4254</v>
      </c>
      <c r="G89">
        <v>300</v>
      </c>
      <c r="H89">
        <v>191</v>
      </c>
      <c r="I89" t="s">
        <v>17</v>
      </c>
      <c r="J89">
        <v>10.8</v>
      </c>
      <c r="K89">
        <v>-24.8</v>
      </c>
      <c r="L89">
        <v>-54.1</v>
      </c>
      <c r="M89" s="4">
        <f t="shared" si="2"/>
        <v>7.0521861777150918E-2</v>
      </c>
    </row>
    <row r="90" spans="1:13" x14ac:dyDescent="0.3">
      <c r="A90" t="s">
        <v>156</v>
      </c>
      <c r="B90" t="s">
        <v>157</v>
      </c>
      <c r="D90" t="s">
        <v>15</v>
      </c>
      <c r="E90" t="s">
        <v>16</v>
      </c>
      <c r="F90">
        <v>412</v>
      </c>
      <c r="G90">
        <v>29</v>
      </c>
      <c r="H90">
        <v>-5</v>
      </c>
      <c r="I90" t="s">
        <v>17</v>
      </c>
      <c r="J90">
        <v>-19.100000000000001</v>
      </c>
      <c r="K90">
        <v>-42.2</v>
      </c>
      <c r="L90" t="s">
        <v>49</v>
      </c>
      <c r="M90" s="4">
        <f t="shared" si="2"/>
        <v>7.0388349514563103E-2</v>
      </c>
    </row>
    <row r="91" spans="1:13" x14ac:dyDescent="0.3">
      <c r="A91" t="s">
        <v>212</v>
      </c>
      <c r="B91" t="s">
        <v>213</v>
      </c>
      <c r="C91" t="s">
        <v>39</v>
      </c>
      <c r="D91" t="s">
        <v>15</v>
      </c>
      <c r="E91" t="s">
        <v>40</v>
      </c>
      <c r="F91" s="2">
        <v>11632</v>
      </c>
      <c r="G91">
        <v>803</v>
      </c>
      <c r="H91">
        <v>527</v>
      </c>
      <c r="I91" t="s">
        <v>17</v>
      </c>
      <c r="J91">
        <v>7</v>
      </c>
      <c r="K91">
        <v>49.1</v>
      </c>
      <c r="L91">
        <v>11.2</v>
      </c>
      <c r="M91" s="4">
        <f t="shared" si="2"/>
        <v>6.9033700137551585E-2</v>
      </c>
    </row>
    <row r="92" spans="1:13" x14ac:dyDescent="0.3">
      <c r="A92" t="s">
        <v>150</v>
      </c>
      <c r="B92" t="s">
        <v>151</v>
      </c>
      <c r="C92" t="s">
        <v>14</v>
      </c>
      <c r="D92" t="s">
        <v>15</v>
      </c>
      <c r="E92" t="s">
        <v>40</v>
      </c>
      <c r="F92" s="2">
        <v>53464</v>
      </c>
      <c r="G92" s="2">
        <v>3578</v>
      </c>
      <c r="H92" s="2">
        <v>2332</v>
      </c>
      <c r="I92" t="s">
        <v>17</v>
      </c>
      <c r="J92">
        <v>16.399999999999999</v>
      </c>
      <c r="K92">
        <v>6.3</v>
      </c>
      <c r="L92">
        <v>7.8</v>
      </c>
      <c r="M92" s="4">
        <f t="shared" si="2"/>
        <v>6.6923537333532845E-2</v>
      </c>
    </row>
    <row r="93" spans="1:13" x14ac:dyDescent="0.3">
      <c r="A93" t="s">
        <v>252</v>
      </c>
      <c r="B93" t="s">
        <v>253</v>
      </c>
      <c r="C93" t="s">
        <v>14</v>
      </c>
      <c r="D93" t="s">
        <v>15</v>
      </c>
      <c r="E93" t="s">
        <v>40</v>
      </c>
      <c r="F93" s="2">
        <v>35120</v>
      </c>
      <c r="G93" s="2">
        <v>2302</v>
      </c>
      <c r="H93" s="2">
        <v>1760</v>
      </c>
      <c r="I93" t="s">
        <v>17</v>
      </c>
      <c r="J93">
        <v>4.3</v>
      </c>
      <c r="K93">
        <v>4.2</v>
      </c>
      <c r="L93">
        <v>-7.6</v>
      </c>
      <c r="M93" s="4">
        <f t="shared" si="2"/>
        <v>6.5546697038724372E-2</v>
      </c>
    </row>
    <row r="94" spans="1:13" x14ac:dyDescent="0.3">
      <c r="A94" t="s">
        <v>339</v>
      </c>
      <c r="B94" t="s">
        <v>340</v>
      </c>
      <c r="C94" t="s">
        <v>14</v>
      </c>
      <c r="D94" t="s">
        <v>15</v>
      </c>
      <c r="E94" t="s">
        <v>40</v>
      </c>
      <c r="F94" s="2">
        <v>740000</v>
      </c>
      <c r="G94" s="2">
        <v>46000</v>
      </c>
      <c r="I94" t="s">
        <v>17</v>
      </c>
      <c r="J94">
        <v>-0.1</v>
      </c>
      <c r="K94">
        <v>-55.9</v>
      </c>
      <c r="M94" s="4">
        <f t="shared" si="2"/>
        <v>6.2162162162162166E-2</v>
      </c>
    </row>
    <row r="95" spans="1:13" x14ac:dyDescent="0.3">
      <c r="A95" t="s">
        <v>202</v>
      </c>
      <c r="B95" t="s">
        <v>203</v>
      </c>
      <c r="D95" t="s">
        <v>15</v>
      </c>
      <c r="E95" t="s">
        <v>40</v>
      </c>
      <c r="F95">
        <v>234</v>
      </c>
      <c r="G95">
        <v>14</v>
      </c>
      <c r="H95">
        <v>-10</v>
      </c>
      <c r="I95" t="s">
        <v>17</v>
      </c>
      <c r="J95">
        <v>14.2</v>
      </c>
      <c r="K95" s="3">
        <v>1447.8</v>
      </c>
      <c r="L95" t="s">
        <v>38</v>
      </c>
      <c r="M95" s="4">
        <f t="shared" si="2"/>
        <v>5.9829059829059832E-2</v>
      </c>
    </row>
    <row r="96" spans="1:13" x14ac:dyDescent="0.3">
      <c r="A96" t="s">
        <v>190</v>
      </c>
      <c r="B96" t="s">
        <v>191</v>
      </c>
      <c r="C96" t="s">
        <v>14</v>
      </c>
      <c r="D96" t="s">
        <v>15</v>
      </c>
      <c r="E96" t="s">
        <v>40</v>
      </c>
      <c r="F96" s="2">
        <v>45690</v>
      </c>
      <c r="G96" s="2">
        <v>2711</v>
      </c>
      <c r="H96" s="2">
        <v>1978</v>
      </c>
      <c r="I96" t="s">
        <v>17</v>
      </c>
      <c r="J96">
        <v>10.1</v>
      </c>
      <c r="K96">
        <v>-12.5</v>
      </c>
      <c r="L96">
        <v>-10.4</v>
      </c>
      <c r="M96" s="4">
        <f t="shared" si="2"/>
        <v>5.9334646530969579E-2</v>
      </c>
    </row>
    <row r="97" spans="1:13" x14ac:dyDescent="0.3">
      <c r="A97" t="s">
        <v>22</v>
      </c>
      <c r="B97" t="s">
        <v>23</v>
      </c>
      <c r="D97" t="s">
        <v>15</v>
      </c>
      <c r="E97" t="s">
        <v>16</v>
      </c>
      <c r="F97" s="2">
        <v>7762</v>
      </c>
      <c r="G97">
        <v>438</v>
      </c>
      <c r="H97">
        <v>481</v>
      </c>
      <c r="I97" t="s">
        <v>17</v>
      </c>
      <c r="J97">
        <v>-6.3</v>
      </c>
      <c r="K97">
        <v>-41.1</v>
      </c>
      <c r="L97">
        <v>-9.8000000000000007</v>
      </c>
      <c r="M97" s="4">
        <f t="shared" si="2"/>
        <v>5.6428755475392937E-2</v>
      </c>
    </row>
    <row r="98" spans="1:13" x14ac:dyDescent="0.3">
      <c r="A98" t="s">
        <v>88</v>
      </c>
      <c r="B98" t="s">
        <v>89</v>
      </c>
      <c r="D98" t="s">
        <v>15</v>
      </c>
      <c r="E98" t="s">
        <v>40</v>
      </c>
      <c r="F98">
        <v>623</v>
      </c>
      <c r="G98">
        <v>35</v>
      </c>
      <c r="H98">
        <v>134</v>
      </c>
      <c r="I98" t="s">
        <v>17</v>
      </c>
      <c r="J98">
        <v>4</v>
      </c>
      <c r="K98">
        <v>-2.2999999999999998</v>
      </c>
      <c r="L98">
        <v>180.1</v>
      </c>
      <c r="M98" s="4">
        <f t="shared" ref="M98:M129" si="3">G98/F98</f>
        <v>5.6179775280898875E-2</v>
      </c>
    </row>
    <row r="99" spans="1:13" x14ac:dyDescent="0.3">
      <c r="A99" t="s">
        <v>32</v>
      </c>
      <c r="B99" t="s">
        <v>33</v>
      </c>
      <c r="C99" t="s">
        <v>34</v>
      </c>
      <c r="D99" t="s">
        <v>15</v>
      </c>
      <c r="E99" t="s">
        <v>16</v>
      </c>
      <c r="F99" s="2">
        <v>1201</v>
      </c>
      <c r="G99">
        <v>67</v>
      </c>
      <c r="H99">
        <v>100</v>
      </c>
      <c r="I99" t="s">
        <v>17</v>
      </c>
      <c r="J99">
        <v>-17.100000000000001</v>
      </c>
      <c r="K99" t="s">
        <v>35</v>
      </c>
      <c r="L99" t="s">
        <v>35</v>
      </c>
      <c r="M99" s="4">
        <f t="shared" si="3"/>
        <v>5.5786844296419648E-2</v>
      </c>
    </row>
    <row r="100" spans="1:13" x14ac:dyDescent="0.3">
      <c r="A100" t="s">
        <v>47</v>
      </c>
      <c r="B100" t="s">
        <v>48</v>
      </c>
      <c r="D100" t="s">
        <v>15</v>
      </c>
      <c r="E100" t="s">
        <v>40</v>
      </c>
      <c r="F100" s="2">
        <v>6185</v>
      </c>
      <c r="G100">
        <v>340</v>
      </c>
      <c r="H100">
        <v>-52</v>
      </c>
      <c r="I100" t="s">
        <v>17</v>
      </c>
      <c r="J100">
        <v>1.9</v>
      </c>
      <c r="K100">
        <v>-50.1</v>
      </c>
      <c r="L100" t="s">
        <v>49</v>
      </c>
      <c r="M100" s="4">
        <f t="shared" si="3"/>
        <v>5.4971705739692803E-2</v>
      </c>
    </row>
    <row r="101" spans="1:13" x14ac:dyDescent="0.3">
      <c r="A101" t="s">
        <v>182</v>
      </c>
      <c r="B101" t="s">
        <v>183</v>
      </c>
      <c r="C101" t="s">
        <v>39</v>
      </c>
      <c r="D101" t="s">
        <v>15</v>
      </c>
      <c r="E101" t="s">
        <v>40</v>
      </c>
      <c r="F101" s="2">
        <v>159362</v>
      </c>
      <c r="G101" s="2">
        <v>8700</v>
      </c>
      <c r="H101" s="2">
        <v>9344</v>
      </c>
      <c r="I101" t="s">
        <v>17</v>
      </c>
      <c r="J101">
        <v>8.6999999999999993</v>
      </c>
      <c r="K101">
        <v>36.799999999999997</v>
      </c>
      <c r="L101">
        <v>-6.3</v>
      </c>
      <c r="M101" s="4">
        <f t="shared" si="3"/>
        <v>5.4592688344774792E-2</v>
      </c>
    </row>
    <row r="102" spans="1:13" x14ac:dyDescent="0.3">
      <c r="A102" t="s">
        <v>43</v>
      </c>
      <c r="B102" t="s">
        <v>44</v>
      </c>
      <c r="C102" t="s">
        <v>14</v>
      </c>
      <c r="D102" t="s">
        <v>15</v>
      </c>
      <c r="E102" t="s">
        <v>40</v>
      </c>
      <c r="F102" s="2">
        <v>8047</v>
      </c>
      <c r="G102">
        <v>426</v>
      </c>
      <c r="H102">
        <v>192</v>
      </c>
      <c r="I102" t="s">
        <v>17</v>
      </c>
      <c r="J102">
        <v>5.4</v>
      </c>
      <c r="K102">
        <v>-32.200000000000003</v>
      </c>
      <c r="L102">
        <v>-56.7</v>
      </c>
      <c r="M102" s="4">
        <f t="shared" si="3"/>
        <v>5.2938983472101402E-2</v>
      </c>
    </row>
    <row r="103" spans="1:13" x14ac:dyDescent="0.3">
      <c r="A103" t="s">
        <v>170</v>
      </c>
      <c r="B103" t="s">
        <v>171</v>
      </c>
      <c r="D103" t="s">
        <v>15</v>
      </c>
      <c r="E103" t="s">
        <v>40</v>
      </c>
      <c r="F103" s="2">
        <v>1885</v>
      </c>
      <c r="G103">
        <v>98</v>
      </c>
      <c r="H103">
        <v>26</v>
      </c>
      <c r="I103" t="s">
        <v>17</v>
      </c>
      <c r="J103">
        <v>-18.5</v>
      </c>
      <c r="K103">
        <v>-48.4</v>
      </c>
      <c r="L103">
        <v>-81.8</v>
      </c>
      <c r="M103" s="4">
        <f t="shared" si="3"/>
        <v>5.19893899204244E-2</v>
      </c>
    </row>
    <row r="104" spans="1:13" x14ac:dyDescent="0.3">
      <c r="A104" t="s">
        <v>309</v>
      </c>
      <c r="B104" t="s">
        <v>310</v>
      </c>
      <c r="D104" t="s">
        <v>15</v>
      </c>
      <c r="E104" t="s">
        <v>40</v>
      </c>
      <c r="F104">
        <v>670</v>
      </c>
      <c r="G104">
        <v>34</v>
      </c>
      <c r="H104">
        <v>14</v>
      </c>
      <c r="I104" t="s">
        <v>17</v>
      </c>
      <c r="M104" s="4">
        <f t="shared" si="3"/>
        <v>5.0746268656716415E-2</v>
      </c>
    </row>
    <row r="105" spans="1:13" x14ac:dyDescent="0.3">
      <c r="A105" t="s">
        <v>50</v>
      </c>
      <c r="B105" t="s">
        <v>51</v>
      </c>
      <c r="C105" t="s">
        <v>39</v>
      </c>
      <c r="D105" t="s">
        <v>15</v>
      </c>
      <c r="E105" t="s">
        <v>40</v>
      </c>
      <c r="F105" s="2">
        <v>31961</v>
      </c>
      <c r="G105" s="2">
        <v>1621</v>
      </c>
      <c r="H105">
        <v>-871</v>
      </c>
      <c r="I105" t="s">
        <v>17</v>
      </c>
      <c r="J105">
        <v>-3.1</v>
      </c>
      <c r="K105">
        <v>73.5</v>
      </c>
      <c r="L105" t="s">
        <v>49</v>
      </c>
      <c r="M105" s="4">
        <f t="shared" si="3"/>
        <v>5.0718062638841085E-2</v>
      </c>
    </row>
    <row r="106" spans="1:13" x14ac:dyDescent="0.3">
      <c r="A106" t="s">
        <v>327</v>
      </c>
      <c r="B106" t="s">
        <v>328</v>
      </c>
      <c r="C106" t="s">
        <v>39</v>
      </c>
      <c r="D106" t="s">
        <v>15</v>
      </c>
      <c r="E106" t="s">
        <v>40</v>
      </c>
      <c r="F106" s="2">
        <v>7437</v>
      </c>
      <c r="G106">
        <v>370</v>
      </c>
      <c r="I106" t="s">
        <v>17</v>
      </c>
      <c r="J106">
        <v>1.3</v>
      </c>
      <c r="K106">
        <v>0.3</v>
      </c>
      <c r="M106" s="4">
        <f t="shared" si="3"/>
        <v>4.975124378109453E-2</v>
      </c>
    </row>
    <row r="107" spans="1:13" x14ac:dyDescent="0.3">
      <c r="A107" t="s">
        <v>90</v>
      </c>
      <c r="B107" t="s">
        <v>91</v>
      </c>
      <c r="C107" t="s">
        <v>34</v>
      </c>
      <c r="D107" t="s">
        <v>15</v>
      </c>
      <c r="E107" t="s">
        <v>16</v>
      </c>
      <c r="F107">
        <v>463</v>
      </c>
      <c r="G107">
        <v>23</v>
      </c>
      <c r="H107">
        <v>63</v>
      </c>
      <c r="I107" t="s">
        <v>17</v>
      </c>
      <c r="J107">
        <v>88.8</v>
      </c>
      <c r="K107" t="s">
        <v>35</v>
      </c>
      <c r="L107" t="s">
        <v>35</v>
      </c>
      <c r="M107" s="4">
        <f t="shared" si="3"/>
        <v>4.9676025917926567E-2</v>
      </c>
    </row>
    <row r="108" spans="1:13" x14ac:dyDescent="0.3">
      <c r="A108" t="s">
        <v>307</v>
      </c>
      <c r="B108" t="s">
        <v>308</v>
      </c>
      <c r="C108" t="s">
        <v>34</v>
      </c>
      <c r="D108" t="s">
        <v>15</v>
      </c>
      <c r="E108" t="s">
        <v>40</v>
      </c>
      <c r="F108">
        <v>426</v>
      </c>
      <c r="G108">
        <v>21</v>
      </c>
      <c r="H108">
        <v>64</v>
      </c>
      <c r="I108" t="s">
        <v>17</v>
      </c>
      <c r="J108">
        <v>15.3</v>
      </c>
      <c r="K108" t="s">
        <v>35</v>
      </c>
      <c r="L108" t="s">
        <v>35</v>
      </c>
      <c r="M108" s="4">
        <f t="shared" si="3"/>
        <v>4.9295774647887321E-2</v>
      </c>
    </row>
    <row r="109" spans="1:13" x14ac:dyDescent="0.3">
      <c r="A109" t="s">
        <v>323</v>
      </c>
      <c r="B109" t="s">
        <v>324</v>
      </c>
      <c r="C109" t="s">
        <v>39</v>
      </c>
      <c r="D109" t="s">
        <v>15</v>
      </c>
      <c r="E109" t="s">
        <v>40</v>
      </c>
      <c r="F109" s="2">
        <v>3487</v>
      </c>
      <c r="G109">
        <v>168</v>
      </c>
      <c r="H109">
        <v>86</v>
      </c>
      <c r="I109" t="s">
        <v>17</v>
      </c>
      <c r="J109">
        <v>1.7</v>
      </c>
      <c r="K109">
        <v>69.8</v>
      </c>
      <c r="L109">
        <v>74.099999999999994</v>
      </c>
      <c r="M109" s="4">
        <f t="shared" si="3"/>
        <v>4.8178950387152281E-2</v>
      </c>
    </row>
    <row r="110" spans="1:13" x14ac:dyDescent="0.3">
      <c r="A110" t="s">
        <v>22</v>
      </c>
      <c r="B110" t="s">
        <v>23</v>
      </c>
      <c r="D110" t="s">
        <v>15</v>
      </c>
      <c r="E110" t="s">
        <v>40</v>
      </c>
      <c r="F110" s="2">
        <v>8051</v>
      </c>
      <c r="G110">
        <v>369</v>
      </c>
      <c r="H110">
        <v>417</v>
      </c>
      <c r="I110" t="s">
        <v>17</v>
      </c>
      <c r="J110">
        <v>-6.2</v>
      </c>
      <c r="K110">
        <v>-50.5</v>
      </c>
      <c r="L110">
        <v>10</v>
      </c>
      <c r="M110" s="4">
        <f t="shared" si="3"/>
        <v>4.5832815799279593E-2</v>
      </c>
    </row>
    <row r="111" spans="1:13" x14ac:dyDescent="0.3">
      <c r="A111" t="s">
        <v>76</v>
      </c>
      <c r="B111" t="s">
        <v>77</v>
      </c>
      <c r="C111" t="s">
        <v>39</v>
      </c>
      <c r="D111" t="s">
        <v>15</v>
      </c>
      <c r="E111" t="s">
        <v>40</v>
      </c>
      <c r="F111">
        <v>445</v>
      </c>
      <c r="G111">
        <v>20</v>
      </c>
      <c r="H111">
        <v>33</v>
      </c>
      <c r="I111" t="s">
        <v>17</v>
      </c>
      <c r="J111">
        <v>-6.3</v>
      </c>
      <c r="K111" t="s">
        <v>35</v>
      </c>
      <c r="L111">
        <v>-4.5</v>
      </c>
      <c r="M111" s="4">
        <f t="shared" si="3"/>
        <v>4.49438202247191E-2</v>
      </c>
    </row>
    <row r="112" spans="1:13" x14ac:dyDescent="0.3">
      <c r="A112" t="s">
        <v>58</v>
      </c>
      <c r="B112" t="s">
        <v>59</v>
      </c>
      <c r="C112" t="s">
        <v>39</v>
      </c>
      <c r="D112" t="s">
        <v>15</v>
      </c>
      <c r="E112" t="s">
        <v>40</v>
      </c>
      <c r="F112" s="2">
        <v>3360</v>
      </c>
      <c r="G112">
        <v>149</v>
      </c>
      <c r="I112" t="s">
        <v>17</v>
      </c>
      <c r="J112">
        <v>11.3</v>
      </c>
      <c r="K112" s="3">
        <v>1496.6</v>
      </c>
      <c r="M112" s="4">
        <f t="shared" si="3"/>
        <v>4.4345238095238097E-2</v>
      </c>
    </row>
    <row r="113" spans="1:13" x14ac:dyDescent="0.3">
      <c r="A113" t="s">
        <v>108</v>
      </c>
      <c r="B113" t="s">
        <v>109</v>
      </c>
      <c r="C113" t="s">
        <v>14</v>
      </c>
      <c r="D113" t="s">
        <v>15</v>
      </c>
      <c r="E113" t="s">
        <v>40</v>
      </c>
      <c r="F113" s="2">
        <v>7682</v>
      </c>
      <c r="G113">
        <v>335</v>
      </c>
      <c r="H113">
        <v>470</v>
      </c>
      <c r="I113" t="s">
        <v>17</v>
      </c>
      <c r="J113">
        <v>11.8</v>
      </c>
      <c r="K113">
        <v>-60.4</v>
      </c>
      <c r="L113">
        <v>73.900000000000006</v>
      </c>
      <c r="M113" s="4">
        <f t="shared" si="3"/>
        <v>4.360843530330643E-2</v>
      </c>
    </row>
    <row r="114" spans="1:13" x14ac:dyDescent="0.3">
      <c r="A114" t="s">
        <v>321</v>
      </c>
      <c r="B114" t="s">
        <v>322</v>
      </c>
      <c r="D114" t="s">
        <v>15</v>
      </c>
      <c r="E114" t="s">
        <v>40</v>
      </c>
      <c r="F114" s="2">
        <v>2936</v>
      </c>
      <c r="G114">
        <v>128</v>
      </c>
      <c r="H114">
        <v>85</v>
      </c>
      <c r="I114" t="s">
        <v>17</v>
      </c>
      <c r="J114">
        <v>3.9</v>
      </c>
      <c r="K114">
        <v>28.2</v>
      </c>
      <c r="L114">
        <v>-31</v>
      </c>
      <c r="M114" s="4">
        <f t="shared" si="3"/>
        <v>4.3596730245231606E-2</v>
      </c>
    </row>
    <row r="115" spans="1:13" x14ac:dyDescent="0.3">
      <c r="A115" t="s">
        <v>206</v>
      </c>
      <c r="B115" t="s">
        <v>207</v>
      </c>
      <c r="C115" t="s">
        <v>39</v>
      </c>
      <c r="D115" t="s">
        <v>15</v>
      </c>
      <c r="E115" t="s">
        <v>40</v>
      </c>
      <c r="F115" s="2">
        <v>24009</v>
      </c>
      <c r="G115" s="2">
        <v>1041</v>
      </c>
      <c r="H115">
        <v>99</v>
      </c>
      <c r="I115" t="s">
        <v>17</v>
      </c>
      <c r="J115">
        <v>11.8</v>
      </c>
      <c r="K115">
        <v>16.2</v>
      </c>
      <c r="L115">
        <v>-16.600000000000001</v>
      </c>
      <c r="M115" s="4">
        <f t="shared" si="3"/>
        <v>4.3358740472322882E-2</v>
      </c>
    </row>
    <row r="116" spans="1:13" x14ac:dyDescent="0.3">
      <c r="A116" t="s">
        <v>282</v>
      </c>
      <c r="B116" t="s">
        <v>283</v>
      </c>
      <c r="C116" t="s">
        <v>39</v>
      </c>
      <c r="D116" t="s">
        <v>15</v>
      </c>
      <c r="E116" t="s">
        <v>40</v>
      </c>
      <c r="F116" s="2">
        <v>9677</v>
      </c>
      <c r="G116">
        <v>400</v>
      </c>
      <c r="H116">
        <v>6</v>
      </c>
      <c r="I116" t="s">
        <v>17</v>
      </c>
      <c r="J116">
        <v>13.5</v>
      </c>
      <c r="K116">
        <v>-31.7</v>
      </c>
      <c r="L116">
        <v>-98</v>
      </c>
      <c r="M116" s="4">
        <f t="shared" si="3"/>
        <v>4.1335124522062623E-2</v>
      </c>
    </row>
    <row r="117" spans="1:13" x14ac:dyDescent="0.3">
      <c r="A117" t="s">
        <v>216</v>
      </c>
      <c r="B117" t="s">
        <v>217</v>
      </c>
      <c r="C117" t="s">
        <v>14</v>
      </c>
      <c r="D117" t="s">
        <v>15</v>
      </c>
      <c r="E117" t="s">
        <v>40</v>
      </c>
      <c r="F117" s="2">
        <v>18892</v>
      </c>
      <c r="G117">
        <v>733</v>
      </c>
      <c r="H117">
        <v>214</v>
      </c>
      <c r="I117" t="s">
        <v>17</v>
      </c>
      <c r="J117">
        <v>-4.7</v>
      </c>
      <c r="K117">
        <v>-13.4</v>
      </c>
      <c r="L117">
        <v>-58.8</v>
      </c>
      <c r="M117" s="4">
        <f t="shared" si="3"/>
        <v>3.8799491848401438E-2</v>
      </c>
    </row>
    <row r="118" spans="1:13" x14ac:dyDescent="0.3">
      <c r="A118" t="s">
        <v>158</v>
      </c>
      <c r="B118" t="s">
        <v>159</v>
      </c>
      <c r="D118" t="s">
        <v>15</v>
      </c>
      <c r="E118" t="s">
        <v>16</v>
      </c>
      <c r="F118">
        <v>653</v>
      </c>
      <c r="G118">
        <v>24</v>
      </c>
      <c r="H118">
        <v>-17</v>
      </c>
      <c r="I118" t="s">
        <v>17</v>
      </c>
      <c r="J118">
        <v>11.8</v>
      </c>
      <c r="K118">
        <v>89.8</v>
      </c>
      <c r="L118" t="s">
        <v>49</v>
      </c>
      <c r="M118" s="4">
        <f t="shared" si="3"/>
        <v>3.6753445635528334E-2</v>
      </c>
    </row>
    <row r="119" spans="1:13" x14ac:dyDescent="0.3">
      <c r="A119" t="s">
        <v>98</v>
      </c>
      <c r="B119" t="s">
        <v>99</v>
      </c>
      <c r="C119" t="s">
        <v>14</v>
      </c>
      <c r="D119" t="s">
        <v>15</v>
      </c>
      <c r="E119" t="s">
        <v>40</v>
      </c>
      <c r="F119" s="2">
        <v>22733</v>
      </c>
      <c r="G119">
        <v>822</v>
      </c>
      <c r="H119">
        <v>-430</v>
      </c>
      <c r="I119" t="s">
        <v>17</v>
      </c>
      <c r="J119">
        <v>-19.399999999999999</v>
      </c>
      <c r="K119">
        <v>-21.6</v>
      </c>
      <c r="L119" t="s">
        <v>49</v>
      </c>
      <c r="M119" s="4">
        <f t="shared" si="3"/>
        <v>3.6158887960234018E-2</v>
      </c>
    </row>
    <row r="120" spans="1:13" x14ac:dyDescent="0.3">
      <c r="A120" t="s">
        <v>244</v>
      </c>
      <c r="B120" t="s">
        <v>245</v>
      </c>
      <c r="C120" t="s">
        <v>39</v>
      </c>
      <c r="D120" t="s">
        <v>15</v>
      </c>
      <c r="E120" t="s">
        <v>40</v>
      </c>
      <c r="F120" s="2">
        <v>1781</v>
      </c>
      <c r="G120">
        <v>64</v>
      </c>
      <c r="H120">
        <v>74</v>
      </c>
      <c r="I120" t="s">
        <v>17</v>
      </c>
      <c r="J120">
        <v>3.4</v>
      </c>
      <c r="K120">
        <v>-3.3</v>
      </c>
      <c r="L120">
        <v>140.69999999999999</v>
      </c>
      <c r="M120" s="4">
        <f t="shared" si="3"/>
        <v>3.5934868051656375E-2</v>
      </c>
    </row>
    <row r="121" spans="1:13" x14ac:dyDescent="0.3">
      <c r="A121" t="s">
        <v>200</v>
      </c>
      <c r="B121" t="s">
        <v>201</v>
      </c>
      <c r="D121" t="s">
        <v>15</v>
      </c>
      <c r="E121" t="s">
        <v>40</v>
      </c>
      <c r="F121" s="2">
        <v>1271</v>
      </c>
      <c r="G121">
        <v>44</v>
      </c>
      <c r="H121">
        <v>35</v>
      </c>
      <c r="I121" t="s">
        <v>17</v>
      </c>
      <c r="J121">
        <v>5.7</v>
      </c>
      <c r="K121">
        <v>-0.7</v>
      </c>
      <c r="L121">
        <v>14.2</v>
      </c>
      <c r="M121" s="4">
        <f t="shared" si="3"/>
        <v>3.4618410700236038E-2</v>
      </c>
    </row>
    <row r="122" spans="1:13" x14ac:dyDescent="0.3">
      <c r="A122" t="s">
        <v>164</v>
      </c>
      <c r="B122" t="s">
        <v>165</v>
      </c>
      <c r="C122" t="s">
        <v>39</v>
      </c>
      <c r="D122" t="s">
        <v>15</v>
      </c>
      <c r="E122" t="s">
        <v>16</v>
      </c>
      <c r="F122" s="2">
        <v>8937</v>
      </c>
      <c r="G122">
        <v>299</v>
      </c>
      <c r="H122">
        <v>92</v>
      </c>
      <c r="I122" t="s">
        <v>17</v>
      </c>
      <c r="J122">
        <v>-5</v>
      </c>
      <c r="K122">
        <v>-26.1</v>
      </c>
      <c r="L122">
        <v>-60.3</v>
      </c>
      <c r="M122" s="4">
        <f t="shared" si="3"/>
        <v>3.3456417142217747E-2</v>
      </c>
    </row>
    <row r="123" spans="1:13" x14ac:dyDescent="0.3">
      <c r="A123" t="s">
        <v>54</v>
      </c>
      <c r="B123" t="s">
        <v>55</v>
      </c>
      <c r="C123" t="s">
        <v>14</v>
      </c>
      <c r="D123" t="s">
        <v>15</v>
      </c>
      <c r="E123" t="s">
        <v>40</v>
      </c>
      <c r="F123" s="2">
        <v>31173</v>
      </c>
      <c r="G123" s="2">
        <v>1021</v>
      </c>
      <c r="H123" s="2">
        <v>-1784</v>
      </c>
      <c r="I123" t="s">
        <v>17</v>
      </c>
      <c r="J123">
        <v>17.600000000000001</v>
      </c>
      <c r="K123" t="s">
        <v>35</v>
      </c>
      <c r="L123" t="s">
        <v>38</v>
      </c>
      <c r="M123" s="4">
        <f t="shared" si="3"/>
        <v>3.2752702659352644E-2</v>
      </c>
    </row>
    <row r="124" spans="1:13" x14ac:dyDescent="0.3">
      <c r="A124" t="s">
        <v>168</v>
      </c>
      <c r="B124" t="s">
        <v>169</v>
      </c>
      <c r="D124" t="s">
        <v>15</v>
      </c>
      <c r="E124" t="s">
        <v>40</v>
      </c>
      <c r="F124" s="2">
        <v>2654</v>
      </c>
      <c r="G124">
        <v>86</v>
      </c>
      <c r="H124">
        <v>-15</v>
      </c>
      <c r="I124" t="s">
        <v>17</v>
      </c>
      <c r="J124">
        <v>-3</v>
      </c>
      <c r="K124">
        <v>-47.7</v>
      </c>
      <c r="L124" t="s">
        <v>49</v>
      </c>
      <c r="M124" s="4">
        <f t="shared" si="3"/>
        <v>3.2403918613413712E-2</v>
      </c>
    </row>
    <row r="125" spans="1:13" x14ac:dyDescent="0.3">
      <c r="A125" t="s">
        <v>196</v>
      </c>
      <c r="B125" t="s">
        <v>197</v>
      </c>
      <c r="C125" t="s">
        <v>14</v>
      </c>
      <c r="D125" t="s">
        <v>15</v>
      </c>
      <c r="E125" t="s">
        <v>40</v>
      </c>
      <c r="F125" s="2">
        <v>207352</v>
      </c>
      <c r="G125" s="2">
        <v>6394</v>
      </c>
      <c r="H125" s="2">
        <v>6097</v>
      </c>
      <c r="I125" t="s">
        <v>17</v>
      </c>
      <c r="J125">
        <v>-4.4000000000000004</v>
      </c>
      <c r="K125">
        <v>-46.6</v>
      </c>
      <c r="L125">
        <v>-3.2</v>
      </c>
      <c r="M125" s="4">
        <f t="shared" si="3"/>
        <v>3.0836452023612022E-2</v>
      </c>
    </row>
    <row r="126" spans="1:13" x14ac:dyDescent="0.3">
      <c r="A126" t="s">
        <v>110</v>
      </c>
      <c r="B126" t="s">
        <v>111</v>
      </c>
      <c r="C126" t="s">
        <v>39</v>
      </c>
      <c r="D126" t="s">
        <v>15</v>
      </c>
      <c r="E126" t="s">
        <v>40</v>
      </c>
      <c r="F126" s="2">
        <v>2808</v>
      </c>
      <c r="G126">
        <v>80</v>
      </c>
      <c r="H126">
        <v>26</v>
      </c>
      <c r="I126" t="s">
        <v>17</v>
      </c>
      <c r="J126">
        <v>-2</v>
      </c>
      <c r="K126">
        <v>37.299999999999997</v>
      </c>
      <c r="L126">
        <v>10.6</v>
      </c>
      <c r="M126" s="4">
        <f t="shared" si="3"/>
        <v>2.8490028490028491E-2</v>
      </c>
    </row>
    <row r="127" spans="1:13" x14ac:dyDescent="0.3">
      <c r="A127" t="s">
        <v>319</v>
      </c>
      <c r="B127" t="s">
        <v>320</v>
      </c>
      <c r="C127" t="s">
        <v>14</v>
      </c>
      <c r="D127" t="s">
        <v>15</v>
      </c>
      <c r="E127" t="s">
        <v>40</v>
      </c>
      <c r="F127" s="2">
        <v>77207</v>
      </c>
      <c r="G127" s="2">
        <v>2170</v>
      </c>
      <c r="H127" s="2">
        <v>1586</v>
      </c>
      <c r="I127" t="s">
        <v>17</v>
      </c>
      <c r="J127">
        <v>-10.5</v>
      </c>
      <c r="K127">
        <v>47.3</v>
      </c>
      <c r="L127">
        <v>8.6</v>
      </c>
      <c r="M127" s="4">
        <f t="shared" si="3"/>
        <v>2.8106259795096299E-2</v>
      </c>
    </row>
    <row r="128" spans="1:13" x14ac:dyDescent="0.3">
      <c r="A128" t="s">
        <v>20</v>
      </c>
      <c r="B128" t="s">
        <v>21</v>
      </c>
      <c r="C128" t="s">
        <v>39</v>
      </c>
      <c r="D128" t="s">
        <v>15</v>
      </c>
      <c r="E128" t="s">
        <v>40</v>
      </c>
      <c r="F128">
        <v>407</v>
      </c>
      <c r="G128">
        <v>11</v>
      </c>
      <c r="H128">
        <v>6</v>
      </c>
      <c r="I128" t="s">
        <v>17</v>
      </c>
      <c r="J128">
        <v>28.8</v>
      </c>
      <c r="K128" t="s">
        <v>35</v>
      </c>
      <c r="L128" t="s">
        <v>35</v>
      </c>
      <c r="M128" s="4">
        <f t="shared" si="3"/>
        <v>2.7027027027027029E-2</v>
      </c>
    </row>
    <row r="129" spans="1:13" x14ac:dyDescent="0.3">
      <c r="A129" t="s">
        <v>272</v>
      </c>
      <c r="B129" t="s">
        <v>273</v>
      </c>
      <c r="C129" t="s">
        <v>14</v>
      </c>
      <c r="D129" t="s">
        <v>15</v>
      </c>
      <c r="E129" t="s">
        <v>40</v>
      </c>
      <c r="F129" s="2">
        <v>3786</v>
      </c>
      <c r="G129">
        <v>102</v>
      </c>
      <c r="H129">
        <v>83</v>
      </c>
      <c r="I129" t="s">
        <v>17</v>
      </c>
      <c r="J129">
        <v>-21.9</v>
      </c>
      <c r="K129">
        <v>-81.8</v>
      </c>
      <c r="L129">
        <v>-81.2</v>
      </c>
      <c r="M129" s="4">
        <f t="shared" si="3"/>
        <v>2.694136291600634E-2</v>
      </c>
    </row>
    <row r="130" spans="1:13" x14ac:dyDescent="0.3">
      <c r="A130" t="s">
        <v>180</v>
      </c>
      <c r="B130" t="s">
        <v>181</v>
      </c>
      <c r="C130" t="s">
        <v>39</v>
      </c>
      <c r="D130" t="s">
        <v>15</v>
      </c>
      <c r="E130" t="s">
        <v>40</v>
      </c>
      <c r="F130" s="2">
        <v>21786</v>
      </c>
      <c r="G130">
        <v>563</v>
      </c>
      <c r="H130">
        <v>173</v>
      </c>
      <c r="I130" t="s">
        <v>17</v>
      </c>
      <c r="J130">
        <v>3</v>
      </c>
      <c r="K130">
        <v>2.1</v>
      </c>
      <c r="L130">
        <v>-62.1</v>
      </c>
      <c r="M130" s="4">
        <f t="shared" ref="M130:M161" si="4">G130/F130</f>
        <v>2.5842284035619206E-2</v>
      </c>
    </row>
    <row r="131" spans="1:13" x14ac:dyDescent="0.3">
      <c r="A131" t="s">
        <v>20</v>
      </c>
      <c r="B131" t="s">
        <v>21</v>
      </c>
      <c r="D131" t="s">
        <v>15</v>
      </c>
      <c r="E131" t="s">
        <v>16</v>
      </c>
      <c r="F131">
        <v>407</v>
      </c>
      <c r="G131">
        <v>10</v>
      </c>
      <c r="H131">
        <v>5</v>
      </c>
      <c r="I131" t="s">
        <v>17</v>
      </c>
      <c r="M131" s="4">
        <f t="shared" si="4"/>
        <v>2.4570024570024569E-2</v>
      </c>
    </row>
    <row r="132" spans="1:13" x14ac:dyDescent="0.3">
      <c r="A132" t="s">
        <v>30</v>
      </c>
      <c r="B132" t="s">
        <v>31</v>
      </c>
      <c r="D132" t="s">
        <v>15</v>
      </c>
      <c r="E132" t="s">
        <v>16</v>
      </c>
      <c r="F132" s="2">
        <v>1364</v>
      </c>
      <c r="G132">
        <v>31</v>
      </c>
      <c r="H132">
        <v>5</v>
      </c>
      <c r="I132" t="s">
        <v>17</v>
      </c>
      <c r="J132">
        <v>-10.1</v>
      </c>
      <c r="K132">
        <v>-67.400000000000006</v>
      </c>
      <c r="L132">
        <v>-88.5</v>
      </c>
      <c r="M132" s="4">
        <f t="shared" si="4"/>
        <v>2.2727272727272728E-2</v>
      </c>
    </row>
    <row r="133" spans="1:13" x14ac:dyDescent="0.3">
      <c r="A133" t="s">
        <v>230</v>
      </c>
      <c r="B133" t="s">
        <v>231</v>
      </c>
      <c r="C133" t="s">
        <v>14</v>
      </c>
      <c r="D133" t="s">
        <v>15</v>
      </c>
      <c r="E133" t="s">
        <v>16</v>
      </c>
      <c r="F133" s="2">
        <v>1774</v>
      </c>
      <c r="G133">
        <v>40</v>
      </c>
      <c r="H133">
        <v>-88</v>
      </c>
      <c r="I133" t="s">
        <v>17</v>
      </c>
      <c r="J133">
        <v>12.5</v>
      </c>
      <c r="K133">
        <v>-43.4</v>
      </c>
      <c r="L133" t="s">
        <v>49</v>
      </c>
      <c r="M133" s="4">
        <f t="shared" si="4"/>
        <v>2.2547914317925591E-2</v>
      </c>
    </row>
    <row r="134" spans="1:13" x14ac:dyDescent="0.3">
      <c r="A134" t="s">
        <v>126</v>
      </c>
      <c r="B134" t="s">
        <v>127</v>
      </c>
      <c r="C134" t="s">
        <v>39</v>
      </c>
      <c r="D134" t="s">
        <v>15</v>
      </c>
      <c r="E134" t="s">
        <v>40</v>
      </c>
      <c r="F134" s="2">
        <v>1694</v>
      </c>
      <c r="G134">
        <v>37</v>
      </c>
      <c r="H134">
        <v>42</v>
      </c>
      <c r="I134" t="s">
        <v>17</v>
      </c>
      <c r="J134">
        <v>9.6</v>
      </c>
      <c r="K134">
        <v>81.5</v>
      </c>
      <c r="L134">
        <v>48.1</v>
      </c>
      <c r="M134" s="4">
        <f t="shared" si="4"/>
        <v>2.1841794569067298E-2</v>
      </c>
    </row>
    <row r="135" spans="1:13" x14ac:dyDescent="0.3">
      <c r="A135" t="s">
        <v>84</v>
      </c>
      <c r="B135" t="s">
        <v>85</v>
      </c>
      <c r="D135" t="s">
        <v>15</v>
      </c>
      <c r="E135" t="s">
        <v>16</v>
      </c>
      <c r="F135" s="2">
        <v>1356</v>
      </c>
      <c r="G135">
        <v>29</v>
      </c>
      <c r="H135">
        <v>-29</v>
      </c>
      <c r="I135" t="s">
        <v>17</v>
      </c>
      <c r="J135">
        <v>-0.5</v>
      </c>
      <c r="K135" t="s">
        <v>35</v>
      </c>
      <c r="L135" t="s">
        <v>38</v>
      </c>
      <c r="M135" s="4">
        <f t="shared" si="4"/>
        <v>2.1386430678466076E-2</v>
      </c>
    </row>
    <row r="136" spans="1:13" x14ac:dyDescent="0.3">
      <c r="A136" t="s">
        <v>130</v>
      </c>
      <c r="B136" t="s">
        <v>131</v>
      </c>
      <c r="D136" t="s">
        <v>15</v>
      </c>
      <c r="E136" t="s">
        <v>40</v>
      </c>
      <c r="F136" s="2">
        <v>6529</v>
      </c>
      <c r="G136">
        <v>137</v>
      </c>
      <c r="H136">
        <v>28</v>
      </c>
      <c r="I136" t="s">
        <v>17</v>
      </c>
      <c r="J136">
        <v>29.7</v>
      </c>
      <c r="K136">
        <v>119</v>
      </c>
      <c r="L136">
        <v>45.4</v>
      </c>
      <c r="M136" s="4">
        <f t="shared" si="4"/>
        <v>2.0983305253484453E-2</v>
      </c>
    </row>
    <row r="137" spans="1:13" x14ac:dyDescent="0.3">
      <c r="A137" t="s">
        <v>45</v>
      </c>
      <c r="B137" t="s">
        <v>46</v>
      </c>
      <c r="C137" t="s">
        <v>14</v>
      </c>
      <c r="D137" t="s">
        <v>15</v>
      </c>
      <c r="E137" t="s">
        <v>40</v>
      </c>
      <c r="F137" s="2">
        <v>4247</v>
      </c>
      <c r="G137">
        <v>87</v>
      </c>
      <c r="H137">
        <v>155</v>
      </c>
      <c r="I137" t="s">
        <v>17</v>
      </c>
      <c r="J137">
        <v>0.6</v>
      </c>
      <c r="K137">
        <v>-49.1</v>
      </c>
      <c r="L137">
        <v>-64.2</v>
      </c>
      <c r="M137" s="4">
        <f t="shared" si="4"/>
        <v>2.0485048269366611E-2</v>
      </c>
    </row>
    <row r="138" spans="1:13" x14ac:dyDescent="0.3">
      <c r="A138" t="s">
        <v>116</v>
      </c>
      <c r="B138" t="s">
        <v>117</v>
      </c>
      <c r="C138" t="s">
        <v>39</v>
      </c>
      <c r="D138" t="s">
        <v>15</v>
      </c>
      <c r="E138" t="s">
        <v>16</v>
      </c>
      <c r="F138" s="2">
        <v>5942</v>
      </c>
      <c r="G138">
        <v>105</v>
      </c>
      <c r="H138">
        <v>111</v>
      </c>
      <c r="I138" t="s">
        <v>17</v>
      </c>
      <c r="J138">
        <v>0.8</v>
      </c>
      <c r="K138">
        <v>277.2</v>
      </c>
      <c r="L138">
        <v>667.2</v>
      </c>
      <c r="M138" s="4">
        <f t="shared" si="4"/>
        <v>1.7670817906428812E-2</v>
      </c>
    </row>
    <row r="139" spans="1:13" x14ac:dyDescent="0.3">
      <c r="A139" t="s">
        <v>152</v>
      </c>
      <c r="B139" t="s">
        <v>153</v>
      </c>
      <c r="D139" t="s">
        <v>15</v>
      </c>
      <c r="E139" t="s">
        <v>16</v>
      </c>
      <c r="F139" s="2">
        <v>10362</v>
      </c>
      <c r="G139">
        <v>179</v>
      </c>
      <c r="H139">
        <v>25</v>
      </c>
      <c r="I139" t="s">
        <v>17</v>
      </c>
      <c r="J139">
        <v>8.1</v>
      </c>
      <c r="K139">
        <v>70.5</v>
      </c>
      <c r="L139">
        <v>-92.1</v>
      </c>
      <c r="M139" s="4">
        <f t="shared" si="4"/>
        <v>1.7274657402045937E-2</v>
      </c>
    </row>
    <row r="140" spans="1:13" x14ac:dyDescent="0.3">
      <c r="A140" t="s">
        <v>226</v>
      </c>
      <c r="B140" t="s">
        <v>227</v>
      </c>
      <c r="C140" t="s">
        <v>39</v>
      </c>
      <c r="D140" t="s">
        <v>15</v>
      </c>
      <c r="E140" t="s">
        <v>40</v>
      </c>
      <c r="F140" s="2">
        <v>59456</v>
      </c>
      <c r="G140" s="2">
        <v>1018</v>
      </c>
      <c r="H140">
        <v>374</v>
      </c>
      <c r="I140" t="s">
        <v>17</v>
      </c>
      <c r="J140">
        <v>-1.6</v>
      </c>
      <c r="K140">
        <v>3.9</v>
      </c>
      <c r="L140" s="3">
        <v>2571.4</v>
      </c>
      <c r="M140" s="4">
        <f t="shared" si="4"/>
        <v>1.7121905274488699E-2</v>
      </c>
    </row>
    <row r="141" spans="1:13" x14ac:dyDescent="0.3">
      <c r="A141" t="s">
        <v>26</v>
      </c>
      <c r="B141" t="s">
        <v>27</v>
      </c>
      <c r="D141" t="s">
        <v>15</v>
      </c>
      <c r="E141" t="s">
        <v>16</v>
      </c>
      <c r="F141">
        <v>426</v>
      </c>
      <c r="G141">
        <v>7</v>
      </c>
      <c r="H141">
        <v>32</v>
      </c>
      <c r="I141" t="s">
        <v>17</v>
      </c>
      <c r="J141">
        <v>12.5</v>
      </c>
      <c r="K141">
        <v>-75.900000000000006</v>
      </c>
      <c r="L141">
        <v>36.6</v>
      </c>
      <c r="M141" s="4">
        <f t="shared" si="4"/>
        <v>1.6431924882629109E-2</v>
      </c>
    </row>
    <row r="142" spans="1:13" x14ac:dyDescent="0.3">
      <c r="A142" t="s">
        <v>274</v>
      </c>
      <c r="B142" t="s">
        <v>275</v>
      </c>
      <c r="C142" t="s">
        <v>14</v>
      </c>
      <c r="D142" t="s">
        <v>15</v>
      </c>
      <c r="E142" t="s">
        <v>40</v>
      </c>
      <c r="F142" s="2">
        <v>8195</v>
      </c>
      <c r="G142">
        <v>128</v>
      </c>
      <c r="H142">
        <v>-1</v>
      </c>
      <c r="I142" t="s">
        <v>17</v>
      </c>
      <c r="J142">
        <v>-13</v>
      </c>
      <c r="K142">
        <v>-66.2</v>
      </c>
      <c r="L142" t="s">
        <v>49</v>
      </c>
      <c r="M142" s="4">
        <f t="shared" si="4"/>
        <v>1.561928004881025E-2</v>
      </c>
    </row>
    <row r="143" spans="1:13" x14ac:dyDescent="0.3">
      <c r="A143" t="s">
        <v>72</v>
      </c>
      <c r="B143" t="s">
        <v>73</v>
      </c>
      <c r="C143" t="s">
        <v>34</v>
      </c>
      <c r="D143" t="s">
        <v>15</v>
      </c>
      <c r="E143" t="s">
        <v>40</v>
      </c>
      <c r="F143" s="2">
        <v>1333</v>
      </c>
      <c r="G143">
        <v>15</v>
      </c>
      <c r="H143">
        <v>54</v>
      </c>
      <c r="I143" t="s">
        <v>17</v>
      </c>
      <c r="J143">
        <v>14.9</v>
      </c>
      <c r="K143" t="s">
        <v>35</v>
      </c>
      <c r="L143" t="s">
        <v>35</v>
      </c>
      <c r="M143" s="4">
        <f t="shared" si="4"/>
        <v>1.1252813203300824E-2</v>
      </c>
    </row>
    <row r="144" spans="1:13" x14ac:dyDescent="0.3">
      <c r="A144" t="s">
        <v>174</v>
      </c>
      <c r="B144" t="s">
        <v>175</v>
      </c>
      <c r="C144" t="s">
        <v>14</v>
      </c>
      <c r="D144" t="s">
        <v>15</v>
      </c>
      <c r="E144" t="s">
        <v>40</v>
      </c>
      <c r="F144" s="2">
        <v>10254</v>
      </c>
      <c r="G144">
        <v>87</v>
      </c>
      <c r="H144">
        <v>-9</v>
      </c>
      <c r="I144" t="s">
        <v>17</v>
      </c>
      <c r="J144">
        <v>2.2999999999999998</v>
      </c>
      <c r="K144">
        <v>-68.7</v>
      </c>
      <c r="L144" t="s">
        <v>49</v>
      </c>
      <c r="M144" s="4">
        <f t="shared" si="4"/>
        <v>8.4844938560561731E-3</v>
      </c>
    </row>
    <row r="145" spans="1:13" x14ac:dyDescent="0.3">
      <c r="A145" t="s">
        <v>112</v>
      </c>
      <c r="B145" t="s">
        <v>113</v>
      </c>
      <c r="C145" t="s">
        <v>14</v>
      </c>
      <c r="D145" t="s">
        <v>15</v>
      </c>
      <c r="E145" t="s">
        <v>40</v>
      </c>
      <c r="F145" s="2">
        <v>2459</v>
      </c>
      <c r="G145">
        <v>19</v>
      </c>
      <c r="H145">
        <v>44</v>
      </c>
      <c r="I145" t="s">
        <v>17</v>
      </c>
      <c r="J145">
        <v>3.2</v>
      </c>
      <c r="K145">
        <v>-82.9</v>
      </c>
      <c r="L145">
        <v>-64</v>
      </c>
      <c r="M145" s="4">
        <f t="shared" si="4"/>
        <v>7.7267181781211875E-3</v>
      </c>
    </row>
    <row r="146" spans="1:13" x14ac:dyDescent="0.3">
      <c r="A146" t="s">
        <v>30</v>
      </c>
      <c r="B146" t="s">
        <v>31</v>
      </c>
      <c r="D146" t="s">
        <v>15</v>
      </c>
      <c r="E146" t="s">
        <v>40</v>
      </c>
      <c r="F146" s="2">
        <v>1385</v>
      </c>
      <c r="G146">
        <v>6</v>
      </c>
      <c r="H146">
        <v>-39</v>
      </c>
      <c r="I146" t="s">
        <v>17</v>
      </c>
      <c r="J146">
        <v>-9</v>
      </c>
      <c r="K146">
        <v>-41.4</v>
      </c>
      <c r="L146" t="s">
        <v>38</v>
      </c>
      <c r="M146" s="4">
        <f t="shared" si="4"/>
        <v>4.3321299638989169E-3</v>
      </c>
    </row>
    <row r="147" spans="1:13" x14ac:dyDescent="0.3">
      <c r="A147" t="s">
        <v>305</v>
      </c>
      <c r="B147" t="s">
        <v>306</v>
      </c>
      <c r="C147" t="s">
        <v>14</v>
      </c>
      <c r="D147" t="s">
        <v>15</v>
      </c>
      <c r="E147" t="s">
        <v>16</v>
      </c>
      <c r="F147" s="2">
        <v>1201</v>
      </c>
      <c r="G147">
        <v>5</v>
      </c>
      <c r="H147">
        <v>23</v>
      </c>
      <c r="I147" t="s">
        <v>17</v>
      </c>
      <c r="J147">
        <v>-35.200000000000003</v>
      </c>
      <c r="K147">
        <v>-92.4</v>
      </c>
      <c r="L147">
        <v>-46.8</v>
      </c>
      <c r="M147" s="4">
        <f t="shared" si="4"/>
        <v>4.163197335553705E-3</v>
      </c>
    </row>
    <row r="148" spans="1:13" x14ac:dyDescent="0.3">
      <c r="A148" t="s">
        <v>290</v>
      </c>
      <c r="B148" t="s">
        <v>291</v>
      </c>
      <c r="C148" t="s">
        <v>14</v>
      </c>
      <c r="D148" t="s">
        <v>15</v>
      </c>
      <c r="E148" t="s">
        <v>40</v>
      </c>
      <c r="F148" s="2">
        <v>39346</v>
      </c>
      <c r="G148">
        <v>114</v>
      </c>
      <c r="H148">
        <v>-87</v>
      </c>
      <c r="I148" t="s">
        <v>17</v>
      </c>
      <c r="J148">
        <v>-13.6</v>
      </c>
      <c r="K148">
        <v>-92.5</v>
      </c>
      <c r="L148" t="s">
        <v>49</v>
      </c>
      <c r="M148" s="4">
        <f t="shared" si="4"/>
        <v>2.8973720327352208E-3</v>
      </c>
    </row>
    <row r="149" spans="1:13" x14ac:dyDescent="0.3">
      <c r="A149" t="s">
        <v>41</v>
      </c>
      <c r="B149" t="s">
        <v>42</v>
      </c>
      <c r="D149" t="s">
        <v>15</v>
      </c>
      <c r="E149" t="s">
        <v>40</v>
      </c>
      <c r="F149" s="2">
        <v>1547</v>
      </c>
      <c r="G149">
        <v>3</v>
      </c>
      <c r="H149">
        <v>-124</v>
      </c>
      <c r="I149" t="s">
        <v>17</v>
      </c>
      <c r="J149">
        <v>-5</v>
      </c>
      <c r="K149" t="s">
        <v>35</v>
      </c>
      <c r="L149" t="s">
        <v>38</v>
      </c>
      <c r="M149" s="4">
        <f t="shared" si="4"/>
        <v>1.9392372333548805E-3</v>
      </c>
    </row>
    <row r="150" spans="1:13" x14ac:dyDescent="0.3">
      <c r="A150" t="s">
        <v>315</v>
      </c>
      <c r="B150" t="s">
        <v>316</v>
      </c>
      <c r="C150" t="s">
        <v>14</v>
      </c>
      <c r="D150" t="s">
        <v>15</v>
      </c>
      <c r="E150" t="s">
        <v>40</v>
      </c>
      <c r="F150" s="2">
        <v>6609</v>
      </c>
      <c r="G150">
        <v>8</v>
      </c>
      <c r="H150">
        <v>-355</v>
      </c>
      <c r="I150" t="s">
        <v>17</v>
      </c>
      <c r="J150">
        <v>-27.8</v>
      </c>
      <c r="K150">
        <v>-71.8</v>
      </c>
      <c r="L150" t="s">
        <v>38</v>
      </c>
      <c r="M150" s="4">
        <f t="shared" si="4"/>
        <v>1.2104705704342564E-3</v>
      </c>
    </row>
    <row r="151" spans="1:13" x14ac:dyDescent="0.3">
      <c r="A151" t="s">
        <v>84</v>
      </c>
      <c r="B151" t="s">
        <v>85</v>
      </c>
      <c r="C151" t="s">
        <v>14</v>
      </c>
      <c r="D151" t="s">
        <v>15</v>
      </c>
      <c r="E151" t="s">
        <v>40</v>
      </c>
      <c r="F151" s="2">
        <v>1625</v>
      </c>
      <c r="G151">
        <v>0</v>
      </c>
      <c r="H151">
        <v>-28</v>
      </c>
      <c r="I151" t="s">
        <v>17</v>
      </c>
      <c r="J151">
        <v>1.3</v>
      </c>
      <c r="K151" t="s">
        <v>35</v>
      </c>
      <c r="L151" t="s">
        <v>38</v>
      </c>
      <c r="M151" s="4">
        <f t="shared" si="4"/>
        <v>0</v>
      </c>
    </row>
    <row r="152" spans="1:13" x14ac:dyDescent="0.3">
      <c r="A152" t="s">
        <v>329</v>
      </c>
      <c r="B152" t="s">
        <v>330</v>
      </c>
      <c r="D152" t="s">
        <v>15</v>
      </c>
      <c r="E152" t="s">
        <v>40</v>
      </c>
      <c r="F152" s="2">
        <v>2539</v>
      </c>
      <c r="I152" t="s">
        <v>17</v>
      </c>
      <c r="J152">
        <v>-10.1</v>
      </c>
      <c r="M152" s="4">
        <f t="shared" si="4"/>
        <v>0</v>
      </c>
    </row>
    <row r="153" spans="1:13" x14ac:dyDescent="0.3">
      <c r="A153" t="s">
        <v>333</v>
      </c>
      <c r="B153" t="s">
        <v>334</v>
      </c>
      <c r="D153" t="s">
        <v>15</v>
      </c>
      <c r="E153" t="s">
        <v>40</v>
      </c>
      <c r="F153" s="2">
        <v>1881</v>
      </c>
      <c r="I153" t="s">
        <v>17</v>
      </c>
      <c r="J153">
        <v>-0.1</v>
      </c>
      <c r="M153" s="4">
        <f t="shared" si="4"/>
        <v>0</v>
      </c>
    </row>
    <row r="154" spans="1:13" x14ac:dyDescent="0.3">
      <c r="A154" t="s">
        <v>335</v>
      </c>
      <c r="B154" t="s">
        <v>336</v>
      </c>
      <c r="D154" t="s">
        <v>15</v>
      </c>
      <c r="E154" t="s">
        <v>40</v>
      </c>
      <c r="F154">
        <v>229</v>
      </c>
      <c r="I154" t="s">
        <v>17</v>
      </c>
      <c r="J154">
        <v>67.3</v>
      </c>
      <c r="M154" s="4">
        <f t="shared" si="4"/>
        <v>0</v>
      </c>
    </row>
    <row r="155" spans="1:13" x14ac:dyDescent="0.3">
      <c r="A155" t="s">
        <v>341</v>
      </c>
      <c r="B155" t="s">
        <v>342</v>
      </c>
      <c r="D155" t="s">
        <v>15</v>
      </c>
      <c r="E155" t="s">
        <v>16</v>
      </c>
      <c r="F155">
        <v>159</v>
      </c>
      <c r="I155" t="s">
        <v>17</v>
      </c>
      <c r="J155">
        <v>111.7</v>
      </c>
      <c r="M155" s="4">
        <f t="shared" si="4"/>
        <v>0</v>
      </c>
    </row>
    <row r="156" spans="1:13" x14ac:dyDescent="0.3">
      <c r="A156" t="s">
        <v>343</v>
      </c>
      <c r="B156" t="s">
        <v>344</v>
      </c>
      <c r="D156" t="s">
        <v>15</v>
      </c>
      <c r="E156" t="s">
        <v>40</v>
      </c>
      <c r="F156">
        <v>65</v>
      </c>
      <c r="I156" t="s">
        <v>17</v>
      </c>
      <c r="M156" s="4">
        <f t="shared" si="4"/>
        <v>0</v>
      </c>
    </row>
    <row r="157" spans="1:13" x14ac:dyDescent="0.3">
      <c r="A157" t="s">
        <v>345</v>
      </c>
      <c r="B157" t="s">
        <v>346</v>
      </c>
      <c r="D157" t="s">
        <v>15</v>
      </c>
      <c r="E157" t="s">
        <v>40</v>
      </c>
      <c r="F157">
        <v>14</v>
      </c>
      <c r="I157" t="s">
        <v>17</v>
      </c>
      <c r="J157">
        <v>700.6</v>
      </c>
      <c r="M157" s="4">
        <f t="shared" si="4"/>
        <v>0</v>
      </c>
    </row>
    <row r="158" spans="1:13" x14ac:dyDescent="0.3">
      <c r="A158" t="s">
        <v>226</v>
      </c>
      <c r="B158" t="s">
        <v>227</v>
      </c>
      <c r="C158" t="s">
        <v>14</v>
      </c>
      <c r="D158" t="s">
        <v>15</v>
      </c>
      <c r="E158" t="s">
        <v>16</v>
      </c>
      <c r="F158" s="2">
        <v>46800</v>
      </c>
      <c r="G158">
        <v>-75</v>
      </c>
      <c r="H158">
        <v>-182</v>
      </c>
      <c r="I158" t="s">
        <v>17</v>
      </c>
      <c r="J158">
        <v>-3.5</v>
      </c>
      <c r="K158" t="s">
        <v>49</v>
      </c>
      <c r="L158" t="s">
        <v>49</v>
      </c>
      <c r="M158" s="4">
        <f t="shared" si="4"/>
        <v>-1.6025641025641025E-3</v>
      </c>
    </row>
    <row r="159" spans="1:13" x14ac:dyDescent="0.3">
      <c r="A159" t="s">
        <v>303</v>
      </c>
      <c r="B159" t="s">
        <v>304</v>
      </c>
      <c r="D159" t="s">
        <v>15</v>
      </c>
      <c r="E159" t="s">
        <v>40</v>
      </c>
      <c r="F159" s="2">
        <v>5270</v>
      </c>
      <c r="G159">
        <v>-23</v>
      </c>
      <c r="H159">
        <v>-24</v>
      </c>
      <c r="I159" t="s">
        <v>17</v>
      </c>
      <c r="J159">
        <v>-7</v>
      </c>
      <c r="K159" t="s">
        <v>49</v>
      </c>
      <c r="L159" t="s">
        <v>49</v>
      </c>
      <c r="M159" s="4">
        <f t="shared" si="4"/>
        <v>-4.3643263757115747E-3</v>
      </c>
    </row>
    <row r="160" spans="1:13" x14ac:dyDescent="0.3">
      <c r="A160" t="s">
        <v>52</v>
      </c>
      <c r="B160" t="s">
        <v>53</v>
      </c>
      <c r="C160" t="s">
        <v>39</v>
      </c>
      <c r="D160" t="s">
        <v>15</v>
      </c>
      <c r="E160" t="s">
        <v>40</v>
      </c>
      <c r="F160" s="2">
        <v>8468</v>
      </c>
      <c r="G160">
        <v>-46</v>
      </c>
      <c r="H160">
        <v>79</v>
      </c>
      <c r="I160" t="s">
        <v>17</v>
      </c>
      <c r="J160">
        <v>14.2</v>
      </c>
      <c r="K160" t="s">
        <v>38</v>
      </c>
      <c r="L160" t="s">
        <v>35</v>
      </c>
      <c r="M160" s="4">
        <f t="shared" si="4"/>
        <v>-5.43221539914974E-3</v>
      </c>
    </row>
    <row r="161" spans="1:13" x14ac:dyDescent="0.3">
      <c r="A161" t="s">
        <v>315</v>
      </c>
      <c r="B161" t="s">
        <v>316</v>
      </c>
      <c r="D161" t="s">
        <v>15</v>
      </c>
      <c r="E161" t="s">
        <v>16</v>
      </c>
      <c r="F161" s="2">
        <v>5792</v>
      </c>
      <c r="G161">
        <v>-38</v>
      </c>
      <c r="H161">
        <v>-190</v>
      </c>
      <c r="I161" t="s">
        <v>17</v>
      </c>
      <c r="J161">
        <v>-35.1</v>
      </c>
      <c r="K161" t="s">
        <v>49</v>
      </c>
      <c r="L161" t="s">
        <v>38</v>
      </c>
      <c r="M161" s="4">
        <f t="shared" si="4"/>
        <v>-6.5607734806629832E-3</v>
      </c>
    </row>
    <row r="162" spans="1:13" x14ac:dyDescent="0.3">
      <c r="A162" t="s">
        <v>32</v>
      </c>
      <c r="B162" t="s">
        <v>33</v>
      </c>
      <c r="C162" t="s">
        <v>14</v>
      </c>
      <c r="D162" t="s">
        <v>15</v>
      </c>
      <c r="E162" t="s">
        <v>40</v>
      </c>
      <c r="F162" s="2">
        <v>3370</v>
      </c>
      <c r="G162">
        <v>-27</v>
      </c>
      <c r="H162">
        <v>43</v>
      </c>
      <c r="I162" t="s">
        <v>17</v>
      </c>
      <c r="J162">
        <v>-21.2</v>
      </c>
      <c r="K162" t="s">
        <v>49</v>
      </c>
      <c r="L162">
        <v>153.19999999999999</v>
      </c>
      <c r="M162" s="4">
        <f t="shared" ref="M162:M177" si="5">G162/F162</f>
        <v>-8.0118694362017809E-3</v>
      </c>
    </row>
    <row r="163" spans="1:13" x14ac:dyDescent="0.3">
      <c r="A163" t="s">
        <v>214</v>
      </c>
      <c r="B163" t="s">
        <v>215</v>
      </c>
      <c r="C163" t="s">
        <v>34</v>
      </c>
      <c r="D163" t="s">
        <v>15</v>
      </c>
      <c r="E163" t="s">
        <v>40</v>
      </c>
      <c r="F163" s="2">
        <v>6170</v>
      </c>
      <c r="G163">
        <v>-90</v>
      </c>
      <c r="H163" s="2">
        <v>1024</v>
      </c>
      <c r="I163" t="s">
        <v>17</v>
      </c>
      <c r="J163">
        <v>3.3</v>
      </c>
      <c r="K163" t="s">
        <v>38</v>
      </c>
      <c r="L163" t="s">
        <v>35</v>
      </c>
      <c r="M163" s="4">
        <f t="shared" si="5"/>
        <v>-1.4586709886547812E-2</v>
      </c>
    </row>
    <row r="164" spans="1:13" x14ac:dyDescent="0.3">
      <c r="A164" t="s">
        <v>160</v>
      </c>
      <c r="B164" t="s">
        <v>161</v>
      </c>
      <c r="C164" t="s">
        <v>39</v>
      </c>
      <c r="D164" t="s">
        <v>15</v>
      </c>
      <c r="E164" t="s">
        <v>40</v>
      </c>
      <c r="F164" s="2">
        <v>1285</v>
      </c>
      <c r="G164">
        <v>-19</v>
      </c>
      <c r="H164">
        <v>-26</v>
      </c>
      <c r="I164" t="s">
        <v>17</v>
      </c>
      <c r="J164">
        <v>48.5</v>
      </c>
      <c r="K164" t="s">
        <v>49</v>
      </c>
      <c r="L164" t="s">
        <v>38</v>
      </c>
      <c r="M164" s="4">
        <f t="shared" si="5"/>
        <v>-1.4785992217898832E-2</v>
      </c>
    </row>
    <row r="165" spans="1:13" x14ac:dyDescent="0.3">
      <c r="A165" t="s">
        <v>146</v>
      </c>
      <c r="B165" t="s">
        <v>147</v>
      </c>
      <c r="D165" t="s">
        <v>15</v>
      </c>
      <c r="E165" t="s">
        <v>40</v>
      </c>
      <c r="F165">
        <v>457</v>
      </c>
      <c r="G165">
        <v>-8</v>
      </c>
      <c r="H165">
        <v>-26</v>
      </c>
      <c r="I165" t="s">
        <v>17</v>
      </c>
      <c r="M165" s="4">
        <f t="shared" si="5"/>
        <v>-1.7505470459518599E-2</v>
      </c>
    </row>
    <row r="166" spans="1:13" x14ac:dyDescent="0.3">
      <c r="A166" t="s">
        <v>258</v>
      </c>
      <c r="B166" t="s">
        <v>259</v>
      </c>
      <c r="C166" t="s">
        <v>14</v>
      </c>
      <c r="D166" t="s">
        <v>15</v>
      </c>
      <c r="E166" t="s">
        <v>40</v>
      </c>
      <c r="F166" s="2">
        <v>55870</v>
      </c>
      <c r="G166" s="2">
        <v>-1160</v>
      </c>
      <c r="H166" s="2">
        <v>8908</v>
      </c>
      <c r="I166" t="s">
        <v>17</v>
      </c>
      <c r="J166">
        <v>-16.7</v>
      </c>
      <c r="K166" t="s">
        <v>38</v>
      </c>
      <c r="L166" t="s">
        <v>35</v>
      </c>
      <c r="M166" s="4">
        <f t="shared" si="5"/>
        <v>-2.0762484338643278E-2</v>
      </c>
    </row>
    <row r="167" spans="1:13" x14ac:dyDescent="0.3">
      <c r="A167" t="s">
        <v>162</v>
      </c>
      <c r="B167" t="s">
        <v>163</v>
      </c>
      <c r="D167" t="s">
        <v>15</v>
      </c>
      <c r="E167" t="s">
        <v>16</v>
      </c>
      <c r="F167" s="2">
        <v>5018</v>
      </c>
      <c r="G167">
        <v>-150</v>
      </c>
      <c r="H167">
        <v>-276</v>
      </c>
      <c r="I167" t="s">
        <v>17</v>
      </c>
      <c r="J167">
        <v>-10.8</v>
      </c>
      <c r="K167" t="s">
        <v>49</v>
      </c>
      <c r="L167" t="s">
        <v>49</v>
      </c>
      <c r="M167" s="4">
        <f t="shared" si="5"/>
        <v>-2.9892387405340774E-2</v>
      </c>
    </row>
    <row r="168" spans="1:13" x14ac:dyDescent="0.3">
      <c r="A168" t="s">
        <v>178</v>
      </c>
      <c r="B168" t="s">
        <v>179</v>
      </c>
      <c r="C168" t="s">
        <v>14</v>
      </c>
      <c r="D168" t="s">
        <v>15</v>
      </c>
      <c r="E168" t="s">
        <v>40</v>
      </c>
      <c r="F168" s="2">
        <v>80485</v>
      </c>
      <c r="G168" s="2">
        <v>-3440</v>
      </c>
      <c r="H168">
        <v>-668</v>
      </c>
      <c r="I168" t="s">
        <v>17</v>
      </c>
      <c r="J168">
        <v>-15.9</v>
      </c>
      <c r="K168" t="s">
        <v>49</v>
      </c>
      <c r="L168" t="s">
        <v>38</v>
      </c>
      <c r="M168" s="4">
        <f t="shared" si="5"/>
        <v>-4.2740883394421322E-2</v>
      </c>
    </row>
    <row r="169" spans="1:13" x14ac:dyDescent="0.3">
      <c r="A169" t="s">
        <v>288</v>
      </c>
      <c r="B169" t="s">
        <v>289</v>
      </c>
      <c r="C169" t="s">
        <v>14</v>
      </c>
      <c r="D169" t="s">
        <v>15</v>
      </c>
      <c r="E169" t="s">
        <v>16</v>
      </c>
      <c r="F169" s="2">
        <v>1714</v>
      </c>
      <c r="G169">
        <v>-111</v>
      </c>
      <c r="H169">
        <v>277</v>
      </c>
      <c r="I169" t="s">
        <v>17</v>
      </c>
      <c r="J169">
        <v>-27.2</v>
      </c>
      <c r="K169" t="s">
        <v>49</v>
      </c>
      <c r="L169" t="s">
        <v>35</v>
      </c>
      <c r="M169" s="4">
        <f t="shared" si="5"/>
        <v>-6.4760793465577601E-2</v>
      </c>
    </row>
    <row r="170" spans="1:13" x14ac:dyDescent="0.3">
      <c r="A170" t="s">
        <v>246</v>
      </c>
      <c r="B170" t="s">
        <v>247</v>
      </c>
      <c r="C170" t="s">
        <v>14</v>
      </c>
      <c r="D170" t="s">
        <v>15</v>
      </c>
      <c r="E170" t="s">
        <v>40</v>
      </c>
      <c r="F170" s="2">
        <v>7762</v>
      </c>
      <c r="G170">
        <v>-777</v>
      </c>
      <c r="H170">
        <v>-763</v>
      </c>
      <c r="I170" t="s">
        <v>17</v>
      </c>
      <c r="J170">
        <v>-18.3</v>
      </c>
      <c r="K170" t="s">
        <v>49</v>
      </c>
      <c r="L170" t="s">
        <v>49</v>
      </c>
      <c r="M170" s="4">
        <f t="shared" si="5"/>
        <v>-0.10010306622004637</v>
      </c>
    </row>
    <row r="171" spans="1:13" x14ac:dyDescent="0.3">
      <c r="A171" t="s">
        <v>301</v>
      </c>
      <c r="B171" t="s">
        <v>302</v>
      </c>
      <c r="C171" t="s">
        <v>39</v>
      </c>
      <c r="D171" t="s">
        <v>15</v>
      </c>
      <c r="E171" t="s">
        <v>40</v>
      </c>
      <c r="F171" s="2">
        <v>1439</v>
      </c>
      <c r="G171">
        <v>-150</v>
      </c>
      <c r="H171">
        <v>-523</v>
      </c>
      <c r="I171" t="s">
        <v>17</v>
      </c>
      <c r="J171">
        <v>-3.6</v>
      </c>
      <c r="K171" t="s">
        <v>38</v>
      </c>
      <c r="L171" t="s">
        <v>38</v>
      </c>
      <c r="M171" s="4">
        <f t="shared" si="5"/>
        <v>-0.10423905489923559</v>
      </c>
    </row>
    <row r="172" spans="1:13" x14ac:dyDescent="0.3">
      <c r="A172" t="s">
        <v>56</v>
      </c>
      <c r="B172" t="s">
        <v>57</v>
      </c>
      <c r="C172" t="s">
        <v>14</v>
      </c>
      <c r="D172" t="s">
        <v>15</v>
      </c>
      <c r="E172" t="s">
        <v>40</v>
      </c>
      <c r="F172" s="2">
        <v>4673</v>
      </c>
      <c r="G172">
        <v>-702</v>
      </c>
      <c r="H172">
        <v>-40</v>
      </c>
      <c r="I172" t="s">
        <v>17</v>
      </c>
      <c r="J172">
        <v>3.1</v>
      </c>
      <c r="K172" t="s">
        <v>38</v>
      </c>
      <c r="L172" t="s">
        <v>38</v>
      </c>
      <c r="M172" s="4">
        <f t="shared" si="5"/>
        <v>-0.15022469505670874</v>
      </c>
    </row>
    <row r="173" spans="1:13" x14ac:dyDescent="0.3">
      <c r="A173" t="s">
        <v>66</v>
      </c>
      <c r="B173" t="s">
        <v>67</v>
      </c>
      <c r="C173" t="s">
        <v>14</v>
      </c>
      <c r="D173" t="s">
        <v>15</v>
      </c>
      <c r="E173" t="s">
        <v>40</v>
      </c>
      <c r="F173" s="2">
        <v>5201</v>
      </c>
      <c r="G173" s="2">
        <v>-1212</v>
      </c>
      <c r="H173" s="2">
        <v>-1126</v>
      </c>
      <c r="I173" t="s">
        <v>17</v>
      </c>
      <c r="J173">
        <v>-6.3</v>
      </c>
      <c r="K173" t="s">
        <v>38</v>
      </c>
      <c r="L173" t="s">
        <v>38</v>
      </c>
      <c r="M173" s="4">
        <f t="shared" si="5"/>
        <v>-0.23303210920976736</v>
      </c>
    </row>
    <row r="174" spans="1:13" x14ac:dyDescent="0.3">
      <c r="A174" t="s">
        <v>82</v>
      </c>
      <c r="B174" t="s">
        <v>83</v>
      </c>
      <c r="C174" t="s">
        <v>14</v>
      </c>
      <c r="D174" t="s">
        <v>15</v>
      </c>
      <c r="E174" t="s">
        <v>40</v>
      </c>
      <c r="F174">
        <v>827</v>
      </c>
      <c r="G174">
        <v>-537</v>
      </c>
      <c r="H174">
        <v>-190</v>
      </c>
      <c r="I174" t="s">
        <v>17</v>
      </c>
      <c r="J174">
        <v>34.1</v>
      </c>
      <c r="K174" t="s">
        <v>38</v>
      </c>
      <c r="L174" t="s">
        <v>38</v>
      </c>
      <c r="M174" s="4">
        <f t="shared" si="5"/>
        <v>-0.6493349455864571</v>
      </c>
    </row>
    <row r="175" spans="1:13" x14ac:dyDescent="0.3">
      <c r="A175" t="s">
        <v>36</v>
      </c>
      <c r="B175" t="s">
        <v>37</v>
      </c>
      <c r="D175" t="s">
        <v>15</v>
      </c>
      <c r="E175" t="s">
        <v>16</v>
      </c>
      <c r="F175">
        <v>15</v>
      </c>
      <c r="G175">
        <v>-19</v>
      </c>
      <c r="H175">
        <v>-19</v>
      </c>
      <c r="I175" t="s">
        <v>17</v>
      </c>
      <c r="J175">
        <v>27.4</v>
      </c>
      <c r="K175" t="s">
        <v>38</v>
      </c>
      <c r="L175" t="s">
        <v>38</v>
      </c>
      <c r="M175" s="4">
        <f t="shared" si="5"/>
        <v>-1.2666666666666666</v>
      </c>
    </row>
    <row r="176" spans="1:13" x14ac:dyDescent="0.3">
      <c r="A176" t="s">
        <v>144</v>
      </c>
      <c r="B176" t="s">
        <v>145</v>
      </c>
      <c r="D176" t="s">
        <v>15</v>
      </c>
      <c r="E176" t="s">
        <v>40</v>
      </c>
      <c r="F176">
        <v>20</v>
      </c>
      <c r="G176">
        <v>-30</v>
      </c>
      <c r="H176">
        <v>-59</v>
      </c>
      <c r="I176" t="s">
        <v>17</v>
      </c>
      <c r="J176">
        <v>8.8000000000000007</v>
      </c>
      <c r="K176" t="s">
        <v>38</v>
      </c>
      <c r="L176" t="s">
        <v>38</v>
      </c>
      <c r="M176" s="4">
        <f t="shared" si="5"/>
        <v>-1.5</v>
      </c>
    </row>
    <row r="177" spans="1:13" x14ac:dyDescent="0.3">
      <c r="A177" t="s">
        <v>148</v>
      </c>
      <c r="B177" t="s">
        <v>149</v>
      </c>
      <c r="D177" t="s">
        <v>15</v>
      </c>
      <c r="E177" t="s">
        <v>40</v>
      </c>
      <c r="F177">
        <v>45</v>
      </c>
      <c r="G177">
        <v>-157</v>
      </c>
      <c r="H177">
        <v>-166</v>
      </c>
      <c r="I177" t="s">
        <v>17</v>
      </c>
      <c r="J177">
        <v>-68.599999999999994</v>
      </c>
      <c r="K177" t="s">
        <v>38</v>
      </c>
      <c r="L177" t="s">
        <v>38</v>
      </c>
      <c r="M177" s="4">
        <f t="shared" si="5"/>
        <v>-3.4888888888888889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Hyoung Woo Kim</cp:lastModifiedBy>
  <dcterms:created xsi:type="dcterms:W3CDTF">2025-07-30T13:15:23Z</dcterms:created>
  <dcterms:modified xsi:type="dcterms:W3CDTF">2025-07-30T14:20:33Z</dcterms:modified>
</cp:coreProperties>
</file>