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기업분석\"/>
    </mc:Choice>
  </mc:AlternateContent>
  <xr:revisionPtr revIDLastSave="0" documentId="13_ncr:1_{AA24516C-8BEC-4A30-945C-A86DDD5FAA46}" xr6:coauthVersionLast="47" xr6:coauthVersionMax="47" xr10:uidLastSave="{00000000-0000-0000-0000-000000000000}"/>
  <bookViews>
    <workbookView xWindow="-120" yWindow="-120" windowWidth="29040" windowHeight="15840" activeTab="2" xr2:uid="{DE09EC19-8572-4A45-B405-B1A85E55C935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Sheet3!$B$2:$I$54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3" l="1"/>
  <c r="H56" i="3" s="1"/>
  <c r="H50" i="3"/>
  <c r="G50" i="3"/>
  <c r="F50" i="3"/>
  <c r="E50" i="3"/>
  <c r="D50" i="3"/>
  <c r="H44" i="3"/>
  <c r="G44" i="3"/>
  <c r="F44" i="3"/>
  <c r="E44" i="3"/>
  <c r="D44" i="3"/>
  <c r="H38" i="3"/>
  <c r="G38" i="3"/>
  <c r="F38" i="3"/>
  <c r="E38" i="3"/>
  <c r="D38" i="3"/>
  <c r="H32" i="3"/>
  <c r="G32" i="3"/>
  <c r="F32" i="3"/>
  <c r="E32" i="3"/>
  <c r="D32" i="3"/>
  <c r="H26" i="3"/>
  <c r="G26" i="3"/>
  <c r="F26" i="3"/>
  <c r="E26" i="3"/>
  <c r="D26" i="3"/>
  <c r="H20" i="3"/>
  <c r="G20" i="3"/>
  <c r="F20" i="3"/>
  <c r="E20" i="3"/>
  <c r="D20" i="3"/>
  <c r="J45" i="3"/>
  <c r="J39" i="3"/>
  <c r="J33" i="3"/>
  <c r="J27" i="3"/>
  <c r="J21" i="3"/>
  <c r="J15" i="3"/>
  <c r="J9" i="3"/>
  <c r="F14" i="3" s="1"/>
  <c r="J3" i="3"/>
  <c r="E8" i="3" s="1"/>
  <c r="H55" i="3"/>
  <c r="G55" i="3"/>
  <c r="F55" i="3"/>
  <c r="E55" i="3"/>
  <c r="D55" i="3"/>
  <c r="H49" i="3"/>
  <c r="G49" i="3"/>
  <c r="F49" i="3"/>
  <c r="E49" i="3"/>
  <c r="D49" i="3"/>
  <c r="H43" i="3"/>
  <c r="G43" i="3"/>
  <c r="F43" i="3"/>
  <c r="E43" i="3"/>
  <c r="D43" i="3"/>
  <c r="H37" i="3"/>
  <c r="G37" i="3"/>
  <c r="F37" i="3"/>
  <c r="E37" i="3"/>
  <c r="D37" i="3"/>
  <c r="H31" i="3"/>
  <c r="G31" i="3"/>
  <c r="F31" i="3"/>
  <c r="E31" i="3"/>
  <c r="D31" i="3"/>
  <c r="H25" i="3"/>
  <c r="G25" i="3"/>
  <c r="F25" i="3"/>
  <c r="E25" i="3"/>
  <c r="D25" i="3"/>
  <c r="H19" i="3"/>
  <c r="G19" i="3"/>
  <c r="F19" i="3"/>
  <c r="E19" i="3"/>
  <c r="D19" i="3"/>
  <c r="F13" i="3"/>
  <c r="E13" i="3"/>
  <c r="D13" i="3"/>
  <c r="H53" i="3"/>
  <c r="G53" i="3"/>
  <c r="F53" i="3"/>
  <c r="E53" i="3"/>
  <c r="D53" i="3"/>
  <c r="H47" i="3"/>
  <c r="G47" i="3"/>
  <c r="F47" i="3"/>
  <c r="E47" i="3"/>
  <c r="D47" i="3"/>
  <c r="H41" i="3"/>
  <c r="G41" i="3"/>
  <c r="F41" i="3"/>
  <c r="E41" i="3"/>
  <c r="D41" i="3"/>
  <c r="H35" i="3"/>
  <c r="G35" i="3"/>
  <c r="F35" i="3"/>
  <c r="E35" i="3"/>
  <c r="D35" i="3"/>
  <c r="H29" i="3"/>
  <c r="G29" i="3"/>
  <c r="F29" i="3"/>
  <c r="E29" i="3"/>
  <c r="D29" i="3"/>
  <c r="H23" i="3"/>
  <c r="G23" i="3"/>
  <c r="F23" i="3"/>
  <c r="E23" i="3"/>
  <c r="D23" i="3"/>
  <c r="H17" i="3"/>
  <c r="G17" i="3"/>
  <c r="F17" i="3"/>
  <c r="E17" i="3"/>
  <c r="D17" i="3"/>
  <c r="F11" i="3"/>
  <c r="E11" i="3"/>
  <c r="D11" i="3"/>
  <c r="E7" i="3"/>
  <c r="F7" i="3"/>
  <c r="G7" i="3"/>
  <c r="H7" i="3"/>
  <c r="D7" i="3"/>
  <c r="E5" i="3"/>
  <c r="F5" i="3"/>
  <c r="G5" i="3"/>
  <c r="H5" i="3"/>
  <c r="D5" i="3"/>
  <c r="F11" i="2"/>
  <c r="E11" i="2"/>
  <c r="D11" i="2"/>
  <c r="E15" i="2"/>
  <c r="F15" i="2"/>
  <c r="D15" i="2"/>
  <c r="E43" i="2"/>
  <c r="F43" i="2"/>
  <c r="D43" i="2"/>
  <c r="E36" i="2"/>
  <c r="F36" i="2"/>
  <c r="D36" i="2"/>
  <c r="F30" i="2"/>
  <c r="D30" i="2"/>
  <c r="F25" i="2"/>
  <c r="E25" i="2"/>
  <c r="D25" i="2"/>
  <c r="F23" i="2"/>
  <c r="E23" i="2"/>
  <c r="D23" i="2"/>
  <c r="F20" i="2"/>
  <c r="E20" i="2"/>
  <c r="D20" i="2"/>
  <c r="F34" i="2"/>
  <c r="E34" i="2"/>
  <c r="D34" i="2"/>
  <c r="F14" i="2"/>
  <c r="E14" i="2"/>
  <c r="D14" i="2"/>
  <c r="F8" i="2"/>
  <c r="E8" i="2"/>
  <c r="D8" i="2"/>
  <c r="C10" i="1"/>
  <c r="C11" i="1"/>
  <c r="C9" i="1"/>
  <c r="AA43" i="1"/>
  <c r="AB43" i="1"/>
  <c r="Z43" i="1"/>
  <c r="AA40" i="1"/>
  <c r="AB40" i="1"/>
  <c r="Z40" i="1"/>
  <c r="G19" i="1"/>
  <c r="I21" i="1"/>
  <c r="H21" i="1"/>
  <c r="G21" i="1"/>
  <c r="I19" i="1"/>
  <c r="H19" i="1"/>
  <c r="I16" i="1"/>
  <c r="H16" i="1"/>
  <c r="G16" i="1"/>
  <c r="G27" i="1"/>
  <c r="I27" i="1"/>
  <c r="H11" i="1"/>
  <c r="L6" i="1"/>
  <c r="L5" i="1"/>
  <c r="L4" i="1"/>
  <c r="I6" i="1"/>
  <c r="I4" i="1"/>
  <c r="I5" i="1"/>
  <c r="F5" i="1"/>
  <c r="F6" i="1"/>
  <c r="F4" i="1"/>
  <c r="D56" i="3" l="1"/>
  <c r="E56" i="3"/>
  <c r="F56" i="3"/>
  <c r="G56" i="3"/>
  <c r="D14" i="3"/>
  <c r="E14" i="3"/>
  <c r="D8" i="3"/>
  <c r="H8" i="3"/>
  <c r="G8" i="3"/>
  <c r="F8" i="3"/>
</calcChain>
</file>

<file path=xl/sharedStrings.xml><?xml version="1.0" encoding="utf-8"?>
<sst xmlns="http://schemas.openxmlformats.org/spreadsheetml/2006/main" count="6891" uniqueCount="2625">
  <si>
    <t>넥스틸</t>
    <phoneticPr fontId="2" type="noConversion"/>
  </si>
  <si>
    <t>세아제강</t>
    <phoneticPr fontId="2" type="noConversion"/>
  </si>
  <si>
    <t>휴스틸</t>
    <phoneticPr fontId="2" type="noConversion"/>
  </si>
  <si>
    <t>시총</t>
    <phoneticPr fontId="2" type="noConversion"/>
  </si>
  <si>
    <t>52주최고</t>
    <phoneticPr fontId="2" type="noConversion"/>
  </si>
  <si>
    <t>현재가</t>
    <phoneticPr fontId="2" type="noConversion"/>
  </si>
  <si>
    <t>갭</t>
    <phoneticPr fontId="2" type="noConversion"/>
  </si>
  <si>
    <t>24매출</t>
    <phoneticPr fontId="2" type="noConversion"/>
  </si>
  <si>
    <t>24영업이익</t>
    <phoneticPr fontId="2" type="noConversion"/>
  </si>
  <si>
    <t>OPM</t>
    <phoneticPr fontId="2" type="noConversion"/>
  </si>
  <si>
    <t>생산능력</t>
    <phoneticPr fontId="2" type="noConversion"/>
  </si>
  <si>
    <t>톤</t>
    <phoneticPr fontId="2" type="noConversion"/>
  </si>
  <si>
    <t>가동율</t>
    <phoneticPr fontId="2" type="noConversion"/>
  </si>
  <si>
    <t>생산실적</t>
    <phoneticPr fontId="2" type="noConversion"/>
  </si>
  <si>
    <t>원재료단가</t>
    <phoneticPr fontId="2" type="noConversion"/>
  </si>
  <si>
    <t>HR Coil 881원</t>
    <phoneticPr fontId="2" type="noConversion"/>
  </si>
  <si>
    <t>직원수</t>
    <phoneticPr fontId="2" type="noConversion"/>
  </si>
  <si>
    <t>판가</t>
    <phoneticPr fontId="2" type="noConversion"/>
  </si>
  <si>
    <t>강관 1454원</t>
    <phoneticPr fontId="2" type="noConversion"/>
  </si>
  <si>
    <t>강관 1342원</t>
    <phoneticPr fontId="2" type="noConversion"/>
  </si>
  <si>
    <t>24.3Q</t>
  </si>
  <si>
    <t>24.3Q</t>
    <phoneticPr fontId="2" type="noConversion"/>
  </si>
  <si>
    <t>매출</t>
  </si>
  <si>
    <t>매출</t>
    <phoneticPr fontId="2" type="noConversion"/>
  </si>
  <si>
    <t>내수</t>
    <phoneticPr fontId="2" type="noConversion"/>
  </si>
  <si>
    <t>수출</t>
    <phoneticPr fontId="2" type="noConversion"/>
  </si>
  <si>
    <t>매출원가</t>
    <phoneticPr fontId="2" type="noConversion"/>
  </si>
  <si>
    <t>매출총이익</t>
    <phoneticPr fontId="2" type="noConversion"/>
  </si>
  <si>
    <t>판관비</t>
    <phoneticPr fontId="2" type="noConversion"/>
  </si>
  <si>
    <t>영업이익</t>
    <phoneticPr fontId="2" type="noConversion"/>
  </si>
  <si>
    <t>법인세전순이익</t>
    <phoneticPr fontId="2" type="noConversion"/>
  </si>
  <si>
    <t>순이익</t>
    <phoneticPr fontId="2" type="noConversion"/>
  </si>
  <si>
    <t>매출채권</t>
    <phoneticPr fontId="2" type="noConversion"/>
  </si>
  <si>
    <t>재고자산</t>
    <phoneticPr fontId="2" type="noConversion"/>
  </si>
  <si>
    <t>부채</t>
    <phoneticPr fontId="2" type="noConversion"/>
  </si>
  <si>
    <t>현금성자산</t>
    <phoneticPr fontId="2" type="noConversion"/>
  </si>
  <si>
    <t>강관 1335원</t>
    <phoneticPr fontId="2" type="noConversion"/>
  </si>
  <si>
    <t>원가률</t>
    <phoneticPr fontId="2" type="noConversion"/>
  </si>
  <si>
    <t>판과비률</t>
    <phoneticPr fontId="2" type="noConversion"/>
  </si>
  <si>
    <t>이익률</t>
    <phoneticPr fontId="2" type="noConversion"/>
  </si>
  <si>
    <t>계정과목</t>
  </si>
  <si>
    <t>누적</t>
  </si>
  <si>
    <t>원재료비</t>
  </si>
  <si>
    <t>제품의 변동</t>
  </si>
  <si>
    <t>상품매출원가</t>
  </si>
  <si>
    <t>기타매출원가</t>
  </si>
  <si>
    <t>급여</t>
  </si>
  <si>
    <t>상여금</t>
  </si>
  <si>
    <t>퇴직급여</t>
  </si>
  <si>
    <t>전력비</t>
  </si>
  <si>
    <t>감가상각비</t>
  </si>
  <si>
    <t>사용권자산감가상각비</t>
  </si>
  <si>
    <t>수선비</t>
  </si>
  <si>
    <t>소모품비</t>
  </si>
  <si>
    <t>지급임차료</t>
  </si>
  <si>
    <t>복리후생비</t>
  </si>
  <si>
    <t>외주가공비</t>
  </si>
  <si>
    <t>포장비</t>
  </si>
  <si>
    <t>지급수수료</t>
  </si>
  <si>
    <t>운반비</t>
  </si>
  <si>
    <t>수출제비용</t>
  </si>
  <si>
    <t>기타비용</t>
  </si>
  <si>
    <t>합 계</t>
  </si>
  <si>
    <t>(단위: 백만원)</t>
  </si>
  <si>
    <t>구  분</t>
  </si>
  <si>
    <t>원재료 매입액</t>
  </si>
  <si>
    <t>상품 매입액</t>
  </si>
  <si>
    <t>재고자산의 변동</t>
  </si>
  <si>
    <t>무형자산상각비</t>
  </si>
  <si>
    <t>기타</t>
  </si>
  <si>
    <t>합  계</t>
  </si>
  <si>
    <t>(단위:천원)</t>
  </si>
  <si>
    <t>원재료와 상품매입액</t>
  </si>
  <si>
    <t>기타장기종업원급여</t>
  </si>
  <si>
    <t>사용권자산상각비</t>
  </si>
  <si>
    <t>수출개별비</t>
  </si>
  <si>
    <t>위탁가공비</t>
  </si>
  <si>
    <t>세금과공과</t>
  </si>
  <si>
    <t>합  계(*)</t>
  </si>
  <si>
    <t>영업활동</t>
    <phoneticPr fontId="2" type="noConversion"/>
  </si>
  <si>
    <t>기업</t>
    <phoneticPr fontId="2" type="noConversion"/>
  </si>
  <si>
    <t>1335원</t>
    <phoneticPr fontId="2" type="noConversion"/>
  </si>
  <si>
    <t>1454원</t>
    <phoneticPr fontId="2" type="noConversion"/>
  </si>
  <si>
    <t>1342원</t>
    <phoneticPr fontId="2" type="noConversion"/>
  </si>
  <si>
    <t>2/28</t>
    <phoneticPr fontId="2" type="noConversion"/>
  </si>
  <si>
    <t>날짜</t>
    <phoneticPr fontId="2" type="noConversion"/>
  </si>
  <si>
    <t>인당 급여</t>
    <phoneticPr fontId="2" type="noConversion"/>
  </si>
  <si>
    <t>2024
(공시)</t>
    <phoneticPr fontId="2" type="noConversion"/>
  </si>
  <si>
    <t>YTD(%)</t>
    <phoneticPr fontId="2" type="noConversion"/>
  </si>
  <si>
    <t>신고가 갭</t>
    <phoneticPr fontId="2" type="noConversion"/>
  </si>
  <si>
    <t>시총(억)</t>
    <phoneticPr fontId="2" type="noConversion"/>
  </si>
  <si>
    <t>현재가(원)</t>
    <phoneticPr fontId="2" type="noConversion"/>
  </si>
  <si>
    <t>미국공장</t>
    <phoneticPr fontId="2" type="noConversion"/>
  </si>
  <si>
    <t>25만톤</t>
    <phoneticPr fontId="2" type="noConversion"/>
  </si>
  <si>
    <t>7.2만톤</t>
    <phoneticPr fontId="2" type="noConversion"/>
  </si>
  <si>
    <t>12만톤</t>
    <phoneticPr fontId="2" type="noConversion"/>
  </si>
  <si>
    <t>POR(시총/영익)</t>
    <phoneticPr fontId="2" type="noConversion"/>
  </si>
  <si>
    <t>2023
(공시)</t>
    <phoneticPr fontId="2" type="noConversion"/>
  </si>
  <si>
    <t>생산능력(톤)</t>
    <phoneticPr fontId="2" type="noConversion"/>
  </si>
  <si>
    <t>인당매출액(억)</t>
    <phoneticPr fontId="2" type="noConversion"/>
  </si>
  <si>
    <t>기업</t>
  </si>
  <si>
    <t>항목</t>
  </si>
  <si>
    <t>2025/12(E)</t>
  </si>
  <si>
    <t>2026/12(E)</t>
  </si>
  <si>
    <t>2027/12(E)</t>
  </si>
  <si>
    <t>SK가스</t>
  </si>
  <si>
    <t>매출액(억원)</t>
  </si>
  <si>
    <t>영업이익(억원)</t>
  </si>
  <si>
    <t>당기순이익(억원)</t>
  </si>
  <si>
    <t>넥스틸</t>
  </si>
  <si>
    <t>동성화인텍</t>
  </si>
  <si>
    <t>삼성중공업</t>
  </si>
  <si>
    <t>성광벤드</t>
  </si>
  <si>
    <t>세아제강</t>
  </si>
  <si>
    <t>태광</t>
  </si>
  <si>
    <t>포스코인터내셔널</t>
  </si>
  <si>
    <t>한국카본</t>
  </si>
  <si>
    <t>opm</t>
    <phoneticPr fontId="2" type="noConversion"/>
  </si>
  <si>
    <t>npm</t>
    <phoneticPr fontId="2" type="noConversion"/>
  </si>
  <si>
    <t>기준일</t>
  </si>
  <si>
    <t>종목코드</t>
  </si>
  <si>
    <t>종목명</t>
  </si>
  <si>
    <t>시장구분</t>
  </si>
  <si>
    <t>소속부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</si>
  <si>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</si>
  <si>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</si>
  <si>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</si>
  <si>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</si>
  <si>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</si>
  <si>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</si>
  <si>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</si>
  <si>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</si>
  <si>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</si>
  <si>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</si>
  <si>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거래비율</t>
  </si>
  <si>
    <t>디에이치엑스컴퍼니</t>
  </si>
  <si>
    <t>KOSDAQ</t>
  </si>
  <si>
    <t>투자주의환기종목(소속부없음)</t>
  </si>
  <si>
    <t>듀오백</t>
  </si>
  <si>
    <t>중견기업부</t>
  </si>
  <si>
    <t>앤디포스</t>
  </si>
  <si>
    <t>벤처기업부</t>
  </si>
  <si>
    <t>KD</t>
  </si>
  <si>
    <t>에스씨엠생명과학</t>
  </si>
  <si>
    <t>기술성장기업부</t>
  </si>
  <si>
    <t>캐리</t>
  </si>
  <si>
    <t>티엘비</t>
  </si>
  <si>
    <t>우량기업부</t>
  </si>
  <si>
    <t>NE능률</t>
  </si>
  <si>
    <t>큐리언트</t>
  </si>
  <si>
    <t>아센디오</t>
  </si>
  <si>
    <t>KOSPI</t>
  </si>
  <si>
    <t>한텍</t>
  </si>
  <si>
    <t>베셀</t>
  </si>
  <si>
    <t>티움바이오</t>
  </si>
  <si>
    <t>제주반도체</t>
  </si>
  <si>
    <t>티앤알바이오팹</t>
  </si>
  <si>
    <t>GS글로벌</t>
  </si>
  <si>
    <t>네오크레마</t>
  </si>
  <si>
    <t>젬백스</t>
  </si>
  <si>
    <t>소프트센</t>
  </si>
  <si>
    <t>엠젠솔루션</t>
  </si>
  <si>
    <t>와이오엠</t>
  </si>
  <si>
    <t>레이저옵텍</t>
  </si>
  <si>
    <t>저스템</t>
  </si>
  <si>
    <t>상상인</t>
  </si>
  <si>
    <t>쎄노텍</t>
  </si>
  <si>
    <t>쓰리에이로직스</t>
  </si>
  <si>
    <t>디와이디</t>
  </si>
  <si>
    <t>코퍼스코리아</t>
  </si>
  <si>
    <t>케이엔제이</t>
  </si>
  <si>
    <t>HLB제약</t>
  </si>
  <si>
    <t>마녀공장</t>
  </si>
  <si>
    <t>오늘이엔엠</t>
  </si>
  <si>
    <t>하이스틸</t>
  </si>
  <si>
    <t>셀바이오휴먼텍</t>
  </si>
  <si>
    <t>카이노스메드</t>
  </si>
  <si>
    <t>클로봇</t>
  </si>
  <si>
    <t>원익홀딩스</t>
  </si>
  <si>
    <t>에이엘티</t>
  </si>
  <si>
    <t>에이비온</t>
  </si>
  <si>
    <t>노머스</t>
  </si>
  <si>
    <t>인벤티지랩</t>
  </si>
  <si>
    <t>케이피에스</t>
  </si>
  <si>
    <t>덕성</t>
  </si>
  <si>
    <t>캔버스엔</t>
  </si>
  <si>
    <t>다올투자증권</t>
  </si>
  <si>
    <t>시노펙스</t>
  </si>
  <si>
    <t>퀀타매트릭스</t>
  </si>
  <si>
    <t>에이스테크</t>
  </si>
  <si>
    <t>효성오앤비</t>
  </si>
  <si>
    <t>HLB</t>
  </si>
  <si>
    <t>CJ프레시웨이</t>
  </si>
  <si>
    <t>피아이이</t>
  </si>
  <si>
    <t>세진티에스</t>
  </si>
  <si>
    <t>심텍</t>
  </si>
  <si>
    <t>KOSDAQ GLOBAL</t>
  </si>
  <si>
    <t>서전기전</t>
  </si>
  <si>
    <t>에프엔에스테크</t>
  </si>
  <si>
    <t>메지온</t>
  </si>
  <si>
    <t>시공테크</t>
  </si>
  <si>
    <t>빛과전자</t>
  </si>
  <si>
    <t>비에이치아이</t>
  </si>
  <si>
    <t>HLB생명과학</t>
  </si>
  <si>
    <t>금양</t>
  </si>
  <si>
    <t>휴스틸</t>
  </si>
  <si>
    <t>소니드</t>
  </si>
  <si>
    <t>HLB테라퓨틱스</t>
  </si>
  <si>
    <t>켐트로닉스</t>
  </si>
  <si>
    <t>로보티즈</t>
  </si>
  <si>
    <t>한화시스템</t>
  </si>
  <si>
    <t>덱스터</t>
  </si>
  <si>
    <t>다보링크</t>
  </si>
  <si>
    <t>한화엔진</t>
  </si>
  <si>
    <t>유투바이오</t>
  </si>
  <si>
    <t>SAMG엔터</t>
  </si>
  <si>
    <t>마이크로디지탈</t>
  </si>
  <si>
    <t>마이크로컨텍솔</t>
  </si>
  <si>
    <t>M83</t>
  </si>
  <si>
    <t>THE E&amp;M</t>
  </si>
  <si>
    <t>태영건설</t>
  </si>
  <si>
    <t>경동인베스트</t>
  </si>
  <si>
    <t>스마트레이더시스템</t>
  </si>
  <si>
    <t>동신건설</t>
  </si>
  <si>
    <t>하나마이크론</t>
  </si>
  <si>
    <t>씨메스</t>
  </si>
  <si>
    <t>삼익THK</t>
  </si>
  <si>
    <t>대원미디어</t>
  </si>
  <si>
    <t>한화비전</t>
  </si>
  <si>
    <t>보해양조</t>
  </si>
  <si>
    <t>가비아</t>
  </si>
  <si>
    <t>코칩</t>
  </si>
  <si>
    <t>메카로</t>
  </si>
  <si>
    <t>오름테라퓨틱</t>
  </si>
  <si>
    <t>화성밸브</t>
  </si>
  <si>
    <t>제이스코홀딩스</t>
  </si>
  <si>
    <t>한화에어로스페이스</t>
  </si>
  <si>
    <t>필에너지</t>
  </si>
  <si>
    <t>브릿지바이오테라퓨틱스</t>
  </si>
  <si>
    <t>이화공영</t>
  </si>
  <si>
    <t>에이루트</t>
  </si>
  <si>
    <t>메타바이오메드</t>
  </si>
  <si>
    <t>아이디스</t>
  </si>
  <si>
    <t>고영</t>
  </si>
  <si>
    <t>코오롱</t>
  </si>
  <si>
    <t>DI동일</t>
  </si>
  <si>
    <t>라이콤</t>
  </si>
  <si>
    <t>와이씨</t>
  </si>
  <si>
    <t>베노티앤알</t>
  </si>
  <si>
    <t>필옵틱스</t>
  </si>
  <si>
    <t>나노씨엠에스</t>
  </si>
  <si>
    <t>대성하이텍</t>
  </si>
  <si>
    <t>에이팩트</t>
  </si>
  <si>
    <t>태성</t>
  </si>
  <si>
    <t>듀켐바이오</t>
  </si>
  <si>
    <t>씨티케이</t>
  </si>
  <si>
    <t>에스앤더블류</t>
  </si>
  <si>
    <t>이랜텍</t>
  </si>
  <si>
    <t>아티스트스튜디오</t>
  </si>
  <si>
    <t>이수스페셜티케미컬</t>
  </si>
  <si>
    <t>픽셀플러스</t>
  </si>
  <si>
    <t>올릭스</t>
  </si>
  <si>
    <t>하이드로리튬</t>
  </si>
  <si>
    <t>실리콘투</t>
  </si>
  <si>
    <t>디아이</t>
  </si>
  <si>
    <t>감성코퍼레이션</t>
  </si>
  <si>
    <t>에스티아이</t>
  </si>
  <si>
    <t>엣지파운드리</t>
  </si>
  <si>
    <t>유한양행</t>
  </si>
  <si>
    <t>지어소프트</t>
  </si>
  <si>
    <t>삼천당제약</t>
  </si>
  <si>
    <t>에이비프로바이오</t>
  </si>
  <si>
    <t>캐스텍코리아</t>
  </si>
  <si>
    <t>네오셈</t>
  </si>
  <si>
    <t>예림당</t>
  </si>
  <si>
    <t>콘텐트리중앙</t>
  </si>
  <si>
    <t>티에프이</t>
  </si>
  <si>
    <t>대호에이엘</t>
  </si>
  <si>
    <t>레인보우로보틱스</t>
  </si>
  <si>
    <t>메디앙스</t>
  </si>
  <si>
    <t>알테오젠</t>
  </si>
  <si>
    <t>CJ 바이오사이언스</t>
  </si>
  <si>
    <t>보로노이</t>
  </si>
  <si>
    <t>한화</t>
  </si>
  <si>
    <t>에너토크</t>
  </si>
  <si>
    <t>엔켐</t>
  </si>
  <si>
    <t>디엔에이링크</t>
  </si>
  <si>
    <t>쏠리드</t>
  </si>
  <si>
    <t>제이오</t>
  </si>
  <si>
    <t>디모아</t>
  </si>
  <si>
    <t>코오롱티슈진</t>
  </si>
  <si>
    <t>외국기업(소속부없음)</t>
  </si>
  <si>
    <t>엔투텍</t>
  </si>
  <si>
    <t>한올바이오파마</t>
  </si>
  <si>
    <t>삼화콘덴서</t>
  </si>
  <si>
    <t>브이엠</t>
  </si>
  <si>
    <t>테크윙</t>
  </si>
  <si>
    <t>NHN벅스</t>
  </si>
  <si>
    <t>한국항공우주</t>
  </si>
  <si>
    <t>현대로템</t>
  </si>
  <si>
    <t>엔에스이엔엠</t>
  </si>
  <si>
    <t>뱅크웨어글로벌</t>
  </si>
  <si>
    <t>브이티</t>
  </si>
  <si>
    <t>스틱인베스트먼트</t>
  </si>
  <si>
    <t>한창산업</t>
  </si>
  <si>
    <t>신세계푸드</t>
  </si>
  <si>
    <t>누리플랜</t>
  </si>
  <si>
    <t>디아이씨</t>
  </si>
  <si>
    <t>씨엔플러스</t>
  </si>
  <si>
    <t>HJ중공업</t>
  </si>
  <si>
    <t>디케이락</t>
  </si>
  <si>
    <t>티에스아이</t>
  </si>
  <si>
    <t>한화오션</t>
  </si>
  <si>
    <t>중앙첨단소재</t>
  </si>
  <si>
    <t>시큐센</t>
  </si>
  <si>
    <t>바이오솔루션</t>
  </si>
  <si>
    <t>아이톡시</t>
  </si>
  <si>
    <t>쇼박스</t>
  </si>
  <si>
    <t>유엔젤</t>
  </si>
  <si>
    <t>엘티씨</t>
  </si>
  <si>
    <t>이오테크닉스</t>
  </si>
  <si>
    <t>이니텍</t>
  </si>
  <si>
    <t>이엠텍</t>
  </si>
  <si>
    <t>JYP Ent.</t>
  </si>
  <si>
    <t>쎄트렉아이</t>
  </si>
  <si>
    <t>GST</t>
  </si>
  <si>
    <t>ES큐브</t>
  </si>
  <si>
    <t>DH오토웨어</t>
  </si>
  <si>
    <t>한화솔루션</t>
  </si>
  <si>
    <t>삼일</t>
  </si>
  <si>
    <t>오킨스전자</t>
  </si>
  <si>
    <t>한국화장품</t>
  </si>
  <si>
    <t>한국선재</t>
  </si>
  <si>
    <t>넥스틴</t>
  </si>
  <si>
    <t>SM Life Design</t>
  </si>
  <si>
    <t>원익</t>
  </si>
  <si>
    <t>램테크놀러지</t>
  </si>
  <si>
    <t>옵투스제약</t>
  </si>
  <si>
    <t>에치에프알</t>
  </si>
  <si>
    <t>HD현대인프라코어</t>
  </si>
  <si>
    <t>파인테크닉스</t>
  </si>
  <si>
    <t>월덱스</t>
  </si>
  <si>
    <t>HD현대마린엔진</t>
  </si>
  <si>
    <t>SGA솔루션즈</t>
  </si>
  <si>
    <t>이상네트웍스</t>
  </si>
  <si>
    <t>애머릿지</t>
  </si>
  <si>
    <t>에이비엘바이오</t>
  </si>
  <si>
    <t>서흥</t>
  </si>
  <si>
    <t>이마트</t>
  </si>
  <si>
    <t>인바이오젠</t>
  </si>
  <si>
    <t>마크로젠</t>
  </si>
  <si>
    <t>STX엔진</t>
  </si>
  <si>
    <t>크라우드웍스</t>
  </si>
  <si>
    <t>지아이이노베이션</t>
  </si>
  <si>
    <t>DB하이텍</t>
  </si>
  <si>
    <t>진양폴리</t>
  </si>
  <si>
    <t>동진쎄미켐</t>
  </si>
  <si>
    <t>이수페타시스</t>
  </si>
  <si>
    <t>크레오에스지</t>
  </si>
  <si>
    <t>루닛</t>
  </si>
  <si>
    <t>제우스</t>
  </si>
  <si>
    <t>대양금속</t>
  </si>
  <si>
    <t>신흥에스이씨</t>
  </si>
  <si>
    <t>자이언트스텝</t>
  </si>
  <si>
    <t>에스앤디</t>
  </si>
  <si>
    <t>넥스트바이오메디컬</t>
  </si>
  <si>
    <t>제이티</t>
  </si>
  <si>
    <t>시지메드텍</t>
  </si>
  <si>
    <t>인스웨이브시스템즈</t>
  </si>
  <si>
    <t>코디</t>
  </si>
  <si>
    <t>SM C&amp;C</t>
  </si>
  <si>
    <t>디아이티</t>
  </si>
  <si>
    <t>엑스플러스</t>
  </si>
  <si>
    <t>케이씨피드</t>
  </si>
  <si>
    <t>YG PLUS</t>
  </si>
  <si>
    <t>에코앤드림</t>
  </si>
  <si>
    <t>삼현</t>
  </si>
  <si>
    <t>에스엠씨지</t>
  </si>
  <si>
    <t>포스코DX</t>
  </si>
  <si>
    <t>서울보증보험</t>
  </si>
  <si>
    <t>우리기술</t>
  </si>
  <si>
    <t>대봉엘에스</t>
  </si>
  <si>
    <t>LS ELECTRIC</t>
  </si>
  <si>
    <t>비씨엔씨</t>
  </si>
  <si>
    <t>스코넥</t>
  </si>
  <si>
    <t>바이오스마트</t>
  </si>
  <si>
    <t>네오위즈홀딩스</t>
  </si>
  <si>
    <t>삼진엘앤디</t>
  </si>
  <si>
    <t>탑엔지니어링</t>
  </si>
  <si>
    <t>디바이스이엔지</t>
  </si>
  <si>
    <t>피에스케이홀딩스</t>
  </si>
  <si>
    <t>참좋은여행</t>
  </si>
  <si>
    <t>JTC</t>
  </si>
  <si>
    <t>펩트론</t>
  </si>
  <si>
    <t>한솔홈데코</t>
  </si>
  <si>
    <t>휴온스글로벌</t>
  </si>
  <si>
    <t>와토스코리아</t>
  </si>
  <si>
    <t>유일로보틱스</t>
  </si>
  <si>
    <t>한선엔지니어링</t>
  </si>
  <si>
    <t>플레이그램</t>
  </si>
  <si>
    <t>안랩</t>
  </si>
  <si>
    <t>대한제당</t>
  </si>
  <si>
    <t>신테카바이오</t>
  </si>
  <si>
    <t>텔레칩스</t>
  </si>
  <si>
    <t>코미코</t>
  </si>
  <si>
    <t>승일</t>
  </si>
  <si>
    <t>티에스이</t>
  </si>
  <si>
    <t>페이퍼코리아</t>
  </si>
  <si>
    <t>가온칩스</t>
  </si>
  <si>
    <t>칩스앤미디어</t>
  </si>
  <si>
    <t>씨앤씨인터내셔널</t>
  </si>
  <si>
    <t>유니테크노</t>
  </si>
  <si>
    <t>케이엔더블유</t>
  </si>
  <si>
    <t>티사이언티픽</t>
  </si>
  <si>
    <t>이연제약</t>
  </si>
  <si>
    <t>코스메카코리아</t>
  </si>
  <si>
    <t>원익QnC</t>
  </si>
  <si>
    <t>캐리소프트</t>
  </si>
  <si>
    <t>하나머티리얼즈</t>
  </si>
  <si>
    <t>풍산</t>
  </si>
  <si>
    <t>어보브반도체</t>
  </si>
  <si>
    <t>태양</t>
  </si>
  <si>
    <t>위메이드</t>
  </si>
  <si>
    <t>우원개발</t>
  </si>
  <si>
    <t>한국전자금융</t>
  </si>
  <si>
    <t>엘앤에프</t>
  </si>
  <si>
    <t>지투파워</t>
  </si>
  <si>
    <t>DS단석</t>
  </si>
  <si>
    <t>네오리진</t>
  </si>
  <si>
    <t>DB</t>
  </si>
  <si>
    <t>피에스케이</t>
  </si>
  <si>
    <t>파인디지털</t>
  </si>
  <si>
    <t>우진엔텍</t>
  </si>
  <si>
    <t>파이버프로</t>
  </si>
  <si>
    <t>뷰웍스</t>
  </si>
  <si>
    <t>엠에스씨</t>
  </si>
  <si>
    <t>두산테스나</t>
  </si>
  <si>
    <t>AP시스템</t>
  </si>
  <si>
    <t>산일전기</t>
  </si>
  <si>
    <t>동방메디컬</t>
  </si>
  <si>
    <t>엘엠에스</t>
  </si>
  <si>
    <t>지란지교시큐리티</t>
  </si>
  <si>
    <t>두산에너빌리티</t>
  </si>
  <si>
    <t>에스와이스틸텍</t>
  </si>
  <si>
    <t>한솔홀딩스</t>
  </si>
  <si>
    <t>신한서부티엔디리츠</t>
  </si>
  <si>
    <t>아이텍</t>
  </si>
  <si>
    <t>미창석유</t>
  </si>
  <si>
    <t>OCI홀딩스</t>
  </si>
  <si>
    <t>전진건설로봇</t>
  </si>
  <si>
    <t>옵티코어</t>
  </si>
  <si>
    <t>메타랩스</t>
  </si>
  <si>
    <t>태웅</t>
  </si>
  <si>
    <t>일정실업</t>
  </si>
  <si>
    <t>대덕전자</t>
  </si>
  <si>
    <t>넥스트칩</t>
  </si>
  <si>
    <t>코나아이</t>
  </si>
  <si>
    <t>호전실업</t>
  </si>
  <si>
    <t>모비데이즈</t>
  </si>
  <si>
    <t>큐라클</t>
  </si>
  <si>
    <t>ISC</t>
  </si>
  <si>
    <t>쎌바이오텍</t>
  </si>
  <si>
    <t>우정바이오</t>
  </si>
  <si>
    <t>코리아써키트</t>
  </si>
  <si>
    <t>동운아나텍</t>
  </si>
  <si>
    <t>지엠비코리아</t>
  </si>
  <si>
    <t>TPC</t>
  </si>
  <si>
    <t>피앤씨테크</t>
  </si>
  <si>
    <t>하이딥</t>
  </si>
  <si>
    <t>모코엠시스</t>
  </si>
  <si>
    <t>코세스</t>
  </si>
  <si>
    <t>에스바이오메딕스</t>
  </si>
  <si>
    <t>씨에스베어링</t>
  </si>
  <si>
    <t>아미코젠</t>
  </si>
  <si>
    <t>코스맥스비티아이</t>
  </si>
  <si>
    <t>세보엠이씨</t>
  </si>
  <si>
    <t>이지홀딩스</t>
  </si>
  <si>
    <t>만호제강</t>
  </si>
  <si>
    <t>메디콕스</t>
  </si>
  <si>
    <t>오스템</t>
  </si>
  <si>
    <t>지아이텍</t>
  </si>
  <si>
    <t>케이알엠</t>
  </si>
  <si>
    <t>동일금속</t>
  </si>
  <si>
    <t>HPSP</t>
  </si>
  <si>
    <t>바이오에프디엔씨</t>
  </si>
  <si>
    <t>육일씨엔에쓰</t>
  </si>
  <si>
    <t>이엔에프테크놀로지</t>
  </si>
  <si>
    <t>에이에프더블류</t>
  </si>
  <si>
    <t>선광</t>
  </si>
  <si>
    <t>큐렉소</t>
  </si>
  <si>
    <t>덕산테코피아</t>
  </si>
  <si>
    <t>에이프릴바이오</t>
  </si>
  <si>
    <t>보성파워텍</t>
  </si>
  <si>
    <t>퓨쳐켐</t>
  </si>
  <si>
    <t>노랑풍선</t>
  </si>
  <si>
    <t>에스에스알</t>
  </si>
  <si>
    <t>에이치엘사이언스</t>
  </si>
  <si>
    <t>오르비텍</t>
  </si>
  <si>
    <t>카페24</t>
  </si>
  <si>
    <t>코스모신소재</t>
  </si>
  <si>
    <t>아이에스티이</t>
  </si>
  <si>
    <t>지엘팜텍</t>
  </si>
  <si>
    <t>콜마홀딩스</t>
  </si>
  <si>
    <t>피엔티</t>
  </si>
  <si>
    <t>파라다이스</t>
  </si>
  <si>
    <t>프로티아</t>
  </si>
  <si>
    <t>신세계</t>
  </si>
  <si>
    <t>리가켐바이오</t>
  </si>
  <si>
    <t>남화산업</t>
  </si>
  <si>
    <t>대한광통신</t>
  </si>
  <si>
    <t>SK이터닉스</t>
  </si>
  <si>
    <t>시큐브</t>
  </si>
  <si>
    <t>두산로보틱스</t>
  </si>
  <si>
    <t>다우데이타</t>
  </si>
  <si>
    <t>SCI평가정보</t>
  </si>
  <si>
    <t>블루콤</t>
  </si>
  <si>
    <t>네이처셀</t>
  </si>
  <si>
    <t>에이치피오</t>
  </si>
  <si>
    <t>LIG넥스원</t>
  </si>
  <si>
    <t>아이컴포넌트</t>
  </si>
  <si>
    <t>애니플러스</t>
  </si>
  <si>
    <t>에코프로머티</t>
  </si>
  <si>
    <t>파미셀</t>
  </si>
  <si>
    <t>아이스크림에듀</t>
  </si>
  <si>
    <t>유진투자증권</t>
  </si>
  <si>
    <t>한신기계</t>
  </si>
  <si>
    <t>하이젠알앤엠</t>
  </si>
  <si>
    <t>유디엠텍</t>
  </si>
  <si>
    <t>네오펙트</t>
  </si>
  <si>
    <t>신세계 I&amp;C</t>
  </si>
  <si>
    <t>SNT에너지</t>
  </si>
  <si>
    <t>이노진</t>
  </si>
  <si>
    <t>블루엠텍</t>
  </si>
  <si>
    <t>바이넥스</t>
  </si>
  <si>
    <t>세코닉스</t>
  </si>
  <si>
    <t>한진</t>
  </si>
  <si>
    <t>삼영엠텍</t>
  </si>
  <si>
    <t>씨유박스</t>
  </si>
  <si>
    <t>광무</t>
  </si>
  <si>
    <t>현대위아</t>
  </si>
  <si>
    <t>핸디소프트</t>
  </si>
  <si>
    <t>와이투솔루션</t>
  </si>
  <si>
    <t>슈프리마</t>
  </si>
  <si>
    <t>신풍</t>
  </si>
  <si>
    <t>제너셈</t>
  </si>
  <si>
    <t>스킨앤스킨</t>
  </si>
  <si>
    <t>윙입푸드</t>
  </si>
  <si>
    <t>일진전기</t>
  </si>
  <si>
    <t>한미반도체</t>
  </si>
  <si>
    <t>디어유</t>
  </si>
  <si>
    <t>삼성SDI</t>
  </si>
  <si>
    <t>더존비즈온</t>
  </si>
  <si>
    <t>플랜티넷</t>
  </si>
  <si>
    <t>비츠로테크</t>
  </si>
  <si>
    <t>코아스템켐온</t>
  </si>
  <si>
    <t>동국알앤에스</t>
  </si>
  <si>
    <t>대상홀딩스</t>
  </si>
  <si>
    <t>대우건설</t>
  </si>
  <si>
    <t>위지트</t>
  </si>
  <si>
    <t>대구백화점</t>
  </si>
  <si>
    <t>이녹스</t>
  </si>
  <si>
    <t>티플랙스</t>
  </si>
  <si>
    <t>파인디앤씨</t>
  </si>
  <si>
    <t>엔젤로보틱스</t>
  </si>
  <si>
    <t>동아엘텍</t>
  </si>
  <si>
    <t>수산인더스트리</t>
  </si>
  <si>
    <t>이노션</t>
  </si>
  <si>
    <t>DL</t>
  </si>
  <si>
    <t>TCC스틸</t>
  </si>
  <si>
    <t>우진플라임</t>
  </si>
  <si>
    <t>이노룰스</t>
  </si>
  <si>
    <t>디오</t>
  </si>
  <si>
    <t>에이피알</t>
  </si>
  <si>
    <t>더코디</t>
  </si>
  <si>
    <t>삼양엔씨켐</t>
  </si>
  <si>
    <t>LS</t>
  </si>
  <si>
    <t>한국가스공사</t>
  </si>
  <si>
    <t>빙그레</t>
  </si>
  <si>
    <t>아스트</t>
  </si>
  <si>
    <t>큐브엔터</t>
  </si>
  <si>
    <t>와이지엔터테인먼트</t>
  </si>
  <si>
    <t>서진시스템</t>
  </si>
  <si>
    <t>아바코</t>
  </si>
  <si>
    <t>디앤디파마텍</t>
  </si>
  <si>
    <t>하스</t>
  </si>
  <si>
    <t>강스템바이오텍</t>
  </si>
  <si>
    <t>센코</t>
  </si>
  <si>
    <t>엠게임</t>
  </si>
  <si>
    <t>자람테크놀로지</t>
  </si>
  <si>
    <t>휴메딕스</t>
  </si>
  <si>
    <t>트루엔</t>
  </si>
  <si>
    <t>대동금속</t>
  </si>
  <si>
    <t>엑시콘</t>
  </si>
  <si>
    <t>뉴로메카</t>
  </si>
  <si>
    <t>아남전자</t>
  </si>
  <si>
    <t>에이치와이티씨</t>
  </si>
  <si>
    <t>KPX홀딩스</t>
  </si>
  <si>
    <t>CJ ENM</t>
  </si>
  <si>
    <t>두산</t>
  </si>
  <si>
    <t>재영솔루텍</t>
  </si>
  <si>
    <t>제놀루션</t>
  </si>
  <si>
    <t>골프존</t>
  </si>
  <si>
    <t>빅텍</t>
  </si>
  <si>
    <t>LG화학</t>
  </si>
  <si>
    <t>대림통상</t>
  </si>
  <si>
    <t>유니셈</t>
  </si>
  <si>
    <t>라이온켐텍</t>
  </si>
  <si>
    <t>서호전기</t>
  </si>
  <si>
    <t>에프에스티</t>
  </si>
  <si>
    <t>제이아이테크</t>
  </si>
  <si>
    <t>하림</t>
  </si>
  <si>
    <t>싸이맥스</t>
  </si>
  <si>
    <t>웅진</t>
  </si>
  <si>
    <t>이녹스첨단소재</t>
  </si>
  <si>
    <t>세진중공업</t>
  </si>
  <si>
    <t>우진</t>
  </si>
  <si>
    <t>한국화장품제조</t>
  </si>
  <si>
    <t>희림</t>
  </si>
  <si>
    <t>대륙제관</t>
  </si>
  <si>
    <t>에코프로</t>
  </si>
  <si>
    <t>메이슨캐피탈</t>
  </si>
  <si>
    <t>사람인</t>
  </si>
  <si>
    <t>스튜디오미르</t>
  </si>
  <si>
    <t>동국제약</t>
  </si>
  <si>
    <t>토비스</t>
  </si>
  <si>
    <t>아스플로</t>
  </si>
  <si>
    <t>유비온</t>
  </si>
  <si>
    <t>자이글</t>
  </si>
  <si>
    <t>아이쓰리시스템</t>
  </si>
  <si>
    <t>디와이씨</t>
  </si>
  <si>
    <t>바른손</t>
  </si>
  <si>
    <t>한솔PNS</t>
  </si>
  <si>
    <t>휴비츠</t>
  </si>
  <si>
    <t>넥스트아이</t>
  </si>
  <si>
    <t>라온텍</t>
  </si>
  <si>
    <t>펨트론</t>
  </si>
  <si>
    <t>HD현대일렉트릭</t>
  </si>
  <si>
    <t>해성디에스</t>
  </si>
  <si>
    <t>미코바이오메드</t>
  </si>
  <si>
    <t>아이패밀리에스씨</t>
  </si>
  <si>
    <t>데브시스터즈</t>
  </si>
  <si>
    <t>에이직랜드</t>
  </si>
  <si>
    <t>대상</t>
  </si>
  <si>
    <t>네이블</t>
  </si>
  <si>
    <t>포시에스</t>
  </si>
  <si>
    <t>파크시스템스</t>
  </si>
  <si>
    <t>네오팜</t>
  </si>
  <si>
    <t>드림씨아이에스</t>
  </si>
  <si>
    <t>한전산업</t>
  </si>
  <si>
    <t>에코볼트</t>
  </si>
  <si>
    <t>POSCO홀딩스</t>
  </si>
  <si>
    <t>유아이엘</t>
  </si>
  <si>
    <t>신세계인터내셔날</t>
  </si>
  <si>
    <t>KG이니시스</t>
  </si>
  <si>
    <t>녹십자웰빙</t>
  </si>
  <si>
    <t>인카금융서비스</t>
  </si>
  <si>
    <t>이리츠코크렙</t>
  </si>
  <si>
    <t>유진테크</t>
  </si>
  <si>
    <t>대한과학</t>
  </si>
  <si>
    <t>로지시스</t>
  </si>
  <si>
    <t>와이랩</t>
  </si>
  <si>
    <t>SJM</t>
  </si>
  <si>
    <t>디지틀조선</t>
  </si>
  <si>
    <t>이지스밸류리츠</t>
  </si>
  <si>
    <t>이크레더블</t>
  </si>
  <si>
    <t>일진파워</t>
  </si>
  <si>
    <t>바이오플러스</t>
  </si>
  <si>
    <t>클리오</t>
  </si>
  <si>
    <t>토니모리</t>
  </si>
  <si>
    <t>남선알미늄</t>
  </si>
  <si>
    <t>SK하이닉스</t>
  </si>
  <si>
    <t>모나용평</t>
  </si>
  <si>
    <t>제주은행</t>
  </si>
  <si>
    <t>케이웨더</t>
  </si>
  <si>
    <t>제룡전기</t>
  </si>
  <si>
    <t>삼원강재</t>
  </si>
  <si>
    <t>잉글우드랩</t>
  </si>
  <si>
    <t>코리아나</t>
  </si>
  <si>
    <t>에스앤에스텍</t>
  </si>
  <si>
    <t>매일홀딩스</t>
  </si>
  <si>
    <t>무림SP</t>
  </si>
  <si>
    <t>미코</t>
  </si>
  <si>
    <t>제이에스코퍼레이션</t>
  </si>
  <si>
    <t>코메론</t>
  </si>
  <si>
    <t>파커스</t>
  </si>
  <si>
    <t>피제이메탈</t>
  </si>
  <si>
    <t>오스코텍</t>
  </si>
  <si>
    <t>골프존뉴딘홀딩스</t>
  </si>
  <si>
    <t>모두투어</t>
  </si>
  <si>
    <t>해성옵틱스</t>
  </si>
  <si>
    <t>에이스토리</t>
  </si>
  <si>
    <t>미스터블루</t>
  </si>
  <si>
    <t>코아시아</t>
  </si>
  <si>
    <t>진시스템</t>
  </si>
  <si>
    <t>한솔케미칼</t>
  </si>
  <si>
    <t>대창단조</t>
  </si>
  <si>
    <t>매커스</t>
  </si>
  <si>
    <t>버넥트</t>
  </si>
  <si>
    <t>비올</t>
  </si>
  <si>
    <t>DL이앤씨</t>
  </si>
  <si>
    <t>알로이스</t>
  </si>
  <si>
    <t>금호건설</t>
  </si>
  <si>
    <t>매일유업</t>
  </si>
  <si>
    <t>삼성제약</t>
  </si>
  <si>
    <t>파인엠텍</t>
  </si>
  <si>
    <t>미래반도체</t>
  </si>
  <si>
    <t>바이오니아</t>
  </si>
  <si>
    <t>에코프로비엠</t>
  </si>
  <si>
    <t>씨티알모빌리티</t>
  </si>
  <si>
    <t>원바이오젠</t>
  </si>
  <si>
    <t>넥슨게임즈</t>
  </si>
  <si>
    <t>금호에이치티</t>
  </si>
  <si>
    <t>코스맥스</t>
  </si>
  <si>
    <t>대주전자재료</t>
  </si>
  <si>
    <t>아이디피</t>
  </si>
  <si>
    <t>알멕</t>
  </si>
  <si>
    <t>와이즈버즈</t>
  </si>
  <si>
    <t>신성델타테크</t>
  </si>
  <si>
    <t>흥구석유</t>
  </si>
  <si>
    <t>고려신용정보</t>
  </si>
  <si>
    <t>00104K</t>
  </si>
  <si>
    <t>CJ4우(전환)</t>
  </si>
  <si>
    <t>덕양산업</t>
  </si>
  <si>
    <t>선진</t>
  </si>
  <si>
    <t>티이엠씨씨엔에스</t>
  </si>
  <si>
    <t>포니링크</t>
  </si>
  <si>
    <t>제이앤티씨</t>
  </si>
  <si>
    <t>현대공업</t>
  </si>
  <si>
    <t>테스</t>
  </si>
  <si>
    <t>글로벌에스엠</t>
  </si>
  <si>
    <t>삼성E&amp;A</t>
  </si>
  <si>
    <t>동양에스텍</t>
  </si>
  <si>
    <t>엘오티베큠</t>
  </si>
  <si>
    <t>영우디에스피</t>
  </si>
  <si>
    <t>솔루스첨단소재</t>
  </si>
  <si>
    <t>삼양패키징</t>
  </si>
  <si>
    <t>에스씨디</t>
  </si>
  <si>
    <t>글로벌텍스프리</t>
  </si>
  <si>
    <t>KS인더스트리</t>
  </si>
  <si>
    <t>시지트로닉스</t>
  </si>
  <si>
    <t>키움증권</t>
  </si>
  <si>
    <t>한글과컴퓨터</t>
  </si>
  <si>
    <t>케이피에프</t>
  </si>
  <si>
    <t>CJ씨푸드</t>
  </si>
  <si>
    <t>롯데관광개발</t>
  </si>
  <si>
    <t>라온시큐어</t>
  </si>
  <si>
    <t>농심</t>
  </si>
  <si>
    <t>현대힘스</t>
  </si>
  <si>
    <t>써니전자</t>
  </si>
  <si>
    <t>우리손에프앤지</t>
  </si>
  <si>
    <t>코오롱생명과학</t>
  </si>
  <si>
    <t>국전약품</t>
  </si>
  <si>
    <t>SKC</t>
  </si>
  <si>
    <t>온타이드</t>
  </si>
  <si>
    <t>원익피앤이</t>
  </si>
  <si>
    <t>씨아이에스</t>
  </si>
  <si>
    <t>CJ</t>
  </si>
  <si>
    <t>성일하이텍</t>
  </si>
  <si>
    <t>JW생명과학</t>
  </si>
  <si>
    <t>뷰티스킨</t>
  </si>
  <si>
    <t>LG헬로비전</t>
  </si>
  <si>
    <t>삼성전자</t>
  </si>
  <si>
    <t>아모레퍼시픽</t>
  </si>
  <si>
    <t>오픈베이스</t>
  </si>
  <si>
    <t>롯데칠성</t>
  </si>
  <si>
    <t>한솔로지스틱스</t>
  </si>
  <si>
    <t>YW</t>
  </si>
  <si>
    <t>케이비아이동국실업</t>
  </si>
  <si>
    <t>LB세미콘</t>
  </si>
  <si>
    <t>나인테크</t>
  </si>
  <si>
    <t>조선선재</t>
  </si>
  <si>
    <t>KB금융</t>
  </si>
  <si>
    <t>녹십자엠에스</t>
  </si>
  <si>
    <t>아이스크림미디어</t>
  </si>
  <si>
    <t>알비더블유</t>
  </si>
  <si>
    <t>알체라</t>
  </si>
  <si>
    <t>정다운</t>
  </si>
  <si>
    <t>큐캐피탈</t>
  </si>
  <si>
    <t>한국맥널티</t>
  </si>
  <si>
    <t>대한방직</t>
  </si>
  <si>
    <t>유니드</t>
  </si>
  <si>
    <t>엠로</t>
  </si>
  <si>
    <t>엠앤씨솔루션</t>
  </si>
  <si>
    <t>롯데에너지머티리얼즈</t>
  </si>
  <si>
    <t>DRB동일</t>
  </si>
  <si>
    <t>뉴트리</t>
  </si>
  <si>
    <t>로스웰</t>
  </si>
  <si>
    <t>SFA반도체</t>
  </si>
  <si>
    <t>유수홀딩스</t>
  </si>
  <si>
    <t>이렘</t>
  </si>
  <si>
    <t>한독</t>
  </si>
  <si>
    <t>한국콜마</t>
  </si>
  <si>
    <t>밸로프</t>
  </si>
  <si>
    <t>삼륭물산</t>
  </si>
  <si>
    <t>파세코</t>
  </si>
  <si>
    <t>인텔리안테크</t>
  </si>
  <si>
    <t>마니커</t>
  </si>
  <si>
    <t>하이로닉</t>
  </si>
  <si>
    <t>스카이라이프</t>
  </si>
  <si>
    <t>케이엠</t>
  </si>
  <si>
    <t>한켐</t>
  </si>
  <si>
    <t>SJM홀딩스</t>
  </si>
  <si>
    <t>삼양식품</t>
  </si>
  <si>
    <t>이지바이오</t>
  </si>
  <si>
    <t>극동유화</t>
  </si>
  <si>
    <t>대성산업</t>
  </si>
  <si>
    <t>동방선기</t>
  </si>
  <si>
    <t>레드캡투어</t>
  </si>
  <si>
    <t>아나패스</t>
  </si>
  <si>
    <t>SGC E&amp;C</t>
  </si>
  <si>
    <t>에스피지</t>
  </si>
  <si>
    <t>티쓰리</t>
  </si>
  <si>
    <t>LG이노텍</t>
  </si>
  <si>
    <t>GS</t>
  </si>
  <si>
    <t>디엔에프</t>
  </si>
  <si>
    <t>포스코퓨처엠</t>
  </si>
  <si>
    <t>아이비김영</t>
  </si>
  <si>
    <t>피에스텍</t>
  </si>
  <si>
    <t>모나미</t>
  </si>
  <si>
    <t>벨로크</t>
  </si>
  <si>
    <t>원풍</t>
  </si>
  <si>
    <t>파트론</t>
  </si>
  <si>
    <t>삼보모터스</t>
  </si>
  <si>
    <t>씨젠</t>
  </si>
  <si>
    <t>종근당바이오</t>
  </si>
  <si>
    <t>코웰패션</t>
  </si>
  <si>
    <t>크라운제과</t>
  </si>
  <si>
    <t>대명소노시즌</t>
  </si>
  <si>
    <t>더라미</t>
  </si>
  <si>
    <t>아셈스</t>
  </si>
  <si>
    <t>코오롱글로벌</t>
  </si>
  <si>
    <t>CJ제일제당</t>
  </si>
  <si>
    <t>하이트진로홀딩스</t>
  </si>
  <si>
    <t>한국석유</t>
  </si>
  <si>
    <t>네오위즈</t>
  </si>
  <si>
    <t>포스코엠텍</t>
  </si>
  <si>
    <t>깨끗한나라</t>
  </si>
  <si>
    <t>대호특수강</t>
  </si>
  <si>
    <t>삼영에스앤씨</t>
  </si>
  <si>
    <t>예스코홀딩스</t>
  </si>
  <si>
    <t>이글벳</t>
  </si>
  <si>
    <t>일승</t>
  </si>
  <si>
    <t>토박스코리아</t>
  </si>
  <si>
    <t>기아</t>
  </si>
  <si>
    <t>내츄럴엔도텍</t>
  </si>
  <si>
    <t>펌텍코리아</t>
  </si>
  <si>
    <t>OCI</t>
  </si>
  <si>
    <t>KTis</t>
  </si>
  <si>
    <t>원텍</t>
  </si>
  <si>
    <t>누보</t>
  </si>
  <si>
    <t>에이스침대</t>
  </si>
  <si>
    <t>인피니트헬스케어</t>
  </si>
  <si>
    <t>케이엘넷</t>
  </si>
  <si>
    <t>코람코더원리츠</t>
  </si>
  <si>
    <t>파루</t>
  </si>
  <si>
    <t>프로텍</t>
  </si>
  <si>
    <t>한국공항</t>
  </si>
  <si>
    <t>케이아이엔엑스</t>
  </si>
  <si>
    <t>서플러스글로벌</t>
  </si>
  <si>
    <t>현대건설</t>
  </si>
  <si>
    <t>우림피티에스</t>
  </si>
  <si>
    <t>청담글로벌</t>
  </si>
  <si>
    <t>에스엠</t>
  </si>
  <si>
    <t>하츠</t>
  </si>
  <si>
    <t>HD현대건설기계</t>
  </si>
  <si>
    <t>한울반도체</t>
  </si>
  <si>
    <t>화승인더</t>
  </si>
  <si>
    <t>BGF에코머티리얼즈</t>
  </si>
  <si>
    <t>레이크머티리얼즈</t>
  </si>
  <si>
    <t>브레인즈컴퍼니</t>
  </si>
  <si>
    <t>수젠텍</t>
  </si>
  <si>
    <t>아시아나IDT</t>
  </si>
  <si>
    <t>경인양행</t>
  </si>
  <si>
    <t>다스코</t>
  </si>
  <si>
    <t>대양전기공업</t>
  </si>
  <si>
    <t>동양파일</t>
  </si>
  <si>
    <t>씨유메디칼</t>
  </si>
  <si>
    <t>얼라인드</t>
  </si>
  <si>
    <t>인베니아</t>
  </si>
  <si>
    <t>HD현대미포</t>
  </si>
  <si>
    <t>콤텍시스템</t>
  </si>
  <si>
    <t>한국경제TV</t>
  </si>
  <si>
    <t>한양디지텍</t>
  </si>
  <si>
    <t>오픈엣지테크놀로지</t>
  </si>
  <si>
    <t>좋은사람들</t>
  </si>
  <si>
    <t>가온전선</t>
  </si>
  <si>
    <t>LS머트리얼즈</t>
  </si>
  <si>
    <t>하이브</t>
  </si>
  <si>
    <t>현대에이치티</t>
  </si>
  <si>
    <t>화승알앤에이</t>
  </si>
  <si>
    <t>오리온</t>
  </si>
  <si>
    <t>KISCO홀딩스</t>
  </si>
  <si>
    <t>동아지질</t>
  </si>
  <si>
    <t>스페코</t>
  </si>
  <si>
    <t>오상자이엘</t>
  </si>
  <si>
    <t>한국전자인증</t>
  </si>
  <si>
    <t>BNK금융지주</t>
  </si>
  <si>
    <t>갤럭시아머니트리</t>
  </si>
  <si>
    <t>성창오토텍</t>
  </si>
  <si>
    <t>원림</t>
  </si>
  <si>
    <t>코스맥스엔비티</t>
  </si>
  <si>
    <t>현대리바트</t>
  </si>
  <si>
    <t>KCTC</t>
  </si>
  <si>
    <t>농우바이오</t>
  </si>
  <si>
    <t>디케이티</t>
  </si>
  <si>
    <t>비비씨</t>
  </si>
  <si>
    <t>삼화전기</t>
  </si>
  <si>
    <t>상지건설</t>
  </si>
  <si>
    <t>아이마켓코리아</t>
  </si>
  <si>
    <t>지오엘리먼트</t>
  </si>
  <si>
    <t>현대차증권</t>
  </si>
  <si>
    <t>케이티알파</t>
  </si>
  <si>
    <t>SBS</t>
  </si>
  <si>
    <t>SJG세종</t>
  </si>
  <si>
    <t>메디톡스</t>
  </si>
  <si>
    <t>셀바스AI</t>
  </si>
  <si>
    <t>블랙야크아이앤씨</t>
  </si>
  <si>
    <t>아주스틸</t>
  </si>
  <si>
    <t>에스피시스템스</t>
  </si>
  <si>
    <t>예스24</t>
  </si>
  <si>
    <t>원익IPS</t>
  </si>
  <si>
    <t>코미팜</t>
  </si>
  <si>
    <t>한국제지</t>
  </si>
  <si>
    <t>한네트</t>
  </si>
  <si>
    <t>TJ미디어</t>
  </si>
  <si>
    <t>TKG애강</t>
  </si>
  <si>
    <t>도이치모터스</t>
  </si>
  <si>
    <t>소프트캠프</t>
  </si>
  <si>
    <t>세아제강지주</t>
  </si>
  <si>
    <t>패션플랫폼</t>
  </si>
  <si>
    <t>서울가스</t>
  </si>
  <si>
    <t>전방</t>
  </si>
  <si>
    <t>펄어비스</t>
  </si>
  <si>
    <t>크린앤사이언스</t>
  </si>
  <si>
    <t>나우IB</t>
  </si>
  <si>
    <t>디씨엠</t>
  </si>
  <si>
    <t>대한전선</t>
  </si>
  <si>
    <t>에이치케이</t>
  </si>
  <si>
    <t>동양철관</t>
  </si>
  <si>
    <t>에스엠벡셀</t>
  </si>
  <si>
    <t>에쓰씨엔지니어링</t>
  </si>
  <si>
    <t>JW신약</t>
  </si>
  <si>
    <t>디와이피엔에프</t>
  </si>
  <si>
    <t>아스테라시스</t>
  </si>
  <si>
    <t>파라텍</t>
  </si>
  <si>
    <t>화신정공</t>
  </si>
  <si>
    <t>경창산업</t>
  </si>
  <si>
    <t>두산퓨얼셀</t>
  </si>
  <si>
    <t>롯데이노베이트</t>
  </si>
  <si>
    <t>SNT다이내믹스</t>
  </si>
  <si>
    <t>AJ네트웍스</t>
  </si>
  <si>
    <t>DH오토넥스</t>
  </si>
  <si>
    <t>HS애드</t>
  </si>
  <si>
    <t>IHQ</t>
  </si>
  <si>
    <t>효성중공업</t>
  </si>
  <si>
    <t>JW홀딩스</t>
  </si>
  <si>
    <t>BGF리테일</t>
  </si>
  <si>
    <t>DB손해보험</t>
  </si>
  <si>
    <t>KC그린홀딩스</t>
  </si>
  <si>
    <t>KC코트렐</t>
  </si>
  <si>
    <t>KH 건설</t>
  </si>
  <si>
    <t>KH 필룩스</t>
  </si>
  <si>
    <t>KIB플러그에너지</t>
  </si>
  <si>
    <t>LK삼양</t>
  </si>
  <si>
    <t>GS피앤엘</t>
  </si>
  <si>
    <t>지노믹트리</t>
  </si>
  <si>
    <t>코웨이</t>
  </si>
  <si>
    <t>SUN&amp;L</t>
  </si>
  <si>
    <t>티씨케이</t>
  </si>
  <si>
    <t>광주신세계</t>
  </si>
  <si>
    <t>국보</t>
  </si>
  <si>
    <t>금강공업</t>
  </si>
  <si>
    <t>기가레인</t>
  </si>
  <si>
    <t>기산텔레콤</t>
  </si>
  <si>
    <t>나이스정보통신</t>
  </si>
  <si>
    <t>솔브레인</t>
  </si>
  <si>
    <t>넥센</t>
  </si>
  <si>
    <t>노브랜드</t>
  </si>
  <si>
    <t>노블엠앤비</t>
  </si>
  <si>
    <t>뉴인텍</t>
  </si>
  <si>
    <t>뉴프렉스</t>
  </si>
  <si>
    <t>다이나믹디자인</t>
  </si>
  <si>
    <t>대교</t>
  </si>
  <si>
    <t>대동전자</t>
  </si>
  <si>
    <t>대림제지</t>
  </si>
  <si>
    <t>대산F&amp;B</t>
  </si>
  <si>
    <t>대원</t>
  </si>
  <si>
    <t>대원강업</t>
  </si>
  <si>
    <t>대창스틸</t>
  </si>
  <si>
    <t>대한약품</t>
  </si>
  <si>
    <t>아난티</t>
  </si>
  <si>
    <t>동우팜투테이블</t>
  </si>
  <si>
    <t>디알젬</t>
  </si>
  <si>
    <t>디에이테크놀로지</t>
  </si>
  <si>
    <t>디티씨</t>
  </si>
  <si>
    <t>라이프시맨틱스</t>
  </si>
  <si>
    <t>랩지노믹스</t>
  </si>
  <si>
    <t>레이언스</t>
  </si>
  <si>
    <t>한국단자</t>
  </si>
  <si>
    <t>링네트</t>
  </si>
  <si>
    <t>모토닉</t>
  </si>
  <si>
    <t>모헨즈</t>
  </si>
  <si>
    <t>미래에셋글로벌리츠</t>
  </si>
  <si>
    <t>미래에셋맵스리츠</t>
  </si>
  <si>
    <t>미원화학</t>
  </si>
  <si>
    <t>후성</t>
  </si>
  <si>
    <t>바이온</t>
  </si>
  <si>
    <t>범양건영</t>
  </si>
  <si>
    <t>보라티알</t>
  </si>
  <si>
    <t>부산주공</t>
  </si>
  <si>
    <t>비덴트</t>
  </si>
  <si>
    <t>비피도</t>
  </si>
  <si>
    <t>사조동아원</t>
  </si>
  <si>
    <t>삼아제약</t>
  </si>
  <si>
    <t>삼영무역</t>
  </si>
  <si>
    <t>삼익악기</t>
  </si>
  <si>
    <t>삼일기업공사</t>
  </si>
  <si>
    <t>삼일씨엔에스</t>
  </si>
  <si>
    <t>삼화페인트</t>
  </si>
  <si>
    <t>상신브레이크</t>
  </si>
  <si>
    <t>샤페론</t>
  </si>
  <si>
    <t>서울바이오시스</t>
  </si>
  <si>
    <t>서울제약</t>
  </si>
  <si>
    <t>선도전기</t>
  </si>
  <si>
    <t>성문전자</t>
  </si>
  <si>
    <t>세원이앤씨</t>
  </si>
  <si>
    <t>세종텔레콤</t>
  </si>
  <si>
    <t>스타에스엠리츠</t>
  </si>
  <si>
    <t>스타코링크</t>
  </si>
  <si>
    <t>신도기연</t>
  </si>
  <si>
    <t>신라교역</t>
  </si>
  <si>
    <t>신시웨이</t>
  </si>
  <si>
    <t>신원종합개발</t>
  </si>
  <si>
    <t>현대코퍼레이션</t>
  </si>
  <si>
    <t>쌍방울</t>
  </si>
  <si>
    <t>쎄니트</t>
  </si>
  <si>
    <t>씨앤지하이테크</t>
  </si>
  <si>
    <t>씨유테크</t>
  </si>
  <si>
    <t>아세아제지</t>
  </si>
  <si>
    <t>바이오다인</t>
  </si>
  <si>
    <t>아이윈</t>
  </si>
  <si>
    <t>안국약품</t>
  </si>
  <si>
    <t>알에프세미</t>
  </si>
  <si>
    <t>에넥스</t>
  </si>
  <si>
    <t>에스와이</t>
  </si>
  <si>
    <t>현대제철</t>
  </si>
  <si>
    <t>비보존 제약</t>
  </si>
  <si>
    <t>에이리츠</t>
  </si>
  <si>
    <t>에코플라스틱</t>
  </si>
  <si>
    <t>엘앤씨바이오</t>
  </si>
  <si>
    <t>엠브레인</t>
  </si>
  <si>
    <t>하림지주</t>
  </si>
  <si>
    <t>오공</t>
  </si>
  <si>
    <t>옵티팜</t>
  </si>
  <si>
    <t>와이솔</t>
  </si>
  <si>
    <t>와이엠</t>
  </si>
  <si>
    <t>우수AMS</t>
  </si>
  <si>
    <t>원익머트리얼즈</t>
  </si>
  <si>
    <t>웰바이오텍</t>
  </si>
  <si>
    <t>위니아에이드</t>
  </si>
  <si>
    <t>윈스</t>
  </si>
  <si>
    <t>윙스풋</t>
  </si>
  <si>
    <t>유성티엔에스</t>
  </si>
  <si>
    <t>GS건설</t>
  </si>
  <si>
    <t>이스트아시아홀딩스</t>
  </si>
  <si>
    <t>티앤엘</t>
  </si>
  <si>
    <t>이트론</t>
  </si>
  <si>
    <t>인팩</t>
  </si>
  <si>
    <t>제이브이엠</t>
  </si>
  <si>
    <t>리노공업</t>
  </si>
  <si>
    <t>주성코퍼레이션</t>
  </si>
  <si>
    <t>지더블유바이텍</t>
  </si>
  <si>
    <t>진양산업</t>
  </si>
  <si>
    <t>진영</t>
  </si>
  <si>
    <t>청호ICT</t>
  </si>
  <si>
    <t>CJ대한통운</t>
  </si>
  <si>
    <t>캡스톤파트너스</t>
  </si>
  <si>
    <t>컴퍼니케이</t>
  </si>
  <si>
    <t>케어랩스</t>
  </si>
  <si>
    <t>코리아에셋투자증권</t>
  </si>
  <si>
    <t>코맥스</t>
  </si>
  <si>
    <t>백광산업</t>
  </si>
  <si>
    <t>우리기술투자</t>
  </si>
  <si>
    <t>서연이화</t>
  </si>
  <si>
    <t>크레버스</t>
  </si>
  <si>
    <t>주성엔지니어링</t>
  </si>
  <si>
    <t>특수건설</t>
  </si>
  <si>
    <t>파수</t>
  </si>
  <si>
    <t>파이오링크</t>
  </si>
  <si>
    <t>푸른저축은행</t>
  </si>
  <si>
    <t>프롬바이오</t>
  </si>
  <si>
    <t>SOOP</t>
  </si>
  <si>
    <t>피제이전자</t>
  </si>
  <si>
    <t>더본코리아</t>
  </si>
  <si>
    <t>한국알콜</t>
  </si>
  <si>
    <t>한솔아이원스</t>
  </si>
  <si>
    <t>한스바이오메드</t>
  </si>
  <si>
    <t>한진중공업홀딩스</t>
  </si>
  <si>
    <t>한창</t>
  </si>
  <si>
    <t>현대약품</t>
  </si>
  <si>
    <t>효성화학</t>
  </si>
  <si>
    <t>HDC현대산업개발</t>
  </si>
  <si>
    <t>비스토스</t>
  </si>
  <si>
    <t>자비스</t>
  </si>
  <si>
    <t>고려아연</t>
  </si>
  <si>
    <t>노루홀딩스</t>
  </si>
  <si>
    <t>메가스터디교육</t>
  </si>
  <si>
    <t>에스디바이오센서</t>
  </si>
  <si>
    <t>RFHIC</t>
  </si>
  <si>
    <t>성창기업지주</t>
  </si>
  <si>
    <t>예스티</t>
  </si>
  <si>
    <t>팜스토리</t>
  </si>
  <si>
    <t>성우하이텍</t>
  </si>
  <si>
    <t>리파인</t>
  </si>
  <si>
    <t>대한해운</t>
  </si>
  <si>
    <t>KBG</t>
  </si>
  <si>
    <t>SBI핀테크솔루션즈</t>
  </si>
  <si>
    <t>뉴파워프라즈마</t>
  </si>
  <si>
    <t>미래에셋벤처투자</t>
  </si>
  <si>
    <t>삼성증권</t>
  </si>
  <si>
    <t>오이솔루션</t>
  </si>
  <si>
    <t>오하임앤컴퍼니</t>
  </si>
  <si>
    <t>현대코퍼레이션홀딩스</t>
  </si>
  <si>
    <t>KPX케미칼</t>
  </si>
  <si>
    <t>국제약품</t>
  </si>
  <si>
    <t>더네이쳐홀딩스</t>
  </si>
  <si>
    <t>PI첨단소재</t>
  </si>
  <si>
    <t>브이원텍</t>
  </si>
  <si>
    <t>삼현철강</t>
  </si>
  <si>
    <t>금호석유</t>
  </si>
  <si>
    <t>아바텍</t>
  </si>
  <si>
    <t>에코마케팅</t>
  </si>
  <si>
    <t>진도</t>
  </si>
  <si>
    <t>창해에탄올</t>
  </si>
  <si>
    <t>LS네트웍스</t>
  </si>
  <si>
    <t>선익시스템</t>
  </si>
  <si>
    <t>공구우먼</t>
  </si>
  <si>
    <t>대성파인텍</t>
  </si>
  <si>
    <t>삼진</t>
  </si>
  <si>
    <t>서연</t>
  </si>
  <si>
    <t>켐트로스</t>
  </si>
  <si>
    <t>서부T&amp;D</t>
  </si>
  <si>
    <t>KNN</t>
  </si>
  <si>
    <t>SCL사이언스</t>
  </si>
  <si>
    <t>네패스</t>
  </si>
  <si>
    <t>노루페인트</t>
  </si>
  <si>
    <t>대림B&amp;Co</t>
  </si>
  <si>
    <t>미래생명자원</t>
  </si>
  <si>
    <t>서연탑메탈</t>
  </si>
  <si>
    <t>심텍홀딩스</t>
  </si>
  <si>
    <t>에스티팜</t>
  </si>
  <si>
    <t>한국정보통신</t>
  </si>
  <si>
    <t>HDC현대EP</t>
  </si>
  <si>
    <t>LS증권</t>
  </si>
  <si>
    <t>NH올원리츠</t>
  </si>
  <si>
    <t>동국씨엠</t>
  </si>
  <si>
    <t>성신양회</t>
  </si>
  <si>
    <t>씨어스테크놀로지</t>
  </si>
  <si>
    <t>오리콤</t>
  </si>
  <si>
    <t>제테마</t>
  </si>
  <si>
    <t>코셈</t>
  </si>
  <si>
    <t>한일현대시멘트</t>
  </si>
  <si>
    <t>휴럼</t>
  </si>
  <si>
    <t>계룡건설</t>
  </si>
  <si>
    <t>모바일어플라이언스</t>
  </si>
  <si>
    <t>파마리서치</t>
  </si>
  <si>
    <t>세아특수강</t>
  </si>
  <si>
    <t>인지디스플레</t>
  </si>
  <si>
    <t>큐알티</t>
  </si>
  <si>
    <t>DMS</t>
  </si>
  <si>
    <t>동일제강</t>
  </si>
  <si>
    <t>SGC에너지</t>
  </si>
  <si>
    <t>삼호개발</t>
  </si>
  <si>
    <t>에코프로에이치엔</t>
  </si>
  <si>
    <t>진바이오텍</t>
  </si>
  <si>
    <t>한신공영</t>
  </si>
  <si>
    <t>HD한국조선해양</t>
  </si>
  <si>
    <t>경동도시가스</t>
  </si>
  <si>
    <t>네오티스</t>
  </si>
  <si>
    <t>대성창투</t>
  </si>
  <si>
    <t>아비코전자</t>
  </si>
  <si>
    <t>화인써키트</t>
  </si>
  <si>
    <t>휴림에이텍</t>
  </si>
  <si>
    <t>HB솔루션</t>
  </si>
  <si>
    <t>고려산업</t>
  </si>
  <si>
    <t>금비</t>
  </si>
  <si>
    <t>까스텔바작</t>
  </si>
  <si>
    <t>하이록코리아</t>
  </si>
  <si>
    <t>드림어스컴퍼니</t>
  </si>
  <si>
    <t>조흥</t>
  </si>
  <si>
    <t>티피씨글로벌</t>
  </si>
  <si>
    <t>한국정보공학</t>
  </si>
  <si>
    <t>한세엠케이</t>
  </si>
  <si>
    <t>BYC</t>
  </si>
  <si>
    <t>빅솔론</t>
  </si>
  <si>
    <t>사조씨푸드</t>
  </si>
  <si>
    <t>아진산업</t>
  </si>
  <si>
    <t>아티스트유나이티드</t>
  </si>
  <si>
    <t>에이치엔에스하이텍</t>
  </si>
  <si>
    <t>현대해상</t>
  </si>
  <si>
    <t>프리시젼바이오</t>
  </si>
  <si>
    <t>하나제약</t>
  </si>
  <si>
    <t>현대이지웰</t>
  </si>
  <si>
    <t>HRS</t>
  </si>
  <si>
    <t>애경산업</t>
  </si>
  <si>
    <t>덕신이피씨</t>
  </si>
  <si>
    <t>동원수산</t>
  </si>
  <si>
    <t>샘씨엔에스</t>
  </si>
  <si>
    <t>세운메디칼</t>
  </si>
  <si>
    <t>세중</t>
  </si>
  <si>
    <t>오로스테크놀로지</t>
  </si>
  <si>
    <t>오에스피</t>
  </si>
  <si>
    <t>코리아에프티</t>
  </si>
  <si>
    <t>대신증권</t>
  </si>
  <si>
    <t>케이씨텍</t>
  </si>
  <si>
    <t>비트컴퓨터</t>
  </si>
  <si>
    <t>이엠넷</t>
  </si>
  <si>
    <t>에스엘</t>
  </si>
  <si>
    <t>유성기업</t>
  </si>
  <si>
    <t>유화증권</t>
  </si>
  <si>
    <t>자화전자</t>
  </si>
  <si>
    <t>탑런토탈솔루션</t>
  </si>
  <si>
    <t>와이어블</t>
  </si>
  <si>
    <t>한국정보인증</t>
  </si>
  <si>
    <t>화승코퍼레이션</t>
  </si>
  <si>
    <t>NEW</t>
  </si>
  <si>
    <t>콜마비앤에이치</t>
  </si>
  <si>
    <t>메가엠디</t>
  </si>
  <si>
    <t>베뉴지</t>
  </si>
  <si>
    <t>세화피앤씨</t>
  </si>
  <si>
    <t>에이티넘인베스트</t>
  </si>
  <si>
    <t>엔시스</t>
  </si>
  <si>
    <t>와이제이링크</t>
  </si>
  <si>
    <t>원익큐브</t>
  </si>
  <si>
    <t>이노와이어리스</t>
  </si>
  <si>
    <t>이지스레지던스리츠</t>
  </si>
  <si>
    <t>티엔엔터테인먼트</t>
  </si>
  <si>
    <t>한세예스24홀딩스</t>
  </si>
  <si>
    <t>대성에너지</t>
  </si>
  <si>
    <t>애경케미칼</t>
  </si>
  <si>
    <t>유진로봇</t>
  </si>
  <si>
    <t>인지소프트</t>
  </si>
  <si>
    <t>코콤</t>
  </si>
  <si>
    <t>SK오션플랜트</t>
  </si>
  <si>
    <t>인트론바이오</t>
  </si>
  <si>
    <t>나노신소재</t>
  </si>
  <si>
    <t>YBM넷</t>
  </si>
  <si>
    <t>레이저쎌</t>
  </si>
  <si>
    <t>마스턴프리미어리츠</t>
  </si>
  <si>
    <t>SK스퀘어</t>
  </si>
  <si>
    <t>대성홀딩스</t>
  </si>
  <si>
    <t>00279K</t>
  </si>
  <si>
    <t>아모레G3우(전환)</t>
  </si>
  <si>
    <t>에코바이오</t>
  </si>
  <si>
    <t>엠투엔</t>
  </si>
  <si>
    <t>한국전자홀딩스</t>
  </si>
  <si>
    <t>유티아이</t>
  </si>
  <si>
    <t>마니커에프앤지</t>
  </si>
  <si>
    <t>NAVER</t>
  </si>
  <si>
    <t>신영와코루</t>
  </si>
  <si>
    <t>오상헬스케어</t>
  </si>
  <si>
    <t>오성첨단소재</t>
  </si>
  <si>
    <t>우리넷</t>
  </si>
  <si>
    <t>유비케어</t>
  </si>
  <si>
    <t>티웨이홀딩스</t>
  </si>
  <si>
    <t>휴네시온</t>
  </si>
  <si>
    <t>현대바이오</t>
  </si>
  <si>
    <t>대창솔루션</t>
  </si>
  <si>
    <t>마음AI</t>
  </si>
  <si>
    <t>삼영전자</t>
  </si>
  <si>
    <t>아이비젼웍스</t>
  </si>
  <si>
    <t>아진전자부품</t>
  </si>
  <si>
    <t>신성에스티</t>
  </si>
  <si>
    <t>중앙백신</t>
  </si>
  <si>
    <t>HL만도</t>
  </si>
  <si>
    <t>유바이오로직스</t>
  </si>
  <si>
    <t>카카오</t>
  </si>
  <si>
    <t>메타케어</t>
  </si>
  <si>
    <t>모트렉스</t>
  </si>
  <si>
    <t>신일제약</t>
  </si>
  <si>
    <t>피엔티엠에스</t>
  </si>
  <si>
    <t>SG&amp;G</t>
  </si>
  <si>
    <t>송원산업</t>
  </si>
  <si>
    <t>삼화왕관</t>
  </si>
  <si>
    <t>티에이치엔</t>
  </si>
  <si>
    <t>동방아그로</t>
  </si>
  <si>
    <t>서울반도체</t>
  </si>
  <si>
    <t>명신산업</t>
  </si>
  <si>
    <t>뷰노</t>
  </si>
  <si>
    <t>셀레믹스</t>
  </si>
  <si>
    <t>영원무역</t>
  </si>
  <si>
    <t>신풍제약</t>
  </si>
  <si>
    <t>무림P&amp;P</t>
  </si>
  <si>
    <t>미투온</t>
  </si>
  <si>
    <t>세방</t>
  </si>
  <si>
    <t>에이럭스</t>
  </si>
  <si>
    <t>인지컨트롤스</t>
  </si>
  <si>
    <t>태경케미컬</t>
  </si>
  <si>
    <t>파버나인</t>
  </si>
  <si>
    <t>효성ITX</t>
  </si>
  <si>
    <t>KSS해운</t>
  </si>
  <si>
    <t>닷밀</t>
  </si>
  <si>
    <t>모나리자</t>
  </si>
  <si>
    <t>지니뮤직</t>
  </si>
  <si>
    <t>진로발효</t>
  </si>
  <si>
    <t>현대홈쇼핑</t>
  </si>
  <si>
    <t>LG전자</t>
  </si>
  <si>
    <t>에스티큐브</t>
  </si>
  <si>
    <t>광동제약</t>
  </si>
  <si>
    <t>현대글로비스</t>
  </si>
  <si>
    <t>삼천리자전거</t>
  </si>
  <si>
    <t>셀비온</t>
  </si>
  <si>
    <t>일신석재</t>
  </si>
  <si>
    <t>정상제이엘에스</t>
  </si>
  <si>
    <t>비에이치</t>
  </si>
  <si>
    <t>한국캐피탈</t>
  </si>
  <si>
    <t>한국팩키지</t>
  </si>
  <si>
    <t>한컴위드</t>
  </si>
  <si>
    <t>동국제강</t>
  </si>
  <si>
    <t>동일산업</t>
  </si>
  <si>
    <t>부국증권</t>
  </si>
  <si>
    <t>LX인터내셔널</t>
  </si>
  <si>
    <t>이수앱지스</t>
  </si>
  <si>
    <t>조일알미늄</t>
  </si>
  <si>
    <t>휴비스</t>
  </si>
  <si>
    <t>KTcs</t>
  </si>
  <si>
    <t>큐로셀</t>
  </si>
  <si>
    <t>비비안</t>
  </si>
  <si>
    <t>영림원소프트랩</t>
  </si>
  <si>
    <t>이글루</t>
  </si>
  <si>
    <t>티이엠씨</t>
  </si>
  <si>
    <t>MH에탄올</t>
  </si>
  <si>
    <t>팬스타엔터프라이즈</t>
  </si>
  <si>
    <t>차바이오텍</t>
  </si>
  <si>
    <t>한화손해보험</t>
  </si>
  <si>
    <t>그린플러스</t>
  </si>
  <si>
    <t>신스틸</t>
  </si>
  <si>
    <t>에스폴리텍</t>
  </si>
  <si>
    <t>신흥</t>
  </si>
  <si>
    <t>유비쿼스</t>
  </si>
  <si>
    <t>케이탑리츠</t>
  </si>
  <si>
    <t>호텔신라</t>
  </si>
  <si>
    <t>HS효성첨단소재</t>
  </si>
  <si>
    <t>기신정기</t>
  </si>
  <si>
    <t>네온테크</t>
  </si>
  <si>
    <t>원일특강</t>
  </si>
  <si>
    <t>지놈앤컴퍼니</t>
  </si>
  <si>
    <t>케이바이오</t>
  </si>
  <si>
    <t>화승엔터프라이즈</t>
  </si>
  <si>
    <t>휴엠앤씨</t>
  </si>
  <si>
    <t>한국타이어앤테크놀로지</t>
  </si>
  <si>
    <t>SBI인베스트먼트</t>
  </si>
  <si>
    <t>SH에너지화학</t>
  </si>
  <si>
    <t>SK증권</t>
  </si>
  <si>
    <t>크래프톤</t>
  </si>
  <si>
    <t>오로라</t>
  </si>
  <si>
    <t>위지윅스튜디오</t>
  </si>
  <si>
    <t>지니틱스</t>
  </si>
  <si>
    <t>덕산네오룩스</t>
  </si>
  <si>
    <t>SNT홀딩스</t>
  </si>
  <si>
    <t>두산밥캣</t>
  </si>
  <si>
    <t>하나금융지주</t>
  </si>
  <si>
    <t>웹젠</t>
  </si>
  <si>
    <t>나노팀</t>
  </si>
  <si>
    <t>대한화섬</t>
  </si>
  <si>
    <t>동남합성</t>
  </si>
  <si>
    <t>아우딘퓨쳐스</t>
  </si>
  <si>
    <t>조이시티</t>
  </si>
  <si>
    <t>팜스빌</t>
  </si>
  <si>
    <t>휴마시스</t>
  </si>
  <si>
    <t>티웨이항공</t>
  </si>
  <si>
    <t>디앤디플랫폼리츠</t>
  </si>
  <si>
    <t>안트로젠</t>
  </si>
  <si>
    <t>엔브이에이치코리아</t>
  </si>
  <si>
    <t>와이엠씨</t>
  </si>
  <si>
    <t>케이씨티</t>
  </si>
  <si>
    <t>우리금융지주</t>
  </si>
  <si>
    <t>에어부산</t>
  </si>
  <si>
    <t>일성아이에스</t>
  </si>
  <si>
    <t>케이디켐</t>
  </si>
  <si>
    <t>코데즈컴바인</t>
  </si>
  <si>
    <t>퓨릿</t>
  </si>
  <si>
    <t>한국파마</t>
  </si>
  <si>
    <t>SHD</t>
  </si>
  <si>
    <t>YTN</t>
  </si>
  <si>
    <t>나무가</t>
  </si>
  <si>
    <t>메쎄이상</t>
  </si>
  <si>
    <t>삼성출판사</t>
  </si>
  <si>
    <t>상상인증권</t>
  </si>
  <si>
    <t>슈프리마에이치큐</t>
  </si>
  <si>
    <t>와이엠텍</t>
  </si>
  <si>
    <t>한솔테크닉스</t>
  </si>
  <si>
    <t>EG</t>
  </si>
  <si>
    <t>SDN</t>
  </si>
  <si>
    <t>경인전자</t>
  </si>
  <si>
    <t>디앤씨미디어</t>
  </si>
  <si>
    <t>선바이오</t>
  </si>
  <si>
    <t>조비</t>
  </si>
  <si>
    <t>3S</t>
  </si>
  <si>
    <t>나스미디어</t>
  </si>
  <si>
    <t>쓰리빌리언</t>
  </si>
  <si>
    <t>에스넷</t>
  </si>
  <si>
    <t>미래산업</t>
  </si>
  <si>
    <t>GS리테일</t>
  </si>
  <si>
    <t>진양홀딩스</t>
  </si>
  <si>
    <t>테이팩스</t>
  </si>
  <si>
    <t>DB금융투자</t>
  </si>
  <si>
    <t>롯데케미칼</t>
  </si>
  <si>
    <t>스톤브릿지벤처스</t>
  </si>
  <si>
    <t>엔텔스</t>
  </si>
  <si>
    <t>유니슨</t>
  </si>
  <si>
    <t>피엠티</t>
  </si>
  <si>
    <t>광전자</t>
  </si>
  <si>
    <t>남화토건</t>
  </si>
  <si>
    <t>동성케미컬</t>
  </si>
  <si>
    <t>제이엔비</t>
  </si>
  <si>
    <t>스튜디오드래곤</t>
  </si>
  <si>
    <t>환인제약</t>
  </si>
  <si>
    <t>대원화성</t>
  </si>
  <si>
    <t>엑사이엔씨</t>
  </si>
  <si>
    <t>진흥기업</t>
  </si>
  <si>
    <t>HK이노엔</t>
  </si>
  <si>
    <t>경농</t>
  </si>
  <si>
    <t>고바이오랩</t>
  </si>
  <si>
    <t>대유에이텍</t>
  </si>
  <si>
    <t>동양피스톤</t>
  </si>
  <si>
    <t>야스</t>
  </si>
  <si>
    <t>피에이치에이</t>
  </si>
  <si>
    <t>현대비앤지스틸</t>
  </si>
  <si>
    <t>씨에스윈드</t>
  </si>
  <si>
    <t>코스모화학</t>
  </si>
  <si>
    <t>영풍</t>
  </si>
  <si>
    <t>덕산하이메탈</t>
  </si>
  <si>
    <t>디지털대성</t>
  </si>
  <si>
    <t>새로닉스</t>
  </si>
  <si>
    <t>일진홀딩스</t>
  </si>
  <si>
    <t>한국수출포장</t>
  </si>
  <si>
    <t>한라IMS</t>
  </si>
  <si>
    <t>대덕</t>
  </si>
  <si>
    <t>대신정보통신</t>
  </si>
  <si>
    <t>동양고속</t>
  </si>
  <si>
    <t>시프트업</t>
  </si>
  <si>
    <t>유유제약</t>
  </si>
  <si>
    <t>조선내화</t>
  </si>
  <si>
    <t>서원인텍</t>
  </si>
  <si>
    <t>동화기업</t>
  </si>
  <si>
    <t>엘브이엠씨홀딩스</t>
  </si>
  <si>
    <t>신한지주</t>
  </si>
  <si>
    <t>누리플렉스</t>
  </si>
  <si>
    <t>신라젠</t>
  </si>
  <si>
    <t>컴투스</t>
  </si>
  <si>
    <t>다원시스</t>
  </si>
  <si>
    <t>캠시스</t>
  </si>
  <si>
    <t>핑거</t>
  </si>
  <si>
    <t>한솔제지</t>
  </si>
  <si>
    <t>나노엔텍</t>
  </si>
  <si>
    <t>세동</t>
  </si>
  <si>
    <t>하이비젼시스템</t>
  </si>
  <si>
    <t>코오롱인더</t>
  </si>
  <si>
    <t>성도이엔지</t>
  </si>
  <si>
    <t>영풍제지</t>
  </si>
  <si>
    <t>오비고</t>
  </si>
  <si>
    <t>비츠로셀</t>
  </si>
  <si>
    <t>현대엘리베이</t>
  </si>
  <si>
    <t>성보화학</t>
  </si>
  <si>
    <t>일진디스플</t>
  </si>
  <si>
    <t>에스에프에이</t>
  </si>
  <si>
    <t>KCI</t>
  </si>
  <si>
    <t>대웅제약</t>
  </si>
  <si>
    <t>TBH글로벌</t>
  </si>
  <si>
    <t>비큐AI</t>
  </si>
  <si>
    <t>삼진제약</t>
  </si>
  <si>
    <t>우듬지팜</t>
  </si>
  <si>
    <t>유니드비티플러스</t>
  </si>
  <si>
    <t>LS에코에너지</t>
  </si>
  <si>
    <t>피델릭스</t>
  </si>
  <si>
    <t>해태제과식품</t>
  </si>
  <si>
    <t>세원정공</t>
  </si>
  <si>
    <t>에스디시스템</t>
  </si>
  <si>
    <t>삼성전기</t>
  </si>
  <si>
    <t>제이씨케미칼</t>
  </si>
  <si>
    <t>현대백화점</t>
  </si>
  <si>
    <t>포메탈</t>
  </si>
  <si>
    <t>한미약품</t>
  </si>
  <si>
    <t>동인기연</t>
  </si>
  <si>
    <t>JB금융지주</t>
  </si>
  <si>
    <t>에스피소프트</t>
  </si>
  <si>
    <t>프레스티지바이오파마</t>
  </si>
  <si>
    <t>티로보틱스</t>
  </si>
  <si>
    <t>헥토이노베이션</t>
  </si>
  <si>
    <t>화신</t>
  </si>
  <si>
    <t>HB테크놀러지</t>
  </si>
  <si>
    <t>LG생활건강</t>
  </si>
  <si>
    <t>고스트스튜디오</t>
  </si>
  <si>
    <t>국일신동</t>
  </si>
  <si>
    <t>동성제약</t>
  </si>
  <si>
    <t>동화약품</t>
  </si>
  <si>
    <t>LG유플러스</t>
  </si>
  <si>
    <t>신한글로벌액티브리츠</t>
  </si>
  <si>
    <t>우신시스템</t>
  </si>
  <si>
    <t>천일고속</t>
  </si>
  <si>
    <t>코렌텍</t>
  </si>
  <si>
    <t>타이거일렉</t>
  </si>
  <si>
    <t>DH오토리드</t>
  </si>
  <si>
    <t>바디텍메드</t>
  </si>
  <si>
    <t>와이씨켐</t>
  </si>
  <si>
    <t>코오롱ENP</t>
  </si>
  <si>
    <t>포인트모바일</t>
  </si>
  <si>
    <t>NH프라임리츠</t>
  </si>
  <si>
    <t>계양전기</t>
  </si>
  <si>
    <t>동일고무벨트</t>
  </si>
  <si>
    <t>디와이파워</t>
  </si>
  <si>
    <t>아이씨에이치</t>
  </si>
  <si>
    <t>엔피케이</t>
  </si>
  <si>
    <t>영화테크</t>
  </si>
  <si>
    <t>에스엠코어</t>
  </si>
  <si>
    <t>유니온커뮤니티</t>
  </si>
  <si>
    <t>피엔케이피부임상연구센타</t>
  </si>
  <si>
    <t>다날</t>
  </si>
  <si>
    <t>성우테크론</t>
  </si>
  <si>
    <t>엔바이오니아</t>
  </si>
  <si>
    <t>이엠코리아</t>
  </si>
  <si>
    <t>한국특강</t>
  </si>
  <si>
    <t>경동제약</t>
  </si>
  <si>
    <t>모니터랩</t>
  </si>
  <si>
    <t>기가비스</t>
  </si>
  <si>
    <t>하이즈항공</t>
  </si>
  <si>
    <t>KX하이텍</t>
  </si>
  <si>
    <t>남해화학</t>
  </si>
  <si>
    <t>STX그린로지스</t>
  </si>
  <si>
    <t>서울식품</t>
  </si>
  <si>
    <t>유비쿼스홀딩스</t>
  </si>
  <si>
    <t>판타지오</t>
  </si>
  <si>
    <t>한국ANKOR유전</t>
  </si>
  <si>
    <t>대현</t>
  </si>
  <si>
    <t>레이</t>
  </si>
  <si>
    <t>한국쉘석유</t>
  </si>
  <si>
    <t>녹십자</t>
  </si>
  <si>
    <t>오리엔탈정공</t>
  </si>
  <si>
    <t>인산가</t>
  </si>
  <si>
    <t>파워로직스</t>
  </si>
  <si>
    <t>폴라리스오피스</t>
  </si>
  <si>
    <t>대동기어</t>
  </si>
  <si>
    <t>사조산업</t>
  </si>
  <si>
    <t>신일전자</t>
  </si>
  <si>
    <t>한전기술</t>
  </si>
  <si>
    <t>인성정보</t>
  </si>
  <si>
    <t>인포바인</t>
  </si>
  <si>
    <t>케이엠제약</t>
  </si>
  <si>
    <t>팅크웨어</t>
  </si>
  <si>
    <t>CNT85</t>
  </si>
  <si>
    <t>TS인베스트먼트</t>
  </si>
  <si>
    <t>나이스디앤비</t>
  </si>
  <si>
    <t>라온피플</t>
  </si>
  <si>
    <t>라파스</t>
  </si>
  <si>
    <t>DGB금융지주</t>
  </si>
  <si>
    <t>유진기업</t>
  </si>
  <si>
    <t>이퓨쳐</t>
  </si>
  <si>
    <t>삼천리</t>
  </si>
  <si>
    <t>한국주강</t>
  </si>
  <si>
    <t>휴맥스</t>
  </si>
  <si>
    <t>흥국에프엔비</t>
  </si>
  <si>
    <t>골드앤에스</t>
  </si>
  <si>
    <t>아이엠티</t>
  </si>
  <si>
    <t>엔씨소프트</t>
  </si>
  <si>
    <t>영흥</t>
  </si>
  <si>
    <t>백산</t>
  </si>
  <si>
    <t>이지트로닉스</t>
  </si>
  <si>
    <t>한탑</t>
  </si>
  <si>
    <t>37550L</t>
  </si>
  <si>
    <t>DL이앤씨2우(전환)</t>
  </si>
  <si>
    <t>리드코프</t>
  </si>
  <si>
    <t>메가스터디</t>
  </si>
  <si>
    <t>모아데이타</t>
  </si>
  <si>
    <t>밀리의서재</t>
  </si>
  <si>
    <t>보락</t>
  </si>
  <si>
    <t>한일화학</t>
  </si>
  <si>
    <t>넷마블</t>
  </si>
  <si>
    <t>GH신소재</t>
  </si>
  <si>
    <t>대성미생물</t>
  </si>
  <si>
    <t>멀티캠퍼스</t>
  </si>
  <si>
    <t>아즈텍WB</t>
  </si>
  <si>
    <t>유아이디</t>
  </si>
  <si>
    <t>한국금융지주</t>
  </si>
  <si>
    <t>티비씨</t>
  </si>
  <si>
    <t>한빛레이저</t>
  </si>
  <si>
    <t>동국홀딩스</t>
  </si>
  <si>
    <t>세방전지</t>
  </si>
  <si>
    <t>빛샘전자</t>
  </si>
  <si>
    <t>아이앤씨</t>
  </si>
  <si>
    <t>옴니시스템</t>
  </si>
  <si>
    <t>자이에스앤디</t>
  </si>
  <si>
    <t>제이스텍</t>
  </si>
  <si>
    <t>제일파마홀딩스</t>
  </si>
  <si>
    <t>그린생명과학</t>
  </si>
  <si>
    <t>리메드</t>
  </si>
  <si>
    <t>셀트리온제약</t>
  </si>
  <si>
    <t>그래디언트</t>
  </si>
  <si>
    <t>디에이피</t>
  </si>
  <si>
    <t>부국철강</t>
  </si>
  <si>
    <t>시디즈</t>
  </si>
  <si>
    <t>지씨셀</t>
  </si>
  <si>
    <t>삼양홀딩스</t>
  </si>
  <si>
    <t>양지사</t>
  </si>
  <si>
    <t>롯데쇼핑</t>
  </si>
  <si>
    <t>인선이엔티</t>
  </si>
  <si>
    <t>한국토지신탁</t>
  </si>
  <si>
    <t>한일철강</t>
  </si>
  <si>
    <t>현대에버다임</t>
  </si>
  <si>
    <t>혜인</t>
  </si>
  <si>
    <t>TP</t>
  </si>
  <si>
    <t>갤럭시아에스엠</t>
  </si>
  <si>
    <t>케이엠더블유</t>
  </si>
  <si>
    <t>흥아해운</t>
  </si>
  <si>
    <t>세우글로벌</t>
  </si>
  <si>
    <t>아모센스</t>
  </si>
  <si>
    <t>위더스제약</t>
  </si>
  <si>
    <t>인천도시가스</t>
  </si>
  <si>
    <t>토마토시스템</t>
  </si>
  <si>
    <t>퓨런티어</t>
  </si>
  <si>
    <t>동구바이오제약</t>
  </si>
  <si>
    <t>미원홀딩스</t>
  </si>
  <si>
    <t>사조오양</t>
  </si>
  <si>
    <t>화천기계</t>
  </si>
  <si>
    <t>CS홀딩스</t>
  </si>
  <si>
    <t>바이오톡스텍</t>
  </si>
  <si>
    <t>부스타</t>
  </si>
  <si>
    <t>비아트론</t>
  </si>
  <si>
    <t>샘표</t>
  </si>
  <si>
    <t>서남</t>
  </si>
  <si>
    <t>신라에스지</t>
  </si>
  <si>
    <t>압타머사이언스</t>
  </si>
  <si>
    <t>이지케어텍</t>
  </si>
  <si>
    <t>큐라티스</t>
  </si>
  <si>
    <t>태웅로직스</t>
  </si>
  <si>
    <t>한국가구</t>
  </si>
  <si>
    <t>클래시스</t>
  </si>
  <si>
    <t>KG모빌리언스</t>
  </si>
  <si>
    <t>팬오션</t>
  </si>
  <si>
    <t>블리츠웨이스튜디오</t>
  </si>
  <si>
    <t>사이냅소프트</t>
  </si>
  <si>
    <t>삼목에스폼</t>
  </si>
  <si>
    <t>에스아이리소스</t>
  </si>
  <si>
    <t>원티드랩</t>
  </si>
  <si>
    <t>진양화학</t>
  </si>
  <si>
    <t>금강철강</t>
  </si>
  <si>
    <t>디지캡</t>
  </si>
  <si>
    <t>삼지전자</t>
  </si>
  <si>
    <t>NHN KCP</t>
  </si>
  <si>
    <t>메디포스트</t>
  </si>
  <si>
    <t>HD현대</t>
  </si>
  <si>
    <t>LG디스플레이</t>
  </si>
  <si>
    <t>앱코</t>
  </si>
  <si>
    <t>일신방직</t>
  </si>
  <si>
    <t>하이트진로</t>
  </si>
  <si>
    <t>모다이노칩</t>
  </si>
  <si>
    <t>기업은행</t>
  </si>
  <si>
    <t>에이플러스에셋</t>
  </si>
  <si>
    <t>엠케이전자</t>
  </si>
  <si>
    <t>영풍정밀</t>
  </si>
  <si>
    <t>이씨에스</t>
  </si>
  <si>
    <t>무학</t>
  </si>
  <si>
    <t>신성이엔지</t>
  </si>
  <si>
    <t>이노뎁</t>
  </si>
  <si>
    <t>제노레이</t>
  </si>
  <si>
    <t>이노인스트루먼트</t>
  </si>
  <si>
    <t>태경비케이</t>
  </si>
  <si>
    <t>팬젠</t>
  </si>
  <si>
    <t>한컴라이프케어</t>
  </si>
  <si>
    <t>덴티스</t>
  </si>
  <si>
    <t>도화엔지니어링</t>
  </si>
  <si>
    <t>세림B&amp;G</t>
  </si>
  <si>
    <t>에스켐</t>
  </si>
  <si>
    <t>이미지스</t>
  </si>
  <si>
    <t>포인트엔지니어링</t>
  </si>
  <si>
    <t>MDS테크</t>
  </si>
  <si>
    <t>대한항공</t>
  </si>
  <si>
    <t>브랜드엑스코퍼레이션</t>
  </si>
  <si>
    <t>경동나비엔</t>
  </si>
  <si>
    <t>유니테스트</t>
  </si>
  <si>
    <t>삼아알미늄</t>
  </si>
  <si>
    <t>명문제약</t>
  </si>
  <si>
    <t>CR홀딩스</t>
  </si>
  <si>
    <t>상보</t>
  </si>
  <si>
    <t>우리로</t>
  </si>
  <si>
    <t>인바이오</t>
  </si>
  <si>
    <t>일동홀딩스</t>
  </si>
  <si>
    <t>핸즈코퍼레이션</t>
  </si>
  <si>
    <t>쿠쿠홈시스</t>
  </si>
  <si>
    <t>휴젤</t>
  </si>
  <si>
    <t>체리부로</t>
  </si>
  <si>
    <t>협진</t>
  </si>
  <si>
    <t>비상교육</t>
  </si>
  <si>
    <t>삼보판지</t>
  </si>
  <si>
    <t>현대모비스</t>
  </si>
  <si>
    <t>웹스</t>
  </si>
  <si>
    <t>헥토파이낸셜</t>
  </si>
  <si>
    <t>금화피에스시</t>
  </si>
  <si>
    <t>대한유화</t>
  </si>
  <si>
    <t>엠씨넥스</t>
  </si>
  <si>
    <t>에스에이티이엔지</t>
  </si>
  <si>
    <t>에코아이</t>
  </si>
  <si>
    <t>태림포장</t>
  </si>
  <si>
    <t>한국종합기술</t>
  </si>
  <si>
    <t>한국패러랠</t>
  </si>
  <si>
    <t>황금에스티</t>
  </si>
  <si>
    <t>제일기획</t>
  </si>
  <si>
    <t>아이센스</t>
  </si>
  <si>
    <t>동국생명과학</t>
  </si>
  <si>
    <t>오브젠</t>
  </si>
  <si>
    <t>잇츠한불</t>
  </si>
  <si>
    <t>광진실업</t>
  </si>
  <si>
    <t>LG씨엔에스</t>
  </si>
  <si>
    <t>삼영</t>
  </si>
  <si>
    <t>푸드웰</t>
  </si>
  <si>
    <t>모델솔루션</t>
  </si>
  <si>
    <t>모비스</t>
  </si>
  <si>
    <t>시그네틱스</t>
  </si>
  <si>
    <t>신송홀딩스</t>
  </si>
  <si>
    <t>에프엔씨엔터</t>
  </si>
  <si>
    <t>이건산업</t>
  </si>
  <si>
    <t>화일약품</t>
  </si>
  <si>
    <t>NI스틸</t>
  </si>
  <si>
    <t>NPC</t>
  </si>
  <si>
    <t>디와이</t>
  </si>
  <si>
    <t>바이브컴퍼니</t>
  </si>
  <si>
    <t>스톰테크</t>
  </si>
  <si>
    <t>아세아텍</t>
  </si>
  <si>
    <t>에이블씨엔씨</t>
  </si>
  <si>
    <t>우진비앤지</t>
  </si>
  <si>
    <t>폴라리스우노</t>
  </si>
  <si>
    <t>한창제지</t>
  </si>
  <si>
    <t>미래아이앤지</t>
  </si>
  <si>
    <t>현대퓨처넷</t>
  </si>
  <si>
    <t>서한</t>
  </si>
  <si>
    <t>에스에너지</t>
  </si>
  <si>
    <t>엔피디</t>
  </si>
  <si>
    <t>툴젠</t>
  </si>
  <si>
    <t>한성기업</t>
  </si>
  <si>
    <t>씨큐브</t>
  </si>
  <si>
    <t>아이엘사이언스</t>
  </si>
  <si>
    <t>에이엔피</t>
  </si>
  <si>
    <t>와이엠티</t>
  </si>
  <si>
    <t>인크레더블버즈</t>
  </si>
  <si>
    <t>지에스이</t>
  </si>
  <si>
    <t>휠라홀딩스</t>
  </si>
  <si>
    <t>보광산업</t>
  </si>
  <si>
    <t>하나투어</t>
  </si>
  <si>
    <t>아이지넷</t>
  </si>
  <si>
    <t>엠아이텍</t>
  </si>
  <si>
    <t>오션인더블유</t>
  </si>
  <si>
    <t>키다리스튜디오</t>
  </si>
  <si>
    <t>셀트리온</t>
  </si>
  <si>
    <t>한국전력</t>
  </si>
  <si>
    <t>서산</t>
  </si>
  <si>
    <t>서울옥션</t>
  </si>
  <si>
    <t>삼성에스디에스</t>
  </si>
  <si>
    <t>유니온머티리얼</t>
  </si>
  <si>
    <t>컬러레이</t>
  </si>
  <si>
    <t>파워넷</t>
  </si>
  <si>
    <t>포스뱅크</t>
  </si>
  <si>
    <t>CSA 코스믹</t>
  </si>
  <si>
    <t>넵튠</t>
  </si>
  <si>
    <t>삼기이브이</t>
  </si>
  <si>
    <t>KT&amp;G</t>
  </si>
  <si>
    <t>이노스페이스</t>
  </si>
  <si>
    <t>코어라인소프트</t>
  </si>
  <si>
    <t>크리스에프앤씨</t>
  </si>
  <si>
    <t>한양증권</t>
  </si>
  <si>
    <t>네오이뮨텍</t>
  </si>
  <si>
    <t>상신이디피</t>
  </si>
  <si>
    <t>엘앤케이바이오</t>
  </si>
  <si>
    <t>HD현대중공업</t>
  </si>
  <si>
    <t>피코그램</t>
  </si>
  <si>
    <t>한국컴퓨터</t>
  </si>
  <si>
    <t>현대차</t>
  </si>
  <si>
    <t>경남제약</t>
  </si>
  <si>
    <t>오가닉티코스메틱</t>
  </si>
  <si>
    <t>와이지-원</t>
  </si>
  <si>
    <t>중앙에너비스</t>
  </si>
  <si>
    <t>지엔씨에너지</t>
  </si>
  <si>
    <t>LS마린솔루션</t>
  </si>
  <si>
    <t>솔브레인홀딩스</t>
  </si>
  <si>
    <t>시너지이노베이션</t>
  </si>
  <si>
    <t>카티스</t>
  </si>
  <si>
    <t>팜젠사이언스</t>
  </si>
  <si>
    <t>우리엔터프라이즈</t>
  </si>
  <si>
    <t>우성</t>
  </si>
  <si>
    <t>코스텍시스</t>
  </si>
  <si>
    <t>크라운해태홀딩스</t>
  </si>
  <si>
    <t>한국철강</t>
  </si>
  <si>
    <t>KB오토시스</t>
  </si>
  <si>
    <t>KEC</t>
  </si>
  <si>
    <t>남양유업</t>
  </si>
  <si>
    <t>루멘스</t>
  </si>
  <si>
    <t>알루코</t>
  </si>
  <si>
    <t>유비벨록스</t>
  </si>
  <si>
    <t>제이알글로벌리츠</t>
  </si>
  <si>
    <t>핑거스토리</t>
  </si>
  <si>
    <t>한국주철관</t>
  </si>
  <si>
    <t>한화투자증권</t>
  </si>
  <si>
    <t>동아화성</t>
  </si>
  <si>
    <t>두올</t>
  </si>
  <si>
    <t>박셀바이오</t>
  </si>
  <si>
    <t>엠플러스</t>
  </si>
  <si>
    <t>와이엔텍</t>
  </si>
  <si>
    <t>이수화학</t>
  </si>
  <si>
    <t>이스트소프트</t>
  </si>
  <si>
    <t>제일테크노스</t>
  </si>
  <si>
    <t>SIMPAC</t>
  </si>
  <si>
    <t>케이씨</t>
  </si>
  <si>
    <t>태경산업</t>
  </si>
  <si>
    <t>SPC삼립</t>
  </si>
  <si>
    <t>프레스티지바이오로직스</t>
  </si>
  <si>
    <t>국보디자인</t>
  </si>
  <si>
    <t>삼양통상</t>
  </si>
  <si>
    <t>아가방컴퍼니</t>
  </si>
  <si>
    <t>한국비엔씨</t>
  </si>
  <si>
    <t>세아베스틸지주</t>
  </si>
  <si>
    <t>비트맥스</t>
  </si>
  <si>
    <t>유니온</t>
  </si>
  <si>
    <t>진양제약</t>
  </si>
  <si>
    <t>SK바이오팜</t>
  </si>
  <si>
    <t>나이벡</t>
  </si>
  <si>
    <t>대한제분</t>
  </si>
  <si>
    <t>미래나노텍</t>
  </si>
  <si>
    <t>브리지텍</t>
  </si>
  <si>
    <t>에스에이티</t>
  </si>
  <si>
    <t>엔케이</t>
  </si>
  <si>
    <t>제이준코스메틱</t>
  </si>
  <si>
    <t>컨텍</t>
  </si>
  <si>
    <t>키네마스터</t>
  </si>
  <si>
    <t>키이스트</t>
  </si>
  <si>
    <t>멕아이씨에스</t>
  </si>
  <si>
    <t>에스지헬스케어</t>
  </si>
  <si>
    <t>폰드그룹</t>
  </si>
  <si>
    <t>HDC랩스</t>
  </si>
  <si>
    <t>아이진</t>
  </si>
  <si>
    <t>파인메딕스</t>
  </si>
  <si>
    <t>HDC</t>
  </si>
  <si>
    <t>신화인터텍</t>
  </si>
  <si>
    <t>코텍</t>
  </si>
  <si>
    <t>SK디앤디</t>
  </si>
  <si>
    <t>다산네트웍스</t>
  </si>
  <si>
    <t>세기상사</t>
  </si>
  <si>
    <t>아진엑스텍</t>
  </si>
  <si>
    <t>웰크론</t>
  </si>
  <si>
    <t>차백신연구소</t>
  </si>
  <si>
    <t>태원물산</t>
  </si>
  <si>
    <t>풍강</t>
  </si>
  <si>
    <t>HD현대마린솔루션</t>
  </si>
  <si>
    <t>동국산업</t>
  </si>
  <si>
    <t>슈피겐코리아</t>
  </si>
  <si>
    <t>씨엔알리서치</t>
  </si>
  <si>
    <t>아이티아이즈</t>
  </si>
  <si>
    <t>케이에스피</t>
  </si>
  <si>
    <t>일진하이솔루스</t>
  </si>
  <si>
    <t>동원F&amp;B</t>
  </si>
  <si>
    <t>브이씨</t>
  </si>
  <si>
    <t>인크로스</t>
  </si>
  <si>
    <t>지앤비에스 에코</t>
  </si>
  <si>
    <t>나노캠텍</t>
  </si>
  <si>
    <t>동양이엔피</t>
  </si>
  <si>
    <t>오파스넷</t>
  </si>
  <si>
    <t>우리산업</t>
  </si>
  <si>
    <t>HS화성</t>
  </si>
  <si>
    <t>레몬</t>
  </si>
  <si>
    <t>엑셈</t>
  </si>
  <si>
    <t>이엠앤아이</t>
  </si>
  <si>
    <t>KCC건설</t>
  </si>
  <si>
    <t>SG세계물산</t>
  </si>
  <si>
    <t>모베이스전자</t>
  </si>
  <si>
    <t>엔피</t>
  </si>
  <si>
    <t>케이엔솔</t>
  </si>
  <si>
    <t>NH투자증권</t>
  </si>
  <si>
    <t>카카오게임즈</t>
  </si>
  <si>
    <t>강남제비스코</t>
  </si>
  <si>
    <t>씨싸이트</t>
  </si>
  <si>
    <t>부산산업</t>
  </si>
  <si>
    <t>신라섬유</t>
  </si>
  <si>
    <t>씨티씨바이오</t>
  </si>
  <si>
    <t>인디에프</t>
  </si>
  <si>
    <t>TYM</t>
  </si>
  <si>
    <t>강동씨앤엘</t>
  </si>
  <si>
    <t>꿈비</t>
  </si>
  <si>
    <t>신한알파리츠</t>
  </si>
  <si>
    <t>일진다이아</t>
  </si>
  <si>
    <t>에쎈테크</t>
  </si>
  <si>
    <t>엔젯</t>
  </si>
  <si>
    <t>SK아이이테크놀로지</t>
  </si>
  <si>
    <t>테라젠이텍스</t>
  </si>
  <si>
    <t>오뚜기</t>
  </si>
  <si>
    <t>선진뷰티사이언스</t>
  </si>
  <si>
    <t>나라셀라</t>
  </si>
  <si>
    <t>모아라이프플러스</t>
  </si>
  <si>
    <t>에이치이엠파마</t>
  </si>
  <si>
    <t>사조대림</t>
  </si>
  <si>
    <t>위메이드플레이</t>
  </si>
  <si>
    <t>한일사료</t>
  </si>
  <si>
    <t>HL D&amp;I</t>
  </si>
  <si>
    <t>까뮤이앤씨</t>
  </si>
  <si>
    <t>SK이노베이션</t>
  </si>
  <si>
    <t>AK홀딩스</t>
  </si>
  <si>
    <t>빌리언스</t>
  </si>
  <si>
    <t>서원</t>
  </si>
  <si>
    <t>씨씨에스</t>
  </si>
  <si>
    <t>아시아종묘</t>
  </si>
  <si>
    <t>프로이천</t>
  </si>
  <si>
    <t>플레이위드</t>
  </si>
  <si>
    <t>피플바이오</t>
  </si>
  <si>
    <t>솔루엠</t>
  </si>
  <si>
    <t>대원산업</t>
  </si>
  <si>
    <t>롯데하이마트</t>
  </si>
  <si>
    <t>비엠티</t>
  </si>
  <si>
    <t>워트</t>
  </si>
  <si>
    <t>핀텔</t>
  </si>
  <si>
    <t>해성산업</t>
  </si>
  <si>
    <t>흥국</t>
  </si>
  <si>
    <t>LX세미콘</t>
  </si>
  <si>
    <t>웅진씽크빅</t>
  </si>
  <si>
    <t>위드텍</t>
  </si>
  <si>
    <t>KH바텍</t>
  </si>
  <si>
    <t>덕우전자</t>
  </si>
  <si>
    <t>이노시뮬레이션</t>
  </si>
  <si>
    <t>일신바이오</t>
  </si>
  <si>
    <t>종근당홀딩스</t>
  </si>
  <si>
    <t>KCC글라스</t>
  </si>
  <si>
    <t>스튜디오삼익</t>
  </si>
  <si>
    <t>액토즈소프트</t>
  </si>
  <si>
    <t>유에스티</t>
  </si>
  <si>
    <t>드림시큐리티</t>
  </si>
  <si>
    <t>배럴</t>
  </si>
  <si>
    <t>아이즈비전</t>
  </si>
  <si>
    <t>아주IB투자</t>
  </si>
  <si>
    <t>위츠</t>
  </si>
  <si>
    <t>팜스코</t>
  </si>
  <si>
    <t>현우산업</t>
  </si>
  <si>
    <t>아미노로직스</t>
  </si>
  <si>
    <t>에이디테크놀로지</t>
  </si>
  <si>
    <t>유니트론텍</t>
  </si>
  <si>
    <t>천보</t>
  </si>
  <si>
    <t>신진에스엠</t>
  </si>
  <si>
    <t>아이티엠반도체</t>
  </si>
  <si>
    <t>우리이앤엘</t>
  </si>
  <si>
    <t>현대무벡스</t>
  </si>
  <si>
    <t>플레이디</t>
  </si>
  <si>
    <t>코엔텍</t>
  </si>
  <si>
    <t>아이디스홀딩스</t>
  </si>
  <si>
    <t>큐에스아이</t>
  </si>
  <si>
    <t>현대바이오랜드</t>
  </si>
  <si>
    <t>HMM</t>
  </si>
  <si>
    <t>나래나노텍</t>
  </si>
  <si>
    <t>한빛소프트</t>
  </si>
  <si>
    <t>뉴보텍</t>
  </si>
  <si>
    <t>로체시스템즈</t>
  </si>
  <si>
    <t>무림페이퍼</t>
  </si>
  <si>
    <t>삼기</t>
  </si>
  <si>
    <t>진매트릭스</t>
  </si>
  <si>
    <t>한독크린텍</t>
  </si>
  <si>
    <t>남성</t>
  </si>
  <si>
    <t>유나이티드제약</t>
  </si>
  <si>
    <t>삼성물산</t>
  </si>
  <si>
    <t>오디텍</t>
  </si>
  <si>
    <t>위닉스</t>
  </si>
  <si>
    <t>트윔</t>
  </si>
  <si>
    <t>풍국주정</t>
  </si>
  <si>
    <t>효성</t>
  </si>
  <si>
    <t>상아프론테크</t>
  </si>
  <si>
    <t>유니퀘스트</t>
  </si>
  <si>
    <t>네패스아크</t>
  </si>
  <si>
    <t>대정화금</t>
  </si>
  <si>
    <t>풀무원</t>
  </si>
  <si>
    <t>샌즈랩</t>
  </si>
  <si>
    <t>엑세스바이오</t>
  </si>
  <si>
    <t>인스피언</t>
  </si>
  <si>
    <t>큐리옥스바이오시스템즈</t>
  </si>
  <si>
    <t>S-Oil</t>
  </si>
  <si>
    <t>인터엠</t>
  </si>
  <si>
    <t>제로투세븐</t>
  </si>
  <si>
    <t>강원랜드</t>
  </si>
  <si>
    <t>이랜시스</t>
  </si>
  <si>
    <t>퍼스텍</t>
  </si>
  <si>
    <t>동원개발</t>
  </si>
  <si>
    <t>주연테크</t>
  </si>
  <si>
    <t>힘스</t>
  </si>
  <si>
    <t>샘표식품</t>
  </si>
  <si>
    <t>지누스</t>
  </si>
  <si>
    <t>윈하이텍</t>
  </si>
  <si>
    <t>코아시아씨엠</t>
  </si>
  <si>
    <t>피엔에이치테크</t>
  </si>
  <si>
    <t>한국무브넥스</t>
  </si>
  <si>
    <t>휴니드</t>
  </si>
  <si>
    <t>DGP</t>
  </si>
  <si>
    <t>동부건설</t>
  </si>
  <si>
    <t>신신제약</t>
  </si>
  <si>
    <t>제일일렉트릭</t>
  </si>
  <si>
    <t>한전KPS</t>
  </si>
  <si>
    <t>녹십자홀딩스</t>
  </si>
  <si>
    <t>오리온홀딩스</t>
  </si>
  <si>
    <t>대원제약</t>
  </si>
  <si>
    <t>제넥신</t>
  </si>
  <si>
    <t>한솔인티큐브</t>
  </si>
  <si>
    <t>국순당</t>
  </si>
  <si>
    <t>노바렉스</t>
  </si>
  <si>
    <t>대한뉴팜</t>
  </si>
  <si>
    <t>디알텍</t>
  </si>
  <si>
    <t>엔시트론</t>
  </si>
  <si>
    <t>한섬</t>
  </si>
  <si>
    <t>잉크테크</t>
  </si>
  <si>
    <t>SK텔레콤</t>
  </si>
  <si>
    <t>SV인베스트먼트</t>
  </si>
  <si>
    <t>그리티</t>
  </si>
  <si>
    <t>일동제약</t>
  </si>
  <si>
    <t>리더스코스메틱</t>
  </si>
  <si>
    <t>아이에이</t>
  </si>
  <si>
    <t>구영테크</t>
  </si>
  <si>
    <t>고려제약</t>
  </si>
  <si>
    <t>방림</t>
  </si>
  <si>
    <t>에브리봇</t>
  </si>
  <si>
    <t>에스에이엠티</t>
  </si>
  <si>
    <t>에이프로젠바이오로직스</t>
  </si>
  <si>
    <t>이월드</t>
  </si>
  <si>
    <t>진성티이씨</t>
  </si>
  <si>
    <t>마이크로투나노</t>
  </si>
  <si>
    <t>씨아이테크</t>
  </si>
  <si>
    <t>SK케미칼</t>
  </si>
  <si>
    <t>자연과환경</t>
  </si>
  <si>
    <t>한익스프레스</t>
  </si>
  <si>
    <t>HB인베스트먼트</t>
  </si>
  <si>
    <t>율촌화학</t>
  </si>
  <si>
    <t>네오오토</t>
  </si>
  <si>
    <t>레뷰코퍼레이션</t>
  </si>
  <si>
    <t>피씨엘</t>
  </si>
  <si>
    <t>GKL</t>
  </si>
  <si>
    <t>메디아나</t>
  </si>
  <si>
    <t>KG스틸</t>
  </si>
  <si>
    <t>세명전기</t>
  </si>
  <si>
    <t>우리산업홀딩스</t>
  </si>
  <si>
    <t>테고사이언스</t>
  </si>
  <si>
    <t>SK디스커버리</t>
  </si>
  <si>
    <t>서암기계공업</t>
  </si>
  <si>
    <t>한미글로벌</t>
  </si>
  <si>
    <t>진원생명과학</t>
  </si>
  <si>
    <t>한주라이트메탈</t>
  </si>
  <si>
    <t>대주산업</t>
  </si>
  <si>
    <t>에스엘에스바이오</t>
  </si>
  <si>
    <t>참엔지니어링</t>
  </si>
  <si>
    <t>한일단조</t>
  </si>
  <si>
    <t>휴먼테크놀로지</t>
  </si>
  <si>
    <t>비씨월드제약</t>
  </si>
  <si>
    <t>스타플렉스</t>
  </si>
  <si>
    <t>제이에스티나</t>
  </si>
  <si>
    <t>케스피온</t>
  </si>
  <si>
    <t>데이타솔루션</t>
  </si>
  <si>
    <t>알에프텍</t>
  </si>
  <si>
    <t>DSC인베스트먼트</t>
  </si>
  <si>
    <t>DSR제강</t>
  </si>
  <si>
    <t>파두</t>
  </si>
  <si>
    <t>삼보산업</t>
  </si>
  <si>
    <t>TKG휴켐스</t>
  </si>
  <si>
    <t>효성티앤씨</t>
  </si>
  <si>
    <t>푸른기술</t>
  </si>
  <si>
    <t>솔트웨어</t>
  </si>
  <si>
    <t>제이씨현시스템</t>
  </si>
  <si>
    <t>남광토건</t>
  </si>
  <si>
    <t>민테크</t>
  </si>
  <si>
    <t>우양</t>
  </si>
  <si>
    <t>인포뱅크</t>
  </si>
  <si>
    <t>금양그린파워</t>
  </si>
  <si>
    <t>인바디</t>
  </si>
  <si>
    <t>백금T&amp;A</t>
  </si>
  <si>
    <t>엘컴텍</t>
  </si>
  <si>
    <t>우진아이엔에스</t>
  </si>
  <si>
    <t>한국정밀기계</t>
  </si>
  <si>
    <t>한중엔시에스</t>
  </si>
  <si>
    <t>S&amp;K폴리텍</t>
  </si>
  <si>
    <t>SK</t>
  </si>
  <si>
    <t>유안타증권</t>
  </si>
  <si>
    <t>코아스</t>
  </si>
  <si>
    <t>플래티어</t>
  </si>
  <si>
    <t>드림텍</t>
  </si>
  <si>
    <t>삐아</t>
  </si>
  <si>
    <t>솔본</t>
  </si>
  <si>
    <t>제닉스</t>
  </si>
  <si>
    <t>가온그룹</t>
  </si>
  <si>
    <t>KG케미칼</t>
  </si>
  <si>
    <t>교보증권</t>
  </si>
  <si>
    <t>성안머티리얼스</t>
  </si>
  <si>
    <t>한국내화</t>
  </si>
  <si>
    <t>드래곤플라이</t>
  </si>
  <si>
    <t>서진오토모티브</t>
  </si>
  <si>
    <t>씨엑스아이</t>
  </si>
  <si>
    <t>웨이버스</t>
  </si>
  <si>
    <t>LB인베스트먼트</t>
  </si>
  <si>
    <t>교촌에프앤비</t>
  </si>
  <si>
    <t>벽산</t>
  </si>
  <si>
    <t>오텍</t>
  </si>
  <si>
    <t>다산솔루에타</t>
  </si>
  <si>
    <t>라온테크</t>
  </si>
  <si>
    <t>엠투아이</t>
  </si>
  <si>
    <t>유신</t>
  </si>
  <si>
    <t>이루온</t>
  </si>
  <si>
    <t>평화산업</t>
  </si>
  <si>
    <t>디이엔티</t>
  </si>
  <si>
    <t>셀바스헬스케어</t>
  </si>
  <si>
    <t>차이커뮤니케이션</t>
  </si>
  <si>
    <t>대원전선</t>
  </si>
  <si>
    <t>러셀</t>
  </si>
  <si>
    <t>신화콘텍</t>
  </si>
  <si>
    <t>아모레G</t>
  </si>
  <si>
    <t>LG</t>
  </si>
  <si>
    <t>에프앤가이드</t>
  </si>
  <si>
    <t>제노코</t>
  </si>
  <si>
    <t>에이치시티</t>
  </si>
  <si>
    <t>롯데웰푸드</t>
  </si>
  <si>
    <t>풍산홀딩스</t>
  </si>
  <si>
    <t>코위버</t>
  </si>
  <si>
    <t>에스원</t>
  </si>
  <si>
    <t>현대그린푸드</t>
  </si>
  <si>
    <t>머큐리</t>
  </si>
  <si>
    <t>웨이브일렉트로</t>
  </si>
  <si>
    <t>이화산업</t>
  </si>
  <si>
    <t>폴라리스세원</t>
  </si>
  <si>
    <t>풍원정밀</t>
  </si>
  <si>
    <t>율호</t>
  </si>
  <si>
    <t>제일연마</t>
  </si>
  <si>
    <t>KBI메탈</t>
  </si>
  <si>
    <t>대명에너지</t>
  </si>
  <si>
    <t>디케이앤디</t>
  </si>
  <si>
    <t>서울리거</t>
  </si>
  <si>
    <t>티디에스팜</t>
  </si>
  <si>
    <t>티케이케미칼</t>
  </si>
  <si>
    <t>KX</t>
  </si>
  <si>
    <t>더블유씨피</t>
  </si>
  <si>
    <t>JW중외제약</t>
  </si>
  <si>
    <t>유니켐</t>
  </si>
  <si>
    <t>대동스틸</t>
  </si>
  <si>
    <t>대모</t>
  </si>
  <si>
    <t>린드먼아시아</t>
  </si>
  <si>
    <t>지니언스</t>
  </si>
  <si>
    <t>메리츠금융지주</t>
  </si>
  <si>
    <t>인터플렉스</t>
  </si>
  <si>
    <t>국영지앤엠</t>
  </si>
  <si>
    <t>아톤</t>
  </si>
  <si>
    <t>제이엔케이글로벌</t>
  </si>
  <si>
    <t>SK바이오사이언스</t>
  </si>
  <si>
    <t>케이옥션</t>
  </si>
  <si>
    <t>SG</t>
  </si>
  <si>
    <t>WISCOM</t>
  </si>
  <si>
    <t>부방</t>
  </si>
  <si>
    <t>동방</t>
  </si>
  <si>
    <t>세이브존I&amp;C</t>
  </si>
  <si>
    <t>넥써쓰</t>
  </si>
  <si>
    <t>아이퀘스트</t>
  </si>
  <si>
    <t>전진바이오팜</t>
  </si>
  <si>
    <t>STX</t>
  </si>
  <si>
    <t>압타바이오</t>
  </si>
  <si>
    <t>율촌</t>
  </si>
  <si>
    <t>이에이트</t>
  </si>
  <si>
    <t>한국큐빅</t>
  </si>
  <si>
    <t>동일기연</t>
  </si>
  <si>
    <t>아이에스동서</t>
  </si>
  <si>
    <t>케이피티유</t>
  </si>
  <si>
    <t>부광약품</t>
  </si>
  <si>
    <t>석경에이티</t>
  </si>
  <si>
    <t>오픈놀</t>
  </si>
  <si>
    <t>조광페인트</t>
  </si>
  <si>
    <t>경남스틸</t>
  </si>
  <si>
    <t>더블유에스아이</t>
  </si>
  <si>
    <t>경보제약</t>
  </si>
  <si>
    <t>KCC</t>
  </si>
  <si>
    <t>셀루메드</t>
  </si>
  <si>
    <t>신원</t>
  </si>
  <si>
    <t>제이엠아이</t>
  </si>
  <si>
    <t>삼성화재</t>
  </si>
  <si>
    <t>텔코웨어</t>
  </si>
  <si>
    <t>넥스턴바이오</t>
  </si>
  <si>
    <t>종근당</t>
  </si>
  <si>
    <t>아이티센엔텍</t>
  </si>
  <si>
    <t>정원엔시스</t>
  </si>
  <si>
    <t>케이프</t>
  </si>
  <si>
    <t>넥센타이어</t>
  </si>
  <si>
    <t>싸이버원</t>
  </si>
  <si>
    <t>삼성생명</t>
  </si>
  <si>
    <t>유니크</t>
  </si>
  <si>
    <t>제주항공</t>
  </si>
  <si>
    <t>스맥</t>
  </si>
  <si>
    <t>썸에이지</t>
  </si>
  <si>
    <t>진에어</t>
  </si>
  <si>
    <t>싸이토젠</t>
  </si>
  <si>
    <t>HD현대에너지솔루션</t>
  </si>
  <si>
    <t>모비릭스</t>
  </si>
  <si>
    <t>한화리츠</t>
  </si>
  <si>
    <t>에스코넥</t>
  </si>
  <si>
    <t>엑스큐어</t>
  </si>
  <si>
    <t>탑코미디어</t>
  </si>
  <si>
    <t>홈센타홀딩스</t>
  </si>
  <si>
    <t>아이크래프트</t>
  </si>
  <si>
    <t>루미르</t>
  </si>
  <si>
    <t>링크제니시스</t>
  </si>
  <si>
    <t>제일약품</t>
  </si>
  <si>
    <t>KG모빌리티</t>
  </si>
  <si>
    <t>한성크린텍</t>
  </si>
  <si>
    <t>NHN</t>
  </si>
  <si>
    <t>한화생명</t>
  </si>
  <si>
    <t>롯데렌탈</t>
  </si>
  <si>
    <t>제룡산업</t>
  </si>
  <si>
    <t>이스트에이드</t>
  </si>
  <si>
    <t>크리스탈신소재</t>
  </si>
  <si>
    <t>동아쏘시오홀딩스</t>
  </si>
  <si>
    <t>LX하우시스</t>
  </si>
  <si>
    <t>서희건설</t>
  </si>
  <si>
    <t>산돌</t>
  </si>
  <si>
    <t>유라클</t>
  </si>
  <si>
    <t>강원에너지</t>
  </si>
  <si>
    <t>노바텍</t>
  </si>
  <si>
    <t>케이엔알시스템</t>
  </si>
  <si>
    <t>DSR</t>
  </si>
  <si>
    <t>새빗켐</t>
  </si>
  <si>
    <t>아이엠비디엑스</t>
  </si>
  <si>
    <t>롯데정밀화학</t>
  </si>
  <si>
    <t>E1</t>
  </si>
  <si>
    <t>HL홀딩스</t>
  </si>
  <si>
    <t>화천기공</t>
  </si>
  <si>
    <t>그리드위즈</t>
  </si>
  <si>
    <t>에스트래픽</t>
  </si>
  <si>
    <t>엔에프씨</t>
  </si>
  <si>
    <t>로보로보</t>
  </si>
  <si>
    <t>모베이스</t>
  </si>
  <si>
    <t>일양약품</t>
  </si>
  <si>
    <t>다원넥스뷰</t>
  </si>
  <si>
    <t>디티앤씨</t>
  </si>
  <si>
    <t>엠에스오토텍</t>
  </si>
  <si>
    <t>이브이첨단소재</t>
  </si>
  <si>
    <t>제이엠티</t>
  </si>
  <si>
    <t>SNT모티브</t>
  </si>
  <si>
    <t>경방</t>
  </si>
  <si>
    <t>그린케미칼</t>
  </si>
  <si>
    <t>SK네트웍스</t>
  </si>
  <si>
    <t>인탑스</t>
  </si>
  <si>
    <t>동국S&amp;C</t>
  </si>
  <si>
    <t>롯데리츠</t>
  </si>
  <si>
    <t>와이팜</t>
  </si>
  <si>
    <t>흥국화재</t>
  </si>
  <si>
    <t>로보스타</t>
  </si>
  <si>
    <t>화인베스틸</t>
  </si>
  <si>
    <t>대영포장</t>
  </si>
  <si>
    <t>엠에프씨</t>
  </si>
  <si>
    <t>인터지스</t>
  </si>
  <si>
    <t>삼양사</t>
  </si>
  <si>
    <t>대동</t>
  </si>
  <si>
    <t>켄코아에어로스페이스</t>
  </si>
  <si>
    <t>사피엔반도체</t>
  </si>
  <si>
    <t>광명전기</t>
  </si>
  <si>
    <t>소룩스</t>
  </si>
  <si>
    <t>케이사인</t>
  </si>
  <si>
    <t>한온시스템</t>
  </si>
  <si>
    <t>제닉</t>
  </si>
  <si>
    <t>옵티시스</t>
  </si>
  <si>
    <t>슈어소프트테크</t>
  </si>
  <si>
    <t>오토앤</t>
  </si>
  <si>
    <t>위즈코프</t>
  </si>
  <si>
    <t>대진첨단소재</t>
  </si>
  <si>
    <t>CJ CGV</t>
  </si>
  <si>
    <t>바른손이앤에이</t>
  </si>
  <si>
    <t>인스코비</t>
  </si>
  <si>
    <t>카카오페이</t>
  </si>
  <si>
    <t>딥노이드</t>
  </si>
  <si>
    <t>덴티움</t>
  </si>
  <si>
    <t>코닉오토메이션</t>
  </si>
  <si>
    <t>케이피엠테크</t>
  </si>
  <si>
    <t>상신전자</t>
  </si>
  <si>
    <t>미래에셋증권</t>
  </si>
  <si>
    <t>한양이엔지</t>
  </si>
  <si>
    <t>대한제강</t>
  </si>
  <si>
    <t>수산중공업</t>
  </si>
  <si>
    <t>동아에스티</t>
  </si>
  <si>
    <t>하나기술</t>
  </si>
  <si>
    <t>F&amp;F</t>
  </si>
  <si>
    <t>케이쓰리아이</t>
  </si>
  <si>
    <t>토탈소프트</t>
  </si>
  <si>
    <t>국도화학</t>
  </si>
  <si>
    <t>한울소재과학</t>
  </si>
  <si>
    <t>고려제강</t>
  </si>
  <si>
    <t>텔콘RF제약</t>
  </si>
  <si>
    <t>LG에너지솔루션</t>
  </si>
  <si>
    <t>지니너스</t>
  </si>
  <si>
    <t>드림인사이트</t>
  </si>
  <si>
    <t>라닉스</t>
  </si>
  <si>
    <t>에스텍</t>
  </si>
  <si>
    <t>링크드</t>
  </si>
  <si>
    <t>인화정공</t>
  </si>
  <si>
    <t>세니젠</t>
  </si>
  <si>
    <t>에이에스텍</t>
  </si>
  <si>
    <t>KG에코솔루션</t>
  </si>
  <si>
    <t>대아티아이</t>
  </si>
  <si>
    <t>아스타</t>
  </si>
  <si>
    <t>에이프로젠</t>
  </si>
  <si>
    <t>우리바이오</t>
  </si>
  <si>
    <t>한일시멘트</t>
  </si>
  <si>
    <t>대보마그네틱</t>
  </si>
  <si>
    <t>맥쿼리인프라</t>
  </si>
  <si>
    <t>비엘팜텍</t>
  </si>
  <si>
    <t>대창</t>
  </si>
  <si>
    <t>삼성바이오로직스</t>
  </si>
  <si>
    <t>한세실업</t>
  </si>
  <si>
    <t>동양</t>
  </si>
  <si>
    <t>아이큐어</t>
  </si>
  <si>
    <t>에스제이그룹</t>
  </si>
  <si>
    <t>금호타이어</t>
  </si>
  <si>
    <t>코츠테크놀로지</t>
  </si>
  <si>
    <t>LF</t>
  </si>
  <si>
    <t>세아메카닉스</t>
  </si>
  <si>
    <t>디에스케이</t>
  </si>
  <si>
    <t>삼표시멘트</t>
  </si>
  <si>
    <t>인텍플러스</t>
  </si>
  <si>
    <t>휴림로봇</t>
  </si>
  <si>
    <t>RF머트리얼즈</t>
  </si>
  <si>
    <t>딜리</t>
  </si>
  <si>
    <t>비나텍</t>
  </si>
  <si>
    <t>카카오뱅크</t>
  </si>
  <si>
    <t>토모큐브</t>
  </si>
  <si>
    <t>KT</t>
  </si>
  <si>
    <t>ESR켄달스퀘어리츠</t>
  </si>
  <si>
    <t>소마젠</t>
  </si>
  <si>
    <t>더블유게임즈</t>
  </si>
  <si>
    <t>체시스</t>
  </si>
  <si>
    <t>보령</t>
  </si>
  <si>
    <t>디지아이</t>
  </si>
  <si>
    <t>웰크론한텍</t>
  </si>
  <si>
    <t>알에스오토메이션</t>
  </si>
  <si>
    <t>삼일제약</t>
  </si>
  <si>
    <t>NICE평가정보</t>
  </si>
  <si>
    <t>피앤에스미캐닉스</t>
  </si>
  <si>
    <t>나무기술</t>
  </si>
  <si>
    <t>휴온스</t>
  </si>
  <si>
    <t>에이프로</t>
  </si>
  <si>
    <t>메드팩토</t>
  </si>
  <si>
    <t>태양금속</t>
  </si>
  <si>
    <t>성우전자</t>
  </si>
  <si>
    <t>셀로맥스사이언스</t>
  </si>
  <si>
    <t>조아제약</t>
  </si>
  <si>
    <t>미래컴퍼니</t>
  </si>
  <si>
    <t>씨앤투스</t>
  </si>
  <si>
    <t>이삭엔지니어링</t>
  </si>
  <si>
    <t>SGA</t>
  </si>
  <si>
    <t>데이원컴퍼니</t>
  </si>
  <si>
    <t>한국자산신탁</t>
  </si>
  <si>
    <t>센서뷰</t>
  </si>
  <si>
    <t>서린바이오</t>
  </si>
  <si>
    <t>알티캐스트</t>
  </si>
  <si>
    <t>세원물산</t>
  </si>
  <si>
    <t>다우기술</t>
  </si>
  <si>
    <t>영진약품</t>
  </si>
  <si>
    <t>AP헬스케어</t>
  </si>
  <si>
    <t>한싹</t>
  </si>
  <si>
    <t>그린리소스</t>
  </si>
  <si>
    <t>비아이매트릭스</t>
  </si>
  <si>
    <t>티라유텍</t>
  </si>
  <si>
    <t>파로스아이바이오</t>
  </si>
  <si>
    <t>포커스에이치엔에스</t>
  </si>
  <si>
    <t>한국앤컴퍼니</t>
  </si>
  <si>
    <t>라메디텍</t>
  </si>
  <si>
    <t>에프알텍</t>
  </si>
  <si>
    <t>프럼파스트</t>
  </si>
  <si>
    <t>삼성카드</t>
  </si>
  <si>
    <t>현대오토에버</t>
  </si>
  <si>
    <t>컴투스홀딩스</t>
  </si>
  <si>
    <t>케어젠</t>
  </si>
  <si>
    <t>에스퓨얼셀</t>
  </si>
  <si>
    <t>이엘피</t>
  </si>
  <si>
    <t>CMG제약</t>
  </si>
  <si>
    <t>유틸렉스</t>
  </si>
  <si>
    <t>와이즈넛</t>
  </si>
  <si>
    <t>제이엘케이</t>
  </si>
  <si>
    <t>디티앤씨알오</t>
  </si>
  <si>
    <t>동양생명</t>
  </si>
  <si>
    <t>핌스</t>
  </si>
  <si>
    <t>웨이비스</t>
  </si>
  <si>
    <t>한미사이언스</t>
  </si>
  <si>
    <t>웹케시</t>
  </si>
  <si>
    <t>성호전자</t>
  </si>
  <si>
    <t>SK리츠</t>
  </si>
  <si>
    <t>FSN</t>
  </si>
  <si>
    <t>엘디티</t>
  </si>
  <si>
    <t>심플랫폼</t>
  </si>
  <si>
    <t>알피바이오</t>
  </si>
  <si>
    <t>한샘</t>
  </si>
  <si>
    <t>아세아시멘트</t>
  </si>
  <si>
    <t>원풍물산</t>
  </si>
  <si>
    <t>알서포트</t>
  </si>
  <si>
    <t>에이테크솔루션</t>
  </si>
  <si>
    <t>지역난방공사</t>
  </si>
  <si>
    <t>한화갤러리아</t>
  </si>
  <si>
    <t>코윈테크</t>
  </si>
  <si>
    <t>이구산업</t>
  </si>
  <si>
    <t>해성에어로보틱스</t>
  </si>
  <si>
    <t>바이젠셀</t>
  </si>
  <si>
    <t>CBI</t>
  </si>
  <si>
    <t>딥마인드</t>
  </si>
  <si>
    <t>바텍</t>
  </si>
  <si>
    <t>큐로홀딩스</t>
  </si>
  <si>
    <t>와이바이오로직스</t>
  </si>
  <si>
    <t>웰킵스하이텍</t>
  </si>
  <si>
    <t>현대지에프홀딩스</t>
  </si>
  <si>
    <t>코람코라이프인프라리츠</t>
  </si>
  <si>
    <t>옵트론텍</t>
  </si>
  <si>
    <t>DN오토모티브</t>
  </si>
  <si>
    <t>SG글로벌</t>
  </si>
  <si>
    <t>카스</t>
  </si>
  <si>
    <t>테크엘</t>
  </si>
  <si>
    <t>AP위성</t>
  </si>
  <si>
    <t>벡트</t>
  </si>
  <si>
    <t>톱텍</t>
  </si>
  <si>
    <t>엔젠바이오</t>
  </si>
  <si>
    <t>윤성에프앤씨</t>
  </si>
  <si>
    <t>한진칼</t>
  </si>
  <si>
    <t>일지테크</t>
  </si>
  <si>
    <t>손오공</t>
  </si>
  <si>
    <t>엑시온그룹</t>
  </si>
  <si>
    <t>원준</t>
  </si>
  <si>
    <t>아모그린텍</t>
  </si>
  <si>
    <t>삼화네트웍스</t>
  </si>
  <si>
    <t>에르코스</t>
  </si>
  <si>
    <t>케이이엠텍</t>
  </si>
  <si>
    <t>폴라리스AI파마</t>
  </si>
  <si>
    <t>코리안리</t>
  </si>
  <si>
    <t>휴맥스홀딩스</t>
  </si>
  <si>
    <t>에코캡</t>
  </si>
  <si>
    <t>GRT</t>
  </si>
  <si>
    <t>케이씨에스</t>
  </si>
  <si>
    <t>롯데지주</t>
  </si>
  <si>
    <t>노을</t>
  </si>
  <si>
    <t>삼화전자</t>
  </si>
  <si>
    <t>엑셀세라퓨틱스</t>
  </si>
  <si>
    <t>포스코스틸리온</t>
  </si>
  <si>
    <t>문배철강</t>
  </si>
  <si>
    <t>에스비비테크</t>
  </si>
  <si>
    <t>피노</t>
  </si>
  <si>
    <t>엠오티</t>
  </si>
  <si>
    <t>코오롱모빌리티그룹</t>
  </si>
  <si>
    <t>피씨디렉트</t>
  </si>
  <si>
    <t>퀄리타스반도체</t>
  </si>
  <si>
    <t>새론오토모티브</t>
  </si>
  <si>
    <t>엠아이큐브솔루션</t>
  </si>
  <si>
    <t>아이언디바이스</t>
  </si>
  <si>
    <t>KR모터스</t>
  </si>
  <si>
    <t>글로본</t>
  </si>
  <si>
    <t>삼정펄프</t>
  </si>
  <si>
    <t>우주일렉트로</t>
  </si>
  <si>
    <t>리튬포어스</t>
  </si>
  <si>
    <t>영화금속</t>
  </si>
  <si>
    <t>이엔셀</t>
  </si>
  <si>
    <t>대웅</t>
  </si>
  <si>
    <t>이닉스</t>
  </si>
  <si>
    <t>헝셩그룹</t>
  </si>
  <si>
    <t>동서</t>
  </si>
  <si>
    <t>위메이드맥스</t>
  </si>
  <si>
    <t>에이텀</t>
  </si>
  <si>
    <t>나라엠앤디</t>
  </si>
  <si>
    <t>에스오에스랩</t>
  </si>
  <si>
    <t>씨피시스템</t>
  </si>
  <si>
    <t>위세아이텍</t>
  </si>
  <si>
    <t>CG인바이츠</t>
  </si>
  <si>
    <t>롯데손해보험</t>
  </si>
  <si>
    <t>태광산업</t>
  </si>
  <si>
    <t>삼성FN리츠</t>
  </si>
  <si>
    <t>엔비티</t>
  </si>
  <si>
    <t>농심홀딩스</t>
  </si>
  <si>
    <t>한국첨단소재</t>
  </si>
  <si>
    <t>신대양제지</t>
  </si>
  <si>
    <t>씨이랩</t>
  </si>
  <si>
    <t>엔지켐생명과학</t>
  </si>
  <si>
    <t>APS</t>
  </si>
  <si>
    <t>LX홀딩스</t>
  </si>
  <si>
    <t>영원무역홀딩스</t>
  </si>
  <si>
    <t>삼부토건</t>
  </si>
  <si>
    <t>아세아</t>
  </si>
  <si>
    <t>HS효성</t>
  </si>
  <si>
    <t>신성통상</t>
  </si>
  <si>
    <t>동원산업</t>
  </si>
  <si>
    <t>예선테크</t>
  </si>
  <si>
    <t>플루토스</t>
  </si>
  <si>
    <t>아시아나항공</t>
  </si>
  <si>
    <t>TS트릴리온</t>
  </si>
  <si>
    <t>케이엔에스</t>
  </si>
  <si>
    <t>금호전기</t>
  </si>
  <si>
    <t>이엘씨</t>
  </si>
  <si>
    <t>평화홀딩스</t>
  </si>
  <si>
    <t>iMBC</t>
  </si>
  <si>
    <t>케이카</t>
  </si>
  <si>
    <t>파인텍</t>
  </si>
  <si>
    <t>앱트뉴로사이언스</t>
  </si>
  <si>
    <t>바이오노트</t>
  </si>
  <si>
    <t>제이투케이바이오</t>
  </si>
  <si>
    <t>영보화학</t>
  </si>
  <si>
    <t>한국기업평가</t>
  </si>
  <si>
    <t>엑스게이트</t>
  </si>
  <si>
    <t>동원시스템즈</t>
  </si>
  <si>
    <t>알톤</t>
  </si>
  <si>
    <t>아이윈플러스</t>
  </si>
  <si>
    <t>한농화성</t>
  </si>
  <si>
    <t>폴라리스AI</t>
  </si>
  <si>
    <t>범한퓨얼셀</t>
  </si>
  <si>
    <t>엑스페릭스</t>
  </si>
  <si>
    <t>코난테크놀로지</t>
  </si>
  <si>
    <t>플리토</t>
  </si>
  <si>
    <t>알엔투테크놀로지</t>
  </si>
  <si>
    <t>액트로</t>
  </si>
  <si>
    <t>케일럼</t>
  </si>
  <si>
    <t>세경하이테크</t>
  </si>
  <si>
    <t>클라우드에어</t>
  </si>
  <si>
    <t>아이티센</t>
  </si>
  <si>
    <t>쿠콘</t>
  </si>
  <si>
    <t>유라테크</t>
  </si>
  <si>
    <t>PN풍년</t>
  </si>
  <si>
    <t>애니젠</t>
  </si>
  <si>
    <t>오스테오닉</t>
  </si>
  <si>
    <t>이노메트리</t>
  </si>
  <si>
    <t>하이텍팜</t>
  </si>
  <si>
    <t>코이즈</t>
  </si>
  <si>
    <t>에이치브이엠</t>
  </si>
  <si>
    <t>셀리드</t>
  </si>
  <si>
    <t>아이씨티케이</t>
  </si>
  <si>
    <t>홈캐스트</t>
  </si>
  <si>
    <t>탑머티리얼</t>
  </si>
  <si>
    <t>동원금속</t>
  </si>
  <si>
    <t>모티브링크</t>
  </si>
  <si>
    <t>아이빔테크놀로지</t>
  </si>
  <si>
    <t>RF시스템즈</t>
  </si>
  <si>
    <t>삼성공조</t>
  </si>
  <si>
    <t>쏘닉스</t>
  </si>
  <si>
    <t>NICE</t>
  </si>
  <si>
    <t>엠디바이스</t>
  </si>
  <si>
    <t>프리엠스</t>
  </si>
  <si>
    <t>BGF</t>
  </si>
  <si>
    <t>수성웹툰</t>
  </si>
  <si>
    <t>대화제약</t>
  </si>
  <si>
    <t>KB스타리츠</t>
  </si>
  <si>
    <t>알파녹스</t>
  </si>
  <si>
    <t>CS</t>
  </si>
  <si>
    <t>미원상사</t>
  </si>
  <si>
    <t>수산아이앤티</t>
  </si>
  <si>
    <t>에스티오</t>
  </si>
  <si>
    <t>제주맥주</t>
  </si>
  <si>
    <t>유일에너테크</t>
  </si>
  <si>
    <t>이건홀딩스</t>
  </si>
  <si>
    <t>아모텍</t>
  </si>
  <si>
    <t>신도리코</t>
  </si>
  <si>
    <t>비츠로시스</t>
  </si>
  <si>
    <t>솔트룩스</t>
  </si>
  <si>
    <t>맵스리얼티1</t>
  </si>
  <si>
    <t>신영증권</t>
  </si>
  <si>
    <t>SKAI</t>
  </si>
  <si>
    <t>유진테크놀로지</t>
  </si>
  <si>
    <t>현대ADM</t>
  </si>
  <si>
    <t>헬릭스미스</t>
  </si>
  <si>
    <t>쏘카</t>
  </si>
  <si>
    <t>알리코제약</t>
  </si>
  <si>
    <t>HLB이노베이션</t>
  </si>
  <si>
    <t>바이오로그디바이스</t>
  </si>
  <si>
    <t>티에스넥스젠</t>
  </si>
  <si>
    <t>포바이포</t>
  </si>
  <si>
    <t>나노브릭</t>
  </si>
  <si>
    <t>형지I&amp;C</t>
  </si>
  <si>
    <t>팸텍</t>
  </si>
  <si>
    <t>일성건설</t>
  </si>
  <si>
    <t>미트박스</t>
  </si>
  <si>
    <t>이스타코</t>
  </si>
  <si>
    <t>에이텍모빌리티</t>
  </si>
  <si>
    <t>에어레인</t>
  </si>
  <si>
    <t>제일엠앤에스</t>
  </si>
  <si>
    <t>위너스</t>
  </si>
  <si>
    <t>한일홀딩스</t>
  </si>
  <si>
    <t>비케이홀딩스</t>
  </si>
  <si>
    <t>쿠쿠홀딩스</t>
  </si>
  <si>
    <t>온코크로스</t>
  </si>
  <si>
    <t>오리엔트정공</t>
  </si>
  <si>
    <t>엘케이켐</t>
  </si>
  <si>
    <t>F&amp;F홀딩스</t>
  </si>
  <si>
    <t>메가터치</t>
  </si>
  <si>
    <t>인콘</t>
  </si>
  <si>
    <t>아시아경제</t>
  </si>
  <si>
    <t>투비소프트</t>
  </si>
  <si>
    <t>티와이홀딩스</t>
  </si>
  <si>
    <t>온코닉테라퓨틱스</t>
  </si>
  <si>
    <t>지엔코</t>
  </si>
  <si>
    <t>디젠스</t>
  </si>
  <si>
    <t>바이오인프라</t>
  </si>
  <si>
    <t>클리노믹스</t>
  </si>
  <si>
    <t>엑시큐어하이트론</t>
  </si>
  <si>
    <t>형지엘리트</t>
  </si>
  <si>
    <t>에이텍</t>
  </si>
  <si>
    <t>조광피혁</t>
  </si>
  <si>
    <t>미래에셋생명</t>
  </si>
  <si>
    <t>씨케이솔루션</t>
  </si>
  <si>
    <t>오리엔트바이오</t>
  </si>
  <si>
    <t>더테크놀로지</t>
  </si>
  <si>
    <t>젠큐릭스</t>
  </si>
  <si>
    <t>이원컴포텍</t>
  </si>
  <si>
    <t>KB발해인프라</t>
  </si>
  <si>
    <t>일월지엠엘</t>
  </si>
  <si>
    <t>비투엔</t>
  </si>
  <si>
    <t>팬엔터테인먼트</t>
  </si>
  <si>
    <t>미원에스씨</t>
  </si>
  <si>
    <t>퍼시스</t>
  </si>
  <si>
    <t>윈팩</t>
  </si>
  <si>
    <t>HLB파나진</t>
  </si>
  <si>
    <t>티엑스알로보틱스</t>
  </si>
  <si>
    <t>애드바이오텍</t>
  </si>
  <si>
    <t>HLB바이오스텝</t>
  </si>
  <si>
    <t>HLB제넥스</t>
  </si>
  <si>
    <t>아이엠</t>
  </si>
  <si>
    <t>HLB글로벌</t>
  </si>
  <si>
    <t>아이씨디</t>
  </si>
  <si>
    <t>이엔플러스</t>
  </si>
  <si>
    <t>하이퍼코퍼레이션</t>
  </si>
  <si>
    <t>한울BnC</t>
  </si>
  <si>
    <t>세아홀딩스</t>
  </si>
  <si>
    <t>이아이디</t>
  </si>
  <si>
    <t>카프로</t>
  </si>
  <si>
    <t>윌비스</t>
  </si>
  <si>
    <t>앱클론</t>
  </si>
  <si>
    <t>한주에이알티</t>
  </si>
  <si>
    <t>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</si>
</sst>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0.0_ "/>
    <numFmt numFmtId="178" formatCode="#,##0.0_);[Red]\(#,##0.0\)"/>
    <numFmt numFmtId="186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righ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9" fontId="4" fillId="0" borderId="11" xfId="1" applyFont="1" applyBorder="1" applyAlignment="1">
      <alignment horizontal="center" vertical="center"/>
    </xf>
    <xf numFmtId="9" fontId="4" fillId="3" borderId="11" xfId="1" applyFont="1" applyFill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5" borderId="11" xfId="0" applyFont="1" applyFill="1" applyBorder="1" applyAlignment="1">
      <alignment horizontal="right" vertical="center"/>
    </xf>
    <xf numFmtId="0" fontId="4" fillId="5" borderId="11" xfId="0" applyFont="1" applyFill="1" applyBorder="1">
      <alignment vertical="center"/>
    </xf>
    <xf numFmtId="9" fontId="4" fillId="5" borderId="11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1" xfId="0" applyFont="1" applyBorder="1" applyAlignment="1">
      <alignment vertical="center" wrapText="1"/>
    </xf>
    <xf numFmtId="0" fontId="5" fillId="5" borderId="1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top" wrapText="1"/>
    </xf>
    <xf numFmtId="3" fontId="5" fillId="5" borderId="11" xfId="0" applyNumberFormat="1" applyFont="1" applyFill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/>
    </xf>
    <xf numFmtId="176" fontId="4" fillId="5" borderId="11" xfId="0" applyNumberFormat="1" applyFont="1" applyFill="1" applyBorder="1" applyAlignment="1">
      <alignment horizontal="center" vertical="center"/>
    </xf>
    <xf numFmtId="9" fontId="4" fillId="5" borderId="11" xfId="0" applyNumberFormat="1" applyFont="1" applyFill="1" applyBorder="1" applyAlignment="1">
      <alignment horizontal="center" vertical="center"/>
    </xf>
    <xf numFmtId="9" fontId="4" fillId="3" borderId="11" xfId="0" applyNumberFormat="1" applyFont="1" applyFill="1" applyBorder="1" applyAlignment="1">
      <alignment horizontal="center" vertical="center"/>
    </xf>
    <xf numFmtId="177" fontId="4" fillId="3" borderId="11" xfId="1" applyNumberFormat="1" applyFont="1" applyFill="1" applyBorder="1" applyAlignment="1">
      <alignment horizontal="center" vertical="center"/>
    </xf>
    <xf numFmtId="177" fontId="4" fillId="0" borderId="11" xfId="1" applyNumberFormat="1" applyFont="1" applyFill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9" fontId="4" fillId="6" borderId="11" xfId="1" applyFont="1" applyFill="1" applyBorder="1" applyAlignment="1">
      <alignment horizontal="center" vertical="center"/>
    </xf>
    <xf numFmtId="176" fontId="4" fillId="3" borderId="11" xfId="0" applyNumberFormat="1" applyFont="1" applyFill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178" fontId="4" fillId="5" borderId="11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3" fontId="0" fillId="0" borderId="11" xfId="0" applyNumberFormat="1" applyBorder="1">
      <alignment vertical="center"/>
    </xf>
    <xf numFmtId="9" fontId="0" fillId="7" borderId="11" xfId="1" applyFont="1" applyFill="1" applyBorder="1">
      <alignment vertical="center"/>
    </xf>
    <xf numFmtId="3" fontId="0" fillId="0" borderId="13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9" fontId="0" fillId="8" borderId="19" xfId="1" applyFont="1" applyFill="1" applyBorder="1">
      <alignment vertical="center"/>
    </xf>
    <xf numFmtId="0" fontId="0" fillId="0" borderId="20" xfId="0" applyBorder="1">
      <alignment vertical="center"/>
    </xf>
    <xf numFmtId="3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3" fontId="0" fillId="0" borderId="17" xfId="0" applyNumberFormat="1" applyBorder="1">
      <alignment vertical="center"/>
    </xf>
    <xf numFmtId="3" fontId="0" fillId="0" borderId="18" xfId="0" applyNumberFormat="1" applyBorder="1">
      <alignment vertical="center"/>
    </xf>
    <xf numFmtId="3" fontId="0" fillId="0" borderId="20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center"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9" fontId="0" fillId="7" borderId="31" xfId="1" applyFont="1" applyFill="1" applyBorder="1">
      <alignment vertical="center"/>
    </xf>
    <xf numFmtId="9" fontId="0" fillId="8" borderId="32" xfId="1" applyFont="1" applyFill="1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7" borderId="35" xfId="0" applyFill="1" applyBorder="1" applyAlignment="1">
      <alignment horizontal="right" vertical="center"/>
    </xf>
    <xf numFmtId="0" fontId="0" fillId="8" borderId="36" xfId="0" applyFill="1" applyBorder="1" applyAlignment="1">
      <alignment horizontal="right" vertical="center"/>
    </xf>
    <xf numFmtId="0" fontId="0" fillId="0" borderId="37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38" xfId="0" applyBorder="1">
      <alignment vertical="center"/>
    </xf>
    <xf numFmtId="0" fontId="0" fillId="0" borderId="41" xfId="0" applyBorder="1">
      <alignment vertical="center"/>
    </xf>
    <xf numFmtId="0" fontId="0" fillId="5" borderId="39" xfId="0" applyFill="1" applyBorder="1" applyAlignment="1">
      <alignment horizontal="right" vertical="center"/>
    </xf>
    <xf numFmtId="186" fontId="0" fillId="5" borderId="40" xfId="1" applyNumberFormat="1" applyFont="1" applyFill="1" applyBorder="1">
      <alignment vertical="center"/>
    </xf>
    <xf numFmtId="3" fontId="0" fillId="0" borderId="41" xfId="0" applyNumberFormat="1" applyBorder="1">
      <alignment vertical="center"/>
    </xf>
    <xf numFmtId="0" fontId="0" fillId="3" borderId="28" xfId="0" applyFill="1" applyBorder="1">
      <alignment vertical="center"/>
    </xf>
    <xf numFmtId="0" fontId="0" fillId="3" borderId="25" xfId="0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2905-946B-4045-A636-04C0453514DC}">
  <dimension ref="B2:AB47"/>
  <sheetViews>
    <sheetView topLeftCell="M25" zoomScale="106" workbookViewId="0">
      <selection activeCell="V31" sqref="V31"/>
    </sheetView>
  </sheetViews>
  <sheetFormatPr defaultRowHeight="17.850000000000001" customHeight="1" x14ac:dyDescent="0.3"/>
  <cols>
    <col min="6" max="6" width="5.875" customWidth="1"/>
    <col min="8" max="8" width="10.125" customWidth="1"/>
    <col min="14" max="14" width="12.75" bestFit="1" customWidth="1"/>
    <col min="15" max="15" width="11.125" bestFit="1" customWidth="1"/>
    <col min="16" max="16" width="19.875" bestFit="1" customWidth="1"/>
    <col min="17" max="17" width="12.125" bestFit="1" customWidth="1"/>
    <col min="18" max="18" width="2.875" customWidth="1"/>
    <col min="19" max="19" width="14.75" bestFit="1" customWidth="1"/>
    <col min="20" max="20" width="13" bestFit="1" customWidth="1"/>
    <col min="21" max="21" width="1.75" customWidth="1"/>
    <col min="22" max="22" width="18.5" bestFit="1" customWidth="1"/>
    <col min="23" max="23" width="12.125" bestFit="1" customWidth="1"/>
    <col min="25" max="25" width="14.5" customWidth="1"/>
  </cols>
  <sheetData>
    <row r="2" spans="2:15" ht="17.850000000000001" customHeight="1" x14ac:dyDescent="0.3">
      <c r="J2" t="s">
        <v>11</v>
      </c>
    </row>
    <row r="3" spans="2:15" ht="17.850000000000001" customHeight="1" x14ac:dyDescent="0.3">
      <c r="B3" s="19" t="s">
        <v>80</v>
      </c>
      <c r="C3" s="19" t="s">
        <v>3</v>
      </c>
      <c r="D3" s="19" t="s">
        <v>5</v>
      </c>
      <c r="E3" s="19" t="s">
        <v>4</v>
      </c>
      <c r="F3" s="19" t="s">
        <v>6</v>
      </c>
      <c r="G3" s="19" t="s">
        <v>7</v>
      </c>
      <c r="H3" s="19" t="s">
        <v>8</v>
      </c>
      <c r="I3" s="19" t="s">
        <v>9</v>
      </c>
      <c r="J3" t="s">
        <v>10</v>
      </c>
      <c r="K3" t="s">
        <v>13</v>
      </c>
      <c r="L3" t="s">
        <v>12</v>
      </c>
      <c r="M3" t="s">
        <v>16</v>
      </c>
      <c r="N3" t="s">
        <v>14</v>
      </c>
      <c r="O3" t="s">
        <v>17</v>
      </c>
    </row>
    <row r="4" spans="2:15" ht="17.850000000000001" customHeight="1" x14ac:dyDescent="0.3">
      <c r="B4" s="17" t="s">
        <v>0</v>
      </c>
      <c r="C4" s="17">
        <v>2912</v>
      </c>
      <c r="D4" s="17">
        <v>11200</v>
      </c>
      <c r="E4" s="17">
        <v>12360</v>
      </c>
      <c r="F4" s="18">
        <f>(E4-D4)/D4</f>
        <v>0.10357142857142858</v>
      </c>
      <c r="G4" s="17">
        <v>5523</v>
      </c>
      <c r="H4" s="17">
        <v>632</v>
      </c>
      <c r="I4" s="18">
        <f>H4/G4</f>
        <v>0.11443056309976463</v>
      </c>
      <c r="J4">
        <v>1545000</v>
      </c>
      <c r="K4">
        <v>330286</v>
      </c>
      <c r="L4" s="1">
        <f>K4/J4</f>
        <v>0.21377734627831715</v>
      </c>
      <c r="M4" s="2">
        <v>398</v>
      </c>
      <c r="N4" s="2">
        <v>880</v>
      </c>
      <c r="O4" t="s">
        <v>36</v>
      </c>
    </row>
    <row r="5" spans="2:15" ht="17.850000000000001" customHeight="1" x14ac:dyDescent="0.3">
      <c r="B5" s="17" t="s">
        <v>1</v>
      </c>
      <c r="C5" s="17">
        <v>4558</v>
      </c>
      <c r="D5" s="17">
        <v>160700</v>
      </c>
      <c r="E5" s="17">
        <v>164500</v>
      </c>
      <c r="F5" s="18">
        <f t="shared" ref="F5:F6" si="0">(E5-D5)/D5</f>
        <v>2.3646546359676415E-2</v>
      </c>
      <c r="G5" s="17">
        <v>18081</v>
      </c>
      <c r="H5" s="17">
        <v>2125</v>
      </c>
      <c r="I5" s="18">
        <f>H5/G5</f>
        <v>0.11752668547093634</v>
      </c>
      <c r="J5">
        <v>1200000</v>
      </c>
      <c r="K5">
        <v>656101</v>
      </c>
      <c r="L5" s="1">
        <f>K5/J5</f>
        <v>0.5467508333333333</v>
      </c>
      <c r="M5" s="2">
        <v>779</v>
      </c>
      <c r="N5" t="s">
        <v>15</v>
      </c>
      <c r="O5" t="s">
        <v>18</v>
      </c>
    </row>
    <row r="6" spans="2:15" ht="17.850000000000001" customHeight="1" x14ac:dyDescent="0.3">
      <c r="B6" s="17" t="s">
        <v>2</v>
      </c>
      <c r="C6" s="17">
        <v>2750</v>
      </c>
      <c r="D6" s="17">
        <v>4895</v>
      </c>
      <c r="E6" s="17">
        <v>5950</v>
      </c>
      <c r="F6" s="18">
        <f t="shared" si="0"/>
        <v>0.21552604698672115</v>
      </c>
      <c r="G6" s="17">
        <v>7230</v>
      </c>
      <c r="H6" s="17">
        <v>186</v>
      </c>
      <c r="I6" s="18">
        <f>H6/G6</f>
        <v>2.5726141078838173E-2</v>
      </c>
      <c r="J6">
        <v>832875</v>
      </c>
      <c r="K6">
        <v>364571</v>
      </c>
      <c r="L6" s="1">
        <f>K6/J6</f>
        <v>0.43772594927209968</v>
      </c>
      <c r="M6" s="2">
        <v>538</v>
      </c>
      <c r="N6" s="2">
        <v>874</v>
      </c>
      <c r="O6" t="s">
        <v>19</v>
      </c>
    </row>
    <row r="8" spans="2:15" ht="17.850000000000001" customHeight="1" x14ac:dyDescent="0.3">
      <c r="H8" t="s">
        <v>24</v>
      </c>
      <c r="I8" t="s">
        <v>25</v>
      </c>
    </row>
    <row r="9" spans="2:15" ht="17.850000000000001" customHeight="1" x14ac:dyDescent="0.3">
      <c r="C9">
        <f>C4/H4</f>
        <v>4.6075949367088604</v>
      </c>
    </row>
    <row r="10" spans="2:15" ht="17.850000000000001" customHeight="1" x14ac:dyDescent="0.3">
      <c r="C10">
        <f t="shared" ref="C10:C11" si="1">C5/H5</f>
        <v>2.1449411764705881</v>
      </c>
    </row>
    <row r="11" spans="2:15" ht="17.850000000000001" customHeight="1" x14ac:dyDescent="0.3">
      <c r="C11">
        <f t="shared" si="1"/>
        <v>14.78494623655914</v>
      </c>
      <c r="G11" t="s">
        <v>21</v>
      </c>
      <c r="H11">
        <f>1669+156</f>
        <v>1825</v>
      </c>
      <c r="I11">
        <v>3887</v>
      </c>
    </row>
    <row r="12" spans="2:15" ht="17.850000000000001" customHeight="1" x14ac:dyDescent="0.3">
      <c r="G12" t="s">
        <v>23</v>
      </c>
    </row>
    <row r="13" spans="2:15" ht="17.850000000000001" customHeight="1" x14ac:dyDescent="0.3">
      <c r="G13" t="s">
        <v>0</v>
      </c>
      <c r="H13" t="s">
        <v>1</v>
      </c>
      <c r="I13" t="s">
        <v>2</v>
      </c>
    </row>
    <row r="14" spans="2:15" ht="17.850000000000001" customHeight="1" x14ac:dyDescent="0.3">
      <c r="F14" t="s">
        <v>23</v>
      </c>
      <c r="G14">
        <v>4261</v>
      </c>
      <c r="H14">
        <v>12629</v>
      </c>
      <c r="I14">
        <v>5714</v>
      </c>
    </row>
    <row r="15" spans="2:15" ht="17.850000000000001" customHeight="1" x14ac:dyDescent="0.3">
      <c r="F15" t="s">
        <v>26</v>
      </c>
      <c r="G15">
        <v>3458</v>
      </c>
      <c r="H15">
        <v>11207</v>
      </c>
      <c r="I15">
        <v>5274</v>
      </c>
    </row>
    <row r="16" spans="2:15" ht="17.850000000000001" customHeight="1" x14ac:dyDescent="0.3">
      <c r="F16" t="s">
        <v>37</v>
      </c>
      <c r="G16" s="1">
        <f>G15/G14</f>
        <v>0.81154658530861301</v>
      </c>
      <c r="H16" s="1">
        <f>H15/H14</f>
        <v>0.88740201124396234</v>
      </c>
      <c r="I16" s="1">
        <f>I15/I14</f>
        <v>0.92299614980749034</v>
      </c>
    </row>
    <row r="17" spans="6:28" ht="17.850000000000001" customHeight="1" x14ac:dyDescent="0.3">
      <c r="F17" t="s">
        <v>27</v>
      </c>
      <c r="G17">
        <v>803</v>
      </c>
      <c r="H17">
        <v>1421</v>
      </c>
      <c r="I17">
        <v>439</v>
      </c>
    </row>
    <row r="18" spans="6:28" ht="17.850000000000001" customHeight="1" x14ac:dyDescent="0.3">
      <c r="F18" t="s">
        <v>28</v>
      </c>
      <c r="G18">
        <v>225</v>
      </c>
      <c r="H18">
        <v>632</v>
      </c>
      <c r="I18">
        <v>281</v>
      </c>
    </row>
    <row r="19" spans="6:28" ht="17.850000000000001" customHeight="1" x14ac:dyDescent="0.3">
      <c r="F19" t="s">
        <v>38</v>
      </c>
      <c r="G19" s="1">
        <f>G18/G14</f>
        <v>5.2804505984510676E-2</v>
      </c>
      <c r="H19" s="1">
        <f>H18/H14</f>
        <v>5.0043550558238975E-2</v>
      </c>
      <c r="I19" s="1">
        <f>I18/I14</f>
        <v>4.9177458872943648E-2</v>
      </c>
    </row>
    <row r="20" spans="6:28" ht="17.850000000000001" customHeight="1" x14ac:dyDescent="0.3">
      <c r="F20" t="s">
        <v>29</v>
      </c>
      <c r="G20">
        <v>577</v>
      </c>
      <c r="H20">
        <v>788</v>
      </c>
      <c r="I20">
        <v>157</v>
      </c>
    </row>
    <row r="21" spans="6:28" ht="17.850000000000001" customHeight="1" x14ac:dyDescent="0.3">
      <c r="F21" t="s">
        <v>39</v>
      </c>
      <c r="G21" s="1">
        <f>G20/G14</f>
        <v>0.13541422201361183</v>
      </c>
      <c r="H21" s="1">
        <f>H20/H14</f>
        <v>6.2396072531475173E-2</v>
      </c>
      <c r="I21" s="1">
        <f>I20/I14</f>
        <v>2.7476373818690933E-2</v>
      </c>
    </row>
    <row r="22" spans="6:28" ht="17.850000000000001" customHeight="1" x14ac:dyDescent="0.3">
      <c r="F22" t="s">
        <v>30</v>
      </c>
      <c r="G22">
        <v>489</v>
      </c>
      <c r="H22">
        <v>787</v>
      </c>
      <c r="I22">
        <v>317</v>
      </c>
    </row>
    <row r="23" spans="6:28" ht="17.850000000000001" customHeight="1" x14ac:dyDescent="0.3">
      <c r="F23" t="s">
        <v>31</v>
      </c>
      <c r="G23">
        <v>326</v>
      </c>
      <c r="H23">
        <v>625</v>
      </c>
      <c r="I23">
        <v>249</v>
      </c>
    </row>
    <row r="24" spans="6:28" ht="17.850000000000001" customHeight="1" x14ac:dyDescent="0.3">
      <c r="F24" t="s">
        <v>35</v>
      </c>
      <c r="G24">
        <v>483</v>
      </c>
      <c r="H24">
        <v>1039</v>
      </c>
      <c r="I24">
        <v>1406</v>
      </c>
      <c r="P24" t="s">
        <v>0</v>
      </c>
      <c r="S24" t="s">
        <v>1</v>
      </c>
      <c r="T24" s="9" t="s">
        <v>63</v>
      </c>
      <c r="W24" s="15" t="s">
        <v>71</v>
      </c>
    </row>
    <row r="25" spans="6:28" ht="17.850000000000001" customHeight="1" x14ac:dyDescent="0.3">
      <c r="F25" t="s">
        <v>32</v>
      </c>
      <c r="G25">
        <v>410</v>
      </c>
      <c r="H25">
        <v>2483</v>
      </c>
      <c r="I25">
        <v>922</v>
      </c>
      <c r="P25" s="49" t="s">
        <v>40</v>
      </c>
      <c r="Q25" s="8"/>
      <c r="S25" s="49" t="s">
        <v>64</v>
      </c>
      <c r="T25" s="8"/>
      <c r="V25" s="51" t="s">
        <v>64</v>
      </c>
      <c r="W25" s="14"/>
      <c r="Z25" s="2">
        <v>398</v>
      </c>
      <c r="AA25" s="2">
        <v>779</v>
      </c>
      <c r="AB25" s="2">
        <v>538</v>
      </c>
    </row>
    <row r="26" spans="6:28" ht="17.850000000000001" customHeight="1" x14ac:dyDescent="0.3">
      <c r="F26" t="s">
        <v>33</v>
      </c>
      <c r="G26">
        <v>1483</v>
      </c>
      <c r="H26">
        <v>2610</v>
      </c>
      <c r="I26">
        <v>1816</v>
      </c>
      <c r="P26" s="50"/>
      <c r="Q26" s="3" t="s">
        <v>41</v>
      </c>
      <c r="S26" s="50"/>
      <c r="T26" s="3" t="s">
        <v>41</v>
      </c>
      <c r="V26" s="50"/>
      <c r="W26" s="3" t="s">
        <v>41</v>
      </c>
      <c r="Y26" t="s">
        <v>16</v>
      </c>
    </row>
    <row r="27" spans="6:28" ht="17.850000000000001" customHeight="1" x14ac:dyDescent="0.3">
      <c r="F27" t="s">
        <v>34</v>
      </c>
      <c r="G27">
        <f>691+480</f>
        <v>1171</v>
      </c>
      <c r="H27">
        <v>1785</v>
      </c>
      <c r="I27">
        <f>705+604</f>
        <v>1309</v>
      </c>
      <c r="P27" s="16" t="s">
        <v>42</v>
      </c>
      <c r="Q27" s="4">
        <v>280100.37800000003</v>
      </c>
      <c r="S27" s="16" t="s">
        <v>65</v>
      </c>
      <c r="T27" s="10">
        <v>803302</v>
      </c>
      <c r="V27" s="5" t="s">
        <v>67</v>
      </c>
      <c r="W27" s="4">
        <v>28662.877</v>
      </c>
      <c r="Z27" t="s">
        <v>0</v>
      </c>
      <c r="AA27" t="s">
        <v>1</v>
      </c>
      <c r="AB27" t="s">
        <v>2</v>
      </c>
    </row>
    <row r="28" spans="6:28" ht="17.850000000000001" customHeight="1" x14ac:dyDescent="0.3">
      <c r="F28" t="s">
        <v>79</v>
      </c>
      <c r="G28">
        <v>28</v>
      </c>
      <c r="H28">
        <v>975</v>
      </c>
      <c r="I28">
        <v>85</v>
      </c>
      <c r="P28" s="5" t="s">
        <v>43</v>
      </c>
      <c r="Q28" s="4">
        <v>56.726999999999997</v>
      </c>
      <c r="S28" s="5" t="s">
        <v>66</v>
      </c>
      <c r="T28" s="10">
        <v>54735</v>
      </c>
      <c r="V28" s="16" t="s">
        <v>72</v>
      </c>
      <c r="W28" s="4">
        <v>436813.16700000002</v>
      </c>
      <c r="Y28" s="16" t="s">
        <v>42</v>
      </c>
      <c r="Z28" s="4">
        <v>280100.37800000003</v>
      </c>
      <c r="AA28" s="10">
        <v>803302</v>
      </c>
      <c r="AB28" s="4">
        <v>436813.16700000002</v>
      </c>
    </row>
    <row r="29" spans="6:28" ht="17.850000000000001" customHeight="1" x14ac:dyDescent="0.3">
      <c r="G29" t="s">
        <v>0</v>
      </c>
      <c r="H29" t="s">
        <v>1</v>
      </c>
      <c r="I29" t="s">
        <v>2</v>
      </c>
      <c r="P29" s="5" t="s">
        <v>44</v>
      </c>
      <c r="Q29" s="4">
        <v>4728.1840000000002</v>
      </c>
      <c r="S29" s="5" t="s">
        <v>67</v>
      </c>
      <c r="T29" s="10">
        <v>36226</v>
      </c>
      <c r="V29" s="16" t="s">
        <v>46</v>
      </c>
      <c r="W29" s="4">
        <v>31421.723999999998</v>
      </c>
      <c r="Y29" s="16" t="s">
        <v>46</v>
      </c>
      <c r="Z29" s="4">
        <v>15728.862999999999</v>
      </c>
      <c r="AA29" s="10">
        <v>53041</v>
      </c>
      <c r="AB29" s="4">
        <v>31421.723999999998</v>
      </c>
    </row>
    <row r="30" spans="6:28" ht="17.850000000000001" customHeight="1" x14ac:dyDescent="0.3">
      <c r="P30" s="5" t="s">
        <v>45</v>
      </c>
      <c r="Q30" s="4">
        <v>526.79600000000005</v>
      </c>
      <c r="S30" s="16" t="s">
        <v>46</v>
      </c>
      <c r="T30" s="10">
        <v>53041</v>
      </c>
      <c r="V30" s="16" t="s">
        <v>48</v>
      </c>
      <c r="W30" s="4">
        <v>1699.873</v>
      </c>
      <c r="Y30" s="16" t="s">
        <v>48</v>
      </c>
      <c r="Z30" s="4">
        <v>1358.4570000000001</v>
      </c>
      <c r="AA30" s="10">
        <v>3057</v>
      </c>
      <c r="AB30" s="4">
        <v>1699.873</v>
      </c>
    </row>
    <row r="31" spans="6:28" ht="17.850000000000001" customHeight="1" x14ac:dyDescent="0.3">
      <c r="P31" s="16" t="s">
        <v>46</v>
      </c>
      <c r="Q31" s="4">
        <v>15728.862999999999</v>
      </c>
      <c r="S31" s="16" t="s">
        <v>48</v>
      </c>
      <c r="T31" s="10">
        <v>3057</v>
      </c>
      <c r="V31" s="5" t="s">
        <v>73</v>
      </c>
      <c r="W31" s="4">
        <v>163.14099999999999</v>
      </c>
      <c r="Y31" s="16" t="s">
        <v>55</v>
      </c>
      <c r="Z31" s="4">
        <v>2277.8359999999998</v>
      </c>
      <c r="AA31" s="10">
        <v>8755</v>
      </c>
      <c r="AB31" s="4">
        <v>5009.4750000000004</v>
      </c>
    </row>
    <row r="32" spans="6:28" ht="17.850000000000001" customHeight="1" x14ac:dyDescent="0.3">
      <c r="P32" s="5" t="s">
        <v>47</v>
      </c>
      <c r="Q32" s="4">
        <v>1699.6990000000001</v>
      </c>
      <c r="S32" s="16" t="s">
        <v>55</v>
      </c>
      <c r="T32" s="10">
        <v>8755</v>
      </c>
      <c r="V32" s="16" t="s">
        <v>55</v>
      </c>
      <c r="W32" s="4">
        <v>5009.4750000000004</v>
      </c>
      <c r="Y32" s="16" t="s">
        <v>50</v>
      </c>
      <c r="Z32" s="4">
        <v>10152.09</v>
      </c>
      <c r="AA32" s="10">
        <v>20704</v>
      </c>
      <c r="AB32" s="4">
        <v>10016.705</v>
      </c>
    </row>
    <row r="33" spans="16:28" ht="17.850000000000001" customHeight="1" x14ac:dyDescent="0.3">
      <c r="P33" s="16" t="s">
        <v>48</v>
      </c>
      <c r="Q33" s="4">
        <v>1358.4570000000001</v>
      </c>
      <c r="S33" s="5" t="s">
        <v>54</v>
      </c>
      <c r="T33" s="11">
        <v>295</v>
      </c>
      <c r="V33" s="16" t="s">
        <v>50</v>
      </c>
      <c r="W33" s="4">
        <v>10016.705</v>
      </c>
      <c r="Y33" s="16" t="s">
        <v>59</v>
      </c>
      <c r="Z33" s="4">
        <v>4167.5950000000003</v>
      </c>
      <c r="AA33" s="10">
        <v>30680</v>
      </c>
      <c r="AB33" s="4">
        <v>5479.5749999999998</v>
      </c>
    </row>
    <row r="34" spans="16:28" ht="17.850000000000001" customHeight="1" x14ac:dyDescent="0.3">
      <c r="P34" s="16" t="s">
        <v>49</v>
      </c>
      <c r="Q34" s="4">
        <v>9949.9150000000009</v>
      </c>
      <c r="S34" s="5" t="s">
        <v>58</v>
      </c>
      <c r="T34" s="10">
        <v>73468</v>
      </c>
      <c r="V34" s="5" t="s">
        <v>74</v>
      </c>
      <c r="W34" s="4">
        <v>518.55999999999995</v>
      </c>
      <c r="Y34" s="5" t="s">
        <v>49</v>
      </c>
      <c r="Z34" s="4">
        <v>9949.9150000000009</v>
      </c>
      <c r="AB34" s="4">
        <v>10021.429</v>
      </c>
    </row>
    <row r="35" spans="16:28" ht="17.850000000000001" customHeight="1" x14ac:dyDescent="0.3">
      <c r="P35" s="16" t="s">
        <v>50</v>
      </c>
      <c r="Q35" s="4">
        <v>10152.09</v>
      </c>
      <c r="S35" s="16" t="s">
        <v>50</v>
      </c>
      <c r="T35" s="10">
        <v>20704</v>
      </c>
      <c r="V35" s="16" t="s">
        <v>59</v>
      </c>
      <c r="W35" s="4">
        <v>5479.5749999999998</v>
      </c>
      <c r="Y35" s="5" t="s">
        <v>56</v>
      </c>
      <c r="Z35" s="4">
        <v>4086.4259999999999</v>
      </c>
      <c r="AB35" s="4">
        <v>11294.516</v>
      </c>
    </row>
    <row r="36" spans="16:28" ht="17.850000000000001" customHeight="1" x14ac:dyDescent="0.3">
      <c r="P36" s="5" t="s">
        <v>51</v>
      </c>
      <c r="Q36" s="4">
        <v>823.11800000000005</v>
      </c>
      <c r="S36" s="5" t="s">
        <v>68</v>
      </c>
      <c r="T36" s="10">
        <v>2044</v>
      </c>
      <c r="V36" s="5" t="s">
        <v>75</v>
      </c>
      <c r="W36" s="4">
        <v>5191.1440000000002</v>
      </c>
      <c r="Y36" s="5" t="s">
        <v>54</v>
      </c>
      <c r="Z36" s="4">
        <v>1572.164</v>
      </c>
      <c r="AB36" s="4">
        <v>483.84800000000001</v>
      </c>
    </row>
    <row r="37" spans="16:28" ht="17.850000000000001" customHeight="1" x14ac:dyDescent="0.3">
      <c r="P37" s="5" t="s">
        <v>52</v>
      </c>
      <c r="Q37" s="4">
        <v>3335.27</v>
      </c>
      <c r="S37" s="16" t="s">
        <v>59</v>
      </c>
      <c r="T37" s="10">
        <v>30680</v>
      </c>
      <c r="V37" s="16" t="s">
        <v>58</v>
      </c>
      <c r="W37" s="4">
        <v>4687.0309999999999</v>
      </c>
      <c r="Y37" s="5" t="s">
        <v>58</v>
      </c>
      <c r="Z37" s="4">
        <v>7948.6840000000002</v>
      </c>
      <c r="AB37" s="4">
        <v>4687.0309999999999</v>
      </c>
    </row>
    <row r="38" spans="16:28" ht="17.850000000000001" customHeight="1" x14ac:dyDescent="0.3">
      <c r="P38" s="5" t="s">
        <v>53</v>
      </c>
      <c r="Q38" s="4">
        <v>9747.2090000000007</v>
      </c>
      <c r="S38" s="5" t="s">
        <v>69</v>
      </c>
      <c r="T38" s="10">
        <v>97756</v>
      </c>
      <c r="V38" s="16" t="s">
        <v>76</v>
      </c>
      <c r="W38" s="4">
        <v>11294.516</v>
      </c>
    </row>
    <row r="39" spans="16:28" ht="17.850000000000001" customHeight="1" x14ac:dyDescent="0.3">
      <c r="P39" s="16" t="s">
        <v>54</v>
      </c>
      <c r="Q39" s="4">
        <v>1572.164</v>
      </c>
      <c r="S39" s="12" t="s">
        <v>70</v>
      </c>
      <c r="T39" s="13">
        <v>1184063</v>
      </c>
      <c r="V39" s="16" t="s">
        <v>49</v>
      </c>
      <c r="W39" s="4">
        <v>10021.429</v>
      </c>
    </row>
    <row r="40" spans="16:28" ht="17.850000000000001" customHeight="1" x14ac:dyDescent="0.3">
      <c r="P40" s="16" t="s">
        <v>55</v>
      </c>
      <c r="Q40" s="4">
        <v>2277.8359999999998</v>
      </c>
      <c r="V40" s="5" t="s">
        <v>52</v>
      </c>
      <c r="W40" s="4">
        <v>1463.3689999999999</v>
      </c>
      <c r="Z40">
        <f>Z29/Z25</f>
        <v>39.519756281407034</v>
      </c>
      <c r="AA40">
        <f>AA29/AA25</f>
        <v>68.088575096277282</v>
      </c>
      <c r="AB40">
        <f>AB29/AB25</f>
        <v>58.404691449814123</v>
      </c>
    </row>
    <row r="41" spans="16:28" ht="17.850000000000001" customHeight="1" x14ac:dyDescent="0.3">
      <c r="P41" s="16" t="s">
        <v>56</v>
      </c>
      <c r="Q41" s="4">
        <v>4086.4259999999999</v>
      </c>
      <c r="V41" s="5" t="s">
        <v>77</v>
      </c>
      <c r="W41" s="4">
        <v>275.65899999999999</v>
      </c>
    </row>
    <row r="42" spans="16:28" ht="17.850000000000001" customHeight="1" x14ac:dyDescent="0.3">
      <c r="P42" s="5" t="s">
        <v>57</v>
      </c>
      <c r="Q42" s="4">
        <v>1739.5239999999999</v>
      </c>
      <c r="V42" s="16" t="s">
        <v>54</v>
      </c>
      <c r="W42" s="4">
        <v>483.84800000000001</v>
      </c>
      <c r="Y42" t="s">
        <v>22</v>
      </c>
      <c r="Z42">
        <v>4261</v>
      </c>
      <c r="AA42">
        <v>12629</v>
      </c>
      <c r="AB42">
        <v>5714</v>
      </c>
    </row>
    <row r="43" spans="16:28" ht="17.850000000000001" customHeight="1" x14ac:dyDescent="0.3">
      <c r="P43" s="16" t="s">
        <v>58</v>
      </c>
      <c r="Q43" s="4">
        <v>7948.6840000000002</v>
      </c>
      <c r="V43" s="5" t="s">
        <v>61</v>
      </c>
      <c r="W43" s="4">
        <v>2413.759</v>
      </c>
      <c r="Z43">
        <f>Z42/Z25</f>
        <v>10.706030150753769</v>
      </c>
      <c r="AA43">
        <f>AA42/AA25</f>
        <v>16.21181001283697</v>
      </c>
      <c r="AB43">
        <f>AB42/AB25</f>
        <v>10.62081784386617</v>
      </c>
    </row>
    <row r="44" spans="16:28" ht="17.850000000000001" customHeight="1" x14ac:dyDescent="0.3">
      <c r="P44" s="16" t="s">
        <v>59</v>
      </c>
      <c r="Q44" s="4">
        <v>4167.5950000000003</v>
      </c>
      <c r="V44" s="6" t="s">
        <v>78</v>
      </c>
      <c r="W44" s="7">
        <v>555615.85199999996</v>
      </c>
    </row>
    <row r="45" spans="16:28" ht="17.850000000000001" customHeight="1" x14ac:dyDescent="0.3">
      <c r="P45" s="5" t="s">
        <v>60</v>
      </c>
      <c r="Q45" s="4">
        <v>-1407.357</v>
      </c>
    </row>
    <row r="46" spans="16:28" ht="17.850000000000001" customHeight="1" x14ac:dyDescent="0.3">
      <c r="P46" s="5" t="s">
        <v>61</v>
      </c>
      <c r="Q46" s="4">
        <v>9765.6939999999995</v>
      </c>
    </row>
    <row r="47" spans="16:28" ht="17.850000000000001" customHeight="1" x14ac:dyDescent="0.3">
      <c r="P47" s="6" t="s">
        <v>62</v>
      </c>
      <c r="Q47" s="7">
        <v>368357.272</v>
      </c>
    </row>
  </sheetData>
  <mergeCells count="3">
    <mergeCell ref="S25:S26"/>
    <mergeCell ref="V25:V26"/>
    <mergeCell ref="P25:P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554B-681C-42A3-89B4-9AEA6CE23ECF}">
  <dimension ref="B3:F54"/>
  <sheetViews>
    <sheetView showGridLines="0" workbookViewId="0">
      <selection activeCell="O16" sqref="O16"/>
    </sheetView>
  </sheetViews>
  <sheetFormatPr defaultRowHeight="16.5" x14ac:dyDescent="0.3"/>
  <cols>
    <col min="2" max="2" width="9" style="20"/>
    <col min="3" max="3" width="13.75" customWidth="1"/>
    <col min="4" max="5" width="9.375" style="20" bestFit="1" customWidth="1"/>
    <col min="6" max="6" width="9.125" style="20" bestFit="1" customWidth="1"/>
  </cols>
  <sheetData>
    <row r="3" spans="2:6" x14ac:dyDescent="0.3">
      <c r="B3" s="19" t="s">
        <v>85</v>
      </c>
      <c r="C3" s="19" t="s">
        <v>80</v>
      </c>
      <c r="D3" s="19" t="s">
        <v>0</v>
      </c>
      <c r="E3" s="21" t="s">
        <v>1</v>
      </c>
      <c r="F3" s="19" t="s">
        <v>2</v>
      </c>
    </row>
    <row r="4" spans="2:6" x14ac:dyDescent="0.3">
      <c r="B4" s="52" t="s">
        <v>84</v>
      </c>
      <c r="C4" s="22" t="s">
        <v>90</v>
      </c>
      <c r="D4" s="38">
        <v>2912</v>
      </c>
      <c r="E4" s="38">
        <v>4558</v>
      </c>
      <c r="F4" s="38">
        <v>2750</v>
      </c>
    </row>
    <row r="5" spans="2:6" x14ac:dyDescent="0.3">
      <c r="B5" s="52"/>
      <c r="C5" s="27" t="s">
        <v>88</v>
      </c>
      <c r="D5" s="41">
        <v>0.5</v>
      </c>
      <c r="E5" s="40">
        <v>0.33</v>
      </c>
      <c r="F5" s="40">
        <v>0.3</v>
      </c>
    </row>
    <row r="6" spans="2:6" x14ac:dyDescent="0.3">
      <c r="B6" s="52"/>
      <c r="C6" s="22" t="s">
        <v>91</v>
      </c>
      <c r="D6" s="38">
        <v>11200</v>
      </c>
      <c r="E6" s="38">
        <v>160700</v>
      </c>
      <c r="F6" s="38">
        <v>4895</v>
      </c>
    </row>
    <row r="7" spans="2:6" x14ac:dyDescent="0.3">
      <c r="B7" s="52"/>
      <c r="C7" s="22" t="s">
        <v>4</v>
      </c>
      <c r="D7" s="38">
        <v>12360</v>
      </c>
      <c r="E7" s="38">
        <v>164500</v>
      </c>
      <c r="F7" s="38">
        <v>5950</v>
      </c>
    </row>
    <row r="8" spans="2:6" x14ac:dyDescent="0.3">
      <c r="B8" s="52"/>
      <c r="C8" s="27" t="s">
        <v>89</v>
      </c>
      <c r="D8" s="29">
        <f>(D7-D6)/D6</f>
        <v>0.10357142857142858</v>
      </c>
      <c r="E8" s="25">
        <f>(E7-E6)/E6</f>
        <v>2.3646546359676415E-2</v>
      </c>
      <c r="F8" s="29">
        <f>(F7-F6)/F6</f>
        <v>0.21552604698672115</v>
      </c>
    </row>
    <row r="9" spans="2:6" x14ac:dyDescent="0.3">
      <c r="B9" s="57" t="s">
        <v>97</v>
      </c>
      <c r="C9" s="22" t="s">
        <v>23</v>
      </c>
      <c r="D9" s="38">
        <v>6190</v>
      </c>
      <c r="E9" s="38">
        <v>18609</v>
      </c>
      <c r="F9" s="38">
        <v>7648</v>
      </c>
    </row>
    <row r="10" spans="2:6" x14ac:dyDescent="0.3">
      <c r="B10" s="58"/>
      <c r="C10" s="22" t="s">
        <v>29</v>
      </c>
      <c r="D10" s="38">
        <v>1573</v>
      </c>
      <c r="E10" s="38">
        <v>2319</v>
      </c>
      <c r="F10" s="44">
        <v>1232</v>
      </c>
    </row>
    <row r="11" spans="2:6" x14ac:dyDescent="0.3">
      <c r="B11" s="58"/>
      <c r="C11" s="22" t="s">
        <v>9</v>
      </c>
      <c r="D11" s="45">
        <f>D10/D9</f>
        <v>0.2541195476575121</v>
      </c>
      <c r="E11" s="45">
        <f>E10/E9</f>
        <v>0.12461712074802515</v>
      </c>
      <c r="F11" s="45">
        <f>F10/F9</f>
        <v>0.16108786610878661</v>
      </c>
    </row>
    <row r="12" spans="2:6" ht="16.899999999999999" customHeight="1" x14ac:dyDescent="0.3">
      <c r="B12" s="54" t="s">
        <v>87</v>
      </c>
      <c r="C12" s="22" t="s">
        <v>23</v>
      </c>
      <c r="D12" s="38">
        <v>5523</v>
      </c>
      <c r="E12" s="38">
        <v>18081</v>
      </c>
      <c r="F12" s="38">
        <v>7230</v>
      </c>
    </row>
    <row r="13" spans="2:6" x14ac:dyDescent="0.3">
      <c r="B13" s="55"/>
      <c r="C13" s="22" t="s">
        <v>29</v>
      </c>
      <c r="D13" s="38">
        <v>632</v>
      </c>
      <c r="E13" s="38">
        <v>2125</v>
      </c>
      <c r="F13" s="44">
        <v>186</v>
      </c>
    </row>
    <row r="14" spans="2:6" x14ac:dyDescent="0.3">
      <c r="B14" s="55"/>
      <c r="C14" s="22" t="s">
        <v>9</v>
      </c>
      <c r="D14" s="25">
        <f>D13/D12</f>
        <v>0.11443056309976463</v>
      </c>
      <c r="E14" s="25">
        <f>E13/E12</f>
        <v>0.11752668547093634</v>
      </c>
      <c r="F14" s="24">
        <f>F13/F12</f>
        <v>2.5726141078838173E-2</v>
      </c>
    </row>
    <row r="15" spans="2:6" x14ac:dyDescent="0.3">
      <c r="B15" s="56"/>
      <c r="C15" s="22" t="s">
        <v>96</v>
      </c>
      <c r="D15" s="42">
        <f>D4/D13</f>
        <v>4.6075949367088604</v>
      </c>
      <c r="E15" s="42">
        <f>E4/E13</f>
        <v>2.1449411764705881</v>
      </c>
      <c r="F15" s="43">
        <f>F4/F13</f>
        <v>14.78494623655914</v>
      </c>
    </row>
    <row r="16" spans="2:6" ht="4.9000000000000004" customHeight="1" x14ac:dyDescent="0.3">
      <c r="C16" s="31"/>
      <c r="D16" s="34"/>
      <c r="E16" s="34"/>
      <c r="F16" s="34"/>
    </row>
    <row r="17" spans="2:6" x14ac:dyDescent="0.3">
      <c r="B17" s="19" t="s">
        <v>85</v>
      </c>
      <c r="C17" s="19" t="s">
        <v>80</v>
      </c>
      <c r="D17" s="19" t="s">
        <v>0</v>
      </c>
      <c r="E17" s="19" t="s">
        <v>1</v>
      </c>
      <c r="F17" s="19" t="s">
        <v>2</v>
      </c>
    </row>
    <row r="18" spans="2:6" x14ac:dyDescent="0.3">
      <c r="B18" s="53" t="s">
        <v>21</v>
      </c>
      <c r="C18" s="26" t="s">
        <v>23</v>
      </c>
      <c r="D18" s="38">
        <v>4261</v>
      </c>
      <c r="E18" s="38">
        <v>12629</v>
      </c>
      <c r="F18" s="38">
        <v>5714</v>
      </c>
    </row>
    <row r="19" spans="2:6" x14ac:dyDescent="0.3">
      <c r="B19" s="53"/>
      <c r="C19" s="26" t="s">
        <v>26</v>
      </c>
      <c r="D19" s="38">
        <v>3458</v>
      </c>
      <c r="E19" s="38">
        <v>11207</v>
      </c>
      <c r="F19" s="38">
        <v>5274</v>
      </c>
    </row>
    <row r="20" spans="2:6" x14ac:dyDescent="0.3">
      <c r="B20" s="53"/>
      <c r="C20" s="27" t="s">
        <v>37</v>
      </c>
      <c r="D20" s="25">
        <f>D19/D18</f>
        <v>0.81154658530861301</v>
      </c>
      <c r="E20" s="29">
        <f>E19/E18</f>
        <v>0.88740201124396234</v>
      </c>
      <c r="F20" s="29">
        <f>F19/F18</f>
        <v>0.92299614980749034</v>
      </c>
    </row>
    <row r="21" spans="2:6" x14ac:dyDescent="0.3">
      <c r="B21" s="53"/>
      <c r="C21" s="26" t="s">
        <v>27</v>
      </c>
      <c r="D21" s="38">
        <v>803</v>
      </c>
      <c r="E21" s="38">
        <v>1421</v>
      </c>
      <c r="F21" s="38">
        <v>439</v>
      </c>
    </row>
    <row r="22" spans="2:6" x14ac:dyDescent="0.3">
      <c r="B22" s="53"/>
      <c r="C22" s="26" t="s">
        <v>28</v>
      </c>
      <c r="D22" s="38">
        <v>225</v>
      </c>
      <c r="E22" s="38">
        <v>632</v>
      </c>
      <c r="F22" s="38">
        <v>281</v>
      </c>
    </row>
    <row r="23" spans="2:6" x14ac:dyDescent="0.3">
      <c r="B23" s="53"/>
      <c r="C23" s="27" t="s">
        <v>38</v>
      </c>
      <c r="D23" s="29">
        <f>D22/D18</f>
        <v>5.2804505984510676E-2</v>
      </c>
      <c r="E23" s="29">
        <f>E22/E18</f>
        <v>5.0043550558238975E-2</v>
      </c>
      <c r="F23" s="29">
        <f>F22/F18</f>
        <v>4.9177458872943648E-2</v>
      </c>
    </row>
    <row r="24" spans="2:6" x14ac:dyDescent="0.3">
      <c r="B24" s="53"/>
      <c r="C24" s="26" t="s">
        <v>29</v>
      </c>
      <c r="D24" s="38">
        <v>577</v>
      </c>
      <c r="E24" s="38">
        <v>788</v>
      </c>
      <c r="F24" s="38">
        <v>157</v>
      </c>
    </row>
    <row r="25" spans="2:6" x14ac:dyDescent="0.3">
      <c r="B25" s="53"/>
      <c r="C25" s="27" t="s">
        <v>9</v>
      </c>
      <c r="D25" s="29">
        <f>D24/D18</f>
        <v>0.13541422201361183</v>
      </c>
      <c r="E25" s="29">
        <f>E24/E18</f>
        <v>6.2396072531475173E-2</v>
      </c>
      <c r="F25" s="29">
        <f>F24/F18</f>
        <v>2.7476373818690933E-2</v>
      </c>
    </row>
    <row r="26" spans="2:6" x14ac:dyDescent="0.3">
      <c r="B26" s="53"/>
      <c r="C26" s="26" t="s">
        <v>31</v>
      </c>
      <c r="D26" s="38">
        <v>326</v>
      </c>
      <c r="E26" s="38">
        <v>625</v>
      </c>
      <c r="F26" s="38">
        <v>249</v>
      </c>
    </row>
    <row r="27" spans="2:6" x14ac:dyDescent="0.3">
      <c r="B27" s="53"/>
      <c r="C27" s="26" t="s">
        <v>35</v>
      </c>
      <c r="D27" s="38">
        <v>483</v>
      </c>
      <c r="E27" s="38">
        <v>1039</v>
      </c>
      <c r="F27" s="38">
        <v>1406</v>
      </c>
    </row>
    <row r="28" spans="2:6" x14ac:dyDescent="0.3">
      <c r="B28" s="53"/>
      <c r="C28" s="26" t="s">
        <v>32</v>
      </c>
      <c r="D28" s="38">
        <v>410</v>
      </c>
      <c r="E28" s="38">
        <v>2483</v>
      </c>
      <c r="F28" s="38">
        <v>922</v>
      </c>
    </row>
    <row r="29" spans="2:6" x14ac:dyDescent="0.3">
      <c r="B29" s="53"/>
      <c r="C29" s="26" t="s">
        <v>33</v>
      </c>
      <c r="D29" s="38">
        <v>1483</v>
      </c>
      <c r="E29" s="38">
        <v>2610</v>
      </c>
      <c r="F29" s="38">
        <v>1816</v>
      </c>
    </row>
    <row r="30" spans="2:6" x14ac:dyDescent="0.3">
      <c r="B30" s="53"/>
      <c r="C30" s="26" t="s">
        <v>34</v>
      </c>
      <c r="D30" s="38">
        <f>691+480</f>
        <v>1171</v>
      </c>
      <c r="E30" s="38">
        <v>1785</v>
      </c>
      <c r="F30" s="38">
        <f>705+604</f>
        <v>1309</v>
      </c>
    </row>
    <row r="31" spans="2:6" x14ac:dyDescent="0.3">
      <c r="B31" s="53"/>
      <c r="C31" s="28" t="s">
        <v>79</v>
      </c>
      <c r="D31" s="39">
        <v>28</v>
      </c>
      <c r="E31" s="46">
        <v>975</v>
      </c>
      <c r="F31" s="39">
        <v>85</v>
      </c>
    </row>
    <row r="32" spans="2:6" x14ac:dyDescent="0.3">
      <c r="B32" s="53"/>
      <c r="C32" s="22" t="s">
        <v>98</v>
      </c>
      <c r="D32" s="38">
        <v>1545000</v>
      </c>
      <c r="E32" s="38">
        <v>1200000</v>
      </c>
      <c r="F32" s="38">
        <v>832875</v>
      </c>
    </row>
    <row r="33" spans="2:6" x14ac:dyDescent="0.3">
      <c r="B33" s="53"/>
      <c r="C33" s="22" t="s">
        <v>13</v>
      </c>
      <c r="D33" s="38">
        <v>330286</v>
      </c>
      <c r="E33" s="38">
        <v>656101</v>
      </c>
      <c r="F33" s="38">
        <v>364571</v>
      </c>
    </row>
    <row r="34" spans="2:6" x14ac:dyDescent="0.3">
      <c r="B34" s="53"/>
      <c r="C34" s="27" t="s">
        <v>12</v>
      </c>
      <c r="D34" s="29">
        <f>D33/D32</f>
        <v>0.21377734627831715</v>
      </c>
      <c r="E34" s="25">
        <f>E33/E32</f>
        <v>0.5467508333333333</v>
      </c>
      <c r="F34" s="29">
        <f>F33/F32</f>
        <v>0.43772594927209968</v>
      </c>
    </row>
    <row r="35" spans="2:6" x14ac:dyDescent="0.3">
      <c r="B35" s="53"/>
      <c r="C35" s="22" t="s">
        <v>16</v>
      </c>
      <c r="D35" s="47">
        <v>398</v>
      </c>
      <c r="E35" s="47">
        <v>779</v>
      </c>
      <c r="F35" s="47">
        <v>538</v>
      </c>
    </row>
    <row r="36" spans="2:6" x14ac:dyDescent="0.3">
      <c r="B36" s="53"/>
      <c r="C36" s="27" t="s">
        <v>99</v>
      </c>
      <c r="D36" s="48">
        <f>D18/D35</f>
        <v>10.706030150753769</v>
      </c>
      <c r="E36" s="48">
        <f>E18/E35</f>
        <v>16.21181001283697</v>
      </c>
      <c r="F36" s="48">
        <f>F18/F35</f>
        <v>10.62081784386617</v>
      </c>
    </row>
    <row r="37" spans="2:6" x14ac:dyDescent="0.3">
      <c r="B37" s="53"/>
      <c r="C37" s="22" t="s">
        <v>14</v>
      </c>
      <c r="D37" s="47">
        <v>880</v>
      </c>
      <c r="E37" s="38">
        <v>881</v>
      </c>
      <c r="F37" s="47">
        <v>874</v>
      </c>
    </row>
    <row r="38" spans="2:6" x14ac:dyDescent="0.3">
      <c r="B38" s="53"/>
      <c r="C38" s="22" t="s">
        <v>17</v>
      </c>
      <c r="D38" s="23" t="s">
        <v>81</v>
      </c>
      <c r="E38" s="30" t="s">
        <v>82</v>
      </c>
      <c r="F38" s="23" t="s">
        <v>83</v>
      </c>
    </row>
    <row r="39" spans="2:6" ht="7.15" customHeight="1" x14ac:dyDescent="0.3">
      <c r="C39" s="31"/>
      <c r="D39" s="34"/>
      <c r="E39" s="34"/>
      <c r="F39" s="34"/>
    </row>
    <row r="40" spans="2:6" x14ac:dyDescent="0.3">
      <c r="B40" s="19" t="s">
        <v>85</v>
      </c>
      <c r="C40" s="19" t="s">
        <v>80</v>
      </c>
      <c r="D40" s="19" t="s">
        <v>0</v>
      </c>
      <c r="E40" s="19" t="s">
        <v>1</v>
      </c>
      <c r="F40" s="19" t="s">
        <v>2</v>
      </c>
    </row>
    <row r="41" spans="2:6" x14ac:dyDescent="0.3">
      <c r="B41" s="53" t="s">
        <v>20</v>
      </c>
      <c r="C41" s="32" t="s">
        <v>42</v>
      </c>
      <c r="D41" s="35">
        <v>280100.37800000003</v>
      </c>
      <c r="E41" s="36">
        <v>803302</v>
      </c>
      <c r="F41" s="35">
        <v>436813.16700000002</v>
      </c>
    </row>
    <row r="42" spans="2:6" x14ac:dyDescent="0.3">
      <c r="B42" s="53"/>
      <c r="C42" s="32" t="s">
        <v>46</v>
      </c>
      <c r="D42" s="35">
        <v>15728.862999999999</v>
      </c>
      <c r="E42" s="36">
        <v>53041</v>
      </c>
      <c r="F42" s="35">
        <v>31421.723999999998</v>
      </c>
    </row>
    <row r="43" spans="2:6" x14ac:dyDescent="0.3">
      <c r="B43" s="53"/>
      <c r="C43" s="33" t="s">
        <v>86</v>
      </c>
      <c r="D43" s="37">
        <f>D42/D35</f>
        <v>39.519756281407034</v>
      </c>
      <c r="E43" s="37">
        <f t="shared" ref="E43:F43" si="0">E42/E35</f>
        <v>68.088575096277282</v>
      </c>
      <c r="F43" s="37">
        <f t="shared" si="0"/>
        <v>58.404691449814123</v>
      </c>
    </row>
    <row r="44" spans="2:6" x14ac:dyDescent="0.3">
      <c r="B44" s="53"/>
      <c r="C44" s="32" t="s">
        <v>48</v>
      </c>
      <c r="D44" s="35">
        <v>1358.4570000000001</v>
      </c>
      <c r="E44" s="36">
        <v>3057</v>
      </c>
      <c r="F44" s="35">
        <v>1699.873</v>
      </c>
    </row>
    <row r="45" spans="2:6" x14ac:dyDescent="0.3">
      <c r="B45" s="53"/>
      <c r="C45" s="32" t="s">
        <v>55</v>
      </c>
      <c r="D45" s="35">
        <v>2277.8359999999998</v>
      </c>
      <c r="E45" s="36">
        <v>8755</v>
      </c>
      <c r="F45" s="35">
        <v>5009.4750000000004</v>
      </c>
    </row>
    <row r="46" spans="2:6" x14ac:dyDescent="0.3">
      <c r="B46" s="53"/>
      <c r="C46" s="32" t="s">
        <v>50</v>
      </c>
      <c r="D46" s="35">
        <v>10152.09</v>
      </c>
      <c r="E46" s="36">
        <v>20704</v>
      </c>
      <c r="F46" s="35">
        <v>10016.705</v>
      </c>
    </row>
    <row r="47" spans="2:6" x14ac:dyDescent="0.3">
      <c r="B47" s="53"/>
      <c r="C47" s="32" t="s">
        <v>59</v>
      </c>
      <c r="D47" s="35">
        <v>4167.5950000000003</v>
      </c>
      <c r="E47" s="36">
        <v>30680</v>
      </c>
      <c r="F47" s="35">
        <v>5479.5749999999998</v>
      </c>
    </row>
    <row r="48" spans="2:6" x14ac:dyDescent="0.3">
      <c r="B48" s="53"/>
      <c r="C48" s="32" t="s">
        <v>49</v>
      </c>
      <c r="D48" s="35">
        <v>9949.9150000000009</v>
      </c>
      <c r="E48" s="23"/>
      <c r="F48" s="35">
        <v>10021.429</v>
      </c>
    </row>
    <row r="49" spans="2:6" x14ac:dyDescent="0.3">
      <c r="B49" s="53"/>
      <c r="C49" s="32" t="s">
        <v>56</v>
      </c>
      <c r="D49" s="35">
        <v>4086.4259999999999</v>
      </c>
      <c r="E49" s="23"/>
      <c r="F49" s="35">
        <v>11294.516</v>
      </c>
    </row>
    <row r="50" spans="2:6" x14ac:dyDescent="0.3">
      <c r="B50" s="53"/>
      <c r="C50" s="32" t="s">
        <v>54</v>
      </c>
      <c r="D50" s="35">
        <v>1572.164</v>
      </c>
      <c r="E50" s="23"/>
      <c r="F50" s="35">
        <v>483.84800000000001</v>
      </c>
    </row>
    <row r="51" spans="2:6" x14ac:dyDescent="0.3">
      <c r="B51" s="53"/>
      <c r="C51" s="32" t="s">
        <v>58</v>
      </c>
      <c r="D51" s="35">
        <v>7948.6840000000002</v>
      </c>
      <c r="E51" s="23"/>
      <c r="F51" s="35">
        <v>4687.0309999999999</v>
      </c>
    </row>
    <row r="53" spans="2:6" x14ac:dyDescent="0.3">
      <c r="C53" s="19" t="s">
        <v>80</v>
      </c>
      <c r="D53" s="19" t="s">
        <v>0</v>
      </c>
      <c r="E53" s="19" t="s">
        <v>1</v>
      </c>
      <c r="F53" s="19" t="s">
        <v>2</v>
      </c>
    </row>
    <row r="54" spans="2:6" x14ac:dyDescent="0.3">
      <c r="C54" s="17" t="s">
        <v>92</v>
      </c>
      <c r="D54" s="17" t="s">
        <v>95</v>
      </c>
      <c r="E54" s="17" t="s">
        <v>93</v>
      </c>
      <c r="F54" s="17" t="s">
        <v>94</v>
      </c>
    </row>
  </sheetData>
  <mergeCells count="5">
    <mergeCell ref="B4:B8"/>
    <mergeCell ref="B18:B38"/>
    <mergeCell ref="B41:B51"/>
    <mergeCell ref="B12:B15"/>
    <mergeCell ref="B9:B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1E3F-B690-4689-ADA1-071FD2ADF804}">
  <dimension ref="B1:J56"/>
  <sheetViews>
    <sheetView tabSelected="1" topLeftCell="A13" workbookViewId="0">
      <selection activeCell="Q18" sqref="Q18"/>
    </sheetView>
  </sheetViews>
  <sheetFormatPr defaultRowHeight="16.5" x14ac:dyDescent="0.3"/>
  <cols>
    <col min="2" max="2" width="17.25" bestFit="1" customWidth="1"/>
    <col min="3" max="3" width="17.625" bestFit="1" customWidth="1"/>
    <col min="4" max="6" width="10.25" bestFit="1" customWidth="1"/>
    <col min="7" max="9" width="10.5" bestFit="1" customWidth="1"/>
  </cols>
  <sheetData>
    <row r="1" spans="2:10" ht="17.25" thickBot="1" x14ac:dyDescent="0.35"/>
    <row r="2" spans="2:10" ht="17.25" thickBot="1" x14ac:dyDescent="0.35">
      <c r="B2" s="89" t="s">
        <v>100</v>
      </c>
      <c r="C2" s="90" t="s">
        <v>101</v>
      </c>
      <c r="D2" s="78">
        <v>2022</v>
      </c>
      <c r="E2" s="70">
        <v>2023</v>
      </c>
      <c r="F2" s="70">
        <v>2024</v>
      </c>
      <c r="G2" s="70" t="s">
        <v>102</v>
      </c>
      <c r="H2" s="70" t="s">
        <v>103</v>
      </c>
      <c r="I2" s="71" t="s">
        <v>104</v>
      </c>
    </row>
    <row r="3" spans="2:10" x14ac:dyDescent="0.3">
      <c r="B3" s="98" t="s">
        <v>105</v>
      </c>
      <c r="C3" s="84" t="s">
        <v>106</v>
      </c>
      <c r="D3" s="79">
        <v>80661.69</v>
      </c>
      <c r="E3" s="62">
        <v>69922.570000000007</v>
      </c>
      <c r="F3" s="62">
        <v>70959.02</v>
      </c>
      <c r="G3" s="62">
        <v>86679</v>
      </c>
      <c r="H3" s="62">
        <v>87219</v>
      </c>
      <c r="I3" s="69"/>
      <c r="J3">
        <f>VLOOKUP(B3,Sheet4!$C$2:$N$2487,12,0)</f>
        <v>24137</v>
      </c>
    </row>
    <row r="4" spans="2:10" x14ac:dyDescent="0.3">
      <c r="B4" s="75"/>
      <c r="C4" s="85" t="s">
        <v>107</v>
      </c>
      <c r="D4" s="80">
        <v>3904.71</v>
      </c>
      <c r="E4" s="60">
        <v>3035.95</v>
      </c>
      <c r="F4" s="60">
        <v>2871.77</v>
      </c>
      <c r="G4" s="60">
        <v>4617</v>
      </c>
      <c r="H4" s="60">
        <v>4948</v>
      </c>
      <c r="I4" s="64"/>
    </row>
    <row r="5" spans="2:10" x14ac:dyDescent="0.3">
      <c r="B5" s="75"/>
      <c r="C5" s="86" t="s">
        <v>117</v>
      </c>
      <c r="D5" s="81">
        <f>D4/D3</f>
        <v>4.8408482391083051E-2</v>
      </c>
      <c r="E5" s="61">
        <f t="shared" ref="E5:H5" si="0">E4/E3</f>
        <v>4.3418741616619634E-2</v>
      </c>
      <c r="F5" s="61">
        <f t="shared" si="0"/>
        <v>4.0470823864252915E-2</v>
      </c>
      <c r="G5" s="61">
        <f t="shared" si="0"/>
        <v>5.3265496833142974E-2</v>
      </c>
      <c r="H5" s="61">
        <f t="shared" si="0"/>
        <v>5.673075820635412E-2</v>
      </c>
      <c r="I5" s="64"/>
    </row>
    <row r="6" spans="2:10" x14ac:dyDescent="0.3">
      <c r="B6" s="75"/>
      <c r="C6" s="85" t="s">
        <v>108</v>
      </c>
      <c r="D6" s="80">
        <v>2570.7800000000002</v>
      </c>
      <c r="E6" s="60">
        <v>3162.91</v>
      </c>
      <c r="F6" s="60">
        <v>1777.68</v>
      </c>
      <c r="G6" s="60">
        <v>3651</v>
      </c>
      <c r="H6" s="60">
        <v>4158</v>
      </c>
      <c r="I6" s="64"/>
    </row>
    <row r="7" spans="2:10" ht="17.25" thickBot="1" x14ac:dyDescent="0.35">
      <c r="B7" s="76"/>
      <c r="C7" s="87" t="s">
        <v>118</v>
      </c>
      <c r="D7" s="82">
        <f>D6/D3</f>
        <v>3.1871139818667328E-2</v>
      </c>
      <c r="E7" s="65">
        <f t="shared" ref="E7:H7" si="1">E6/E3</f>
        <v>4.5234464351067184E-2</v>
      </c>
      <c r="F7" s="65">
        <f t="shared" si="1"/>
        <v>2.5052206188867884E-2</v>
      </c>
      <c r="G7" s="65">
        <f t="shared" si="1"/>
        <v>4.2120928944727097E-2</v>
      </c>
      <c r="H7" s="65">
        <f t="shared" si="1"/>
        <v>4.7673098751418841E-2</v>
      </c>
      <c r="I7" s="66"/>
    </row>
    <row r="8" spans="2:10" ht="17.25" thickBot="1" x14ac:dyDescent="0.35">
      <c r="B8" s="92"/>
      <c r="C8" s="94" t="s">
        <v>2624</v>
      </c>
      <c r="D8" s="95">
        <f>$J3/D6</f>
        <v>9.3889792203144555</v>
      </c>
      <c r="E8" s="95">
        <f t="shared" ref="E8:H8" si="2">$J3/E6</f>
        <v>7.6312636148357056</v>
      </c>
      <c r="F8" s="95">
        <f t="shared" si="2"/>
        <v>13.577809279510372</v>
      </c>
      <c r="G8" s="95">
        <f t="shared" si="2"/>
        <v>6.6110654615173923</v>
      </c>
      <c r="H8" s="95">
        <f t="shared" si="2"/>
        <v>5.8049543049543049</v>
      </c>
      <c r="I8" s="93"/>
    </row>
    <row r="9" spans="2:10" x14ac:dyDescent="0.3">
      <c r="B9" s="77" t="s">
        <v>109</v>
      </c>
      <c r="C9" s="88" t="s">
        <v>106</v>
      </c>
      <c r="D9" s="83">
        <v>6684.04</v>
      </c>
      <c r="E9" s="67">
        <v>6190.52</v>
      </c>
      <c r="F9" s="67">
        <v>5524</v>
      </c>
      <c r="G9" s="63"/>
      <c r="H9" s="63"/>
      <c r="I9" s="68"/>
      <c r="J9">
        <f>VLOOKUP(B9,Sheet4!$C$2:$N$2487,12,0)</f>
        <v>4199</v>
      </c>
    </row>
    <row r="10" spans="2:10" x14ac:dyDescent="0.3">
      <c r="B10" s="75"/>
      <c r="C10" s="85" t="s">
        <v>107</v>
      </c>
      <c r="D10" s="80">
        <v>1813.01</v>
      </c>
      <c r="E10" s="60">
        <v>1573.37</v>
      </c>
      <c r="F10" s="60">
        <v>632</v>
      </c>
      <c r="G10" s="59"/>
      <c r="H10" s="59"/>
      <c r="I10" s="64"/>
    </row>
    <row r="11" spans="2:10" x14ac:dyDescent="0.3">
      <c r="B11" s="75"/>
      <c r="C11" s="86" t="s">
        <v>117</v>
      </c>
      <c r="D11" s="81">
        <f>D10/D9</f>
        <v>0.27124463647734004</v>
      </c>
      <c r="E11" s="61">
        <f t="shared" ref="E11" si="3">E10/E9</f>
        <v>0.25415797057436207</v>
      </c>
      <c r="F11" s="61">
        <f t="shared" ref="F11" si="4">F10/F9</f>
        <v>0.11440984793627806</v>
      </c>
      <c r="G11" s="61"/>
      <c r="H11" s="61"/>
      <c r="I11" s="64"/>
    </row>
    <row r="12" spans="2:10" x14ac:dyDescent="0.3">
      <c r="B12" s="75"/>
      <c r="C12" s="85" t="s">
        <v>108</v>
      </c>
      <c r="D12" s="80">
        <v>1441.93</v>
      </c>
      <c r="E12" s="60">
        <v>1295.8</v>
      </c>
      <c r="F12" s="60">
        <v>346</v>
      </c>
      <c r="G12" s="59"/>
      <c r="H12" s="59"/>
      <c r="I12" s="64"/>
    </row>
    <row r="13" spans="2:10" ht="17.25" thickBot="1" x14ac:dyDescent="0.35">
      <c r="B13" s="76"/>
      <c r="C13" s="87" t="s">
        <v>118</v>
      </c>
      <c r="D13" s="82">
        <f>D12/D9</f>
        <v>0.21572731461810524</v>
      </c>
      <c r="E13" s="65">
        <f t="shared" ref="E13" si="5">E12/E9</f>
        <v>0.20932005711959575</v>
      </c>
      <c r="F13" s="65">
        <f t="shared" ref="F13" si="6">F12/F9</f>
        <v>6.2635771180304126E-2</v>
      </c>
      <c r="G13" s="65"/>
      <c r="H13" s="65"/>
      <c r="I13" s="66"/>
    </row>
    <row r="14" spans="2:10" ht="17.25" thickBot="1" x14ac:dyDescent="0.35">
      <c r="B14" s="92"/>
      <c r="C14" s="94" t="s">
        <v>2624</v>
      </c>
      <c r="D14" s="95">
        <f>$J9/D12</f>
        <v>2.9120692405317872</v>
      </c>
      <c r="E14" s="95">
        <f t="shared" ref="E14:F14" si="7">$J9/E12</f>
        <v>3.2404692082111439</v>
      </c>
      <c r="F14" s="95">
        <f t="shared" si="7"/>
        <v>12.135838150289016</v>
      </c>
      <c r="G14" s="95"/>
      <c r="H14" s="95"/>
      <c r="I14" s="93"/>
    </row>
    <row r="15" spans="2:10" x14ac:dyDescent="0.3">
      <c r="B15" s="97" t="s">
        <v>110</v>
      </c>
      <c r="C15" s="88" t="s">
        <v>106</v>
      </c>
      <c r="D15" s="83">
        <v>4341.5200000000004</v>
      </c>
      <c r="E15" s="67">
        <v>5314.09</v>
      </c>
      <c r="F15" s="67">
        <v>5949</v>
      </c>
      <c r="G15" s="67">
        <v>6905</v>
      </c>
      <c r="H15" s="67">
        <v>7572</v>
      </c>
      <c r="I15" s="68"/>
      <c r="J15">
        <f>VLOOKUP(B15,Sheet4!$C$2:$N$2487,12,0)</f>
        <v>7437</v>
      </c>
    </row>
    <row r="16" spans="2:10" x14ac:dyDescent="0.3">
      <c r="B16" s="75"/>
      <c r="C16" s="85" t="s">
        <v>107</v>
      </c>
      <c r="D16" s="80">
        <v>152.77000000000001</v>
      </c>
      <c r="E16" s="60">
        <v>373.4</v>
      </c>
      <c r="F16" s="60">
        <v>515</v>
      </c>
      <c r="G16" s="59">
        <v>693</v>
      </c>
      <c r="H16" s="59">
        <v>854</v>
      </c>
      <c r="I16" s="64"/>
    </row>
    <row r="17" spans="2:10" x14ac:dyDescent="0.3">
      <c r="B17" s="75"/>
      <c r="C17" s="86" t="s">
        <v>117</v>
      </c>
      <c r="D17" s="81">
        <f>D16/D15</f>
        <v>3.5188136873721645E-2</v>
      </c>
      <c r="E17" s="61">
        <f t="shared" ref="E17" si="8">E16/E15</f>
        <v>7.0266028614494672E-2</v>
      </c>
      <c r="F17" s="61">
        <f t="shared" ref="F17" si="9">F16/F15</f>
        <v>8.6569171289292313E-2</v>
      </c>
      <c r="G17" s="61">
        <f t="shared" ref="G17" si="10">G16/G15</f>
        <v>0.10036205648081101</v>
      </c>
      <c r="H17" s="61">
        <f t="shared" ref="H17" si="11">H16/H15</f>
        <v>0.11278394083465398</v>
      </c>
      <c r="I17" s="64"/>
    </row>
    <row r="18" spans="2:10" x14ac:dyDescent="0.3">
      <c r="B18" s="75"/>
      <c r="C18" s="85" t="s">
        <v>108</v>
      </c>
      <c r="D18" s="80">
        <v>84.22</v>
      </c>
      <c r="E18" s="60">
        <v>287.45999999999998</v>
      </c>
      <c r="F18" s="60">
        <v>396</v>
      </c>
      <c r="G18" s="59">
        <v>540</v>
      </c>
      <c r="H18" s="59">
        <v>679</v>
      </c>
      <c r="I18" s="64"/>
    </row>
    <row r="19" spans="2:10" ht="17.25" thickBot="1" x14ac:dyDescent="0.35">
      <c r="B19" s="76"/>
      <c r="C19" s="87" t="s">
        <v>118</v>
      </c>
      <c r="D19" s="82">
        <f>D18/D15</f>
        <v>1.9398735926587921E-2</v>
      </c>
      <c r="E19" s="65">
        <f t="shared" ref="E19" si="12">E18/E15</f>
        <v>5.4093927652711933E-2</v>
      </c>
      <c r="F19" s="65">
        <f t="shared" ref="F19" si="13">F18/F15</f>
        <v>6.6565809379727683E-2</v>
      </c>
      <c r="G19" s="65">
        <f t="shared" ref="G19" si="14">G18/G15</f>
        <v>7.8204199855177403E-2</v>
      </c>
      <c r="H19" s="65">
        <f t="shared" ref="H19" si="15">H18/H15</f>
        <v>8.9672477548864232E-2</v>
      </c>
      <c r="I19" s="66"/>
    </row>
    <row r="20" spans="2:10" ht="17.25" thickBot="1" x14ac:dyDescent="0.35">
      <c r="B20" s="92"/>
      <c r="C20" s="94" t="s">
        <v>2624</v>
      </c>
      <c r="D20" s="95">
        <f>$J15/D18</f>
        <v>88.30444075041558</v>
      </c>
      <c r="E20" s="95">
        <f t="shared" ref="E20:H20" si="16">$J15/E18</f>
        <v>25.871425589647256</v>
      </c>
      <c r="F20" s="95">
        <f t="shared" si="16"/>
        <v>18.780303030303031</v>
      </c>
      <c r="G20" s="95">
        <f t="shared" si="16"/>
        <v>13.772222222222222</v>
      </c>
      <c r="H20" s="95">
        <f t="shared" si="16"/>
        <v>10.952871870397644</v>
      </c>
      <c r="I20" s="93"/>
    </row>
    <row r="21" spans="2:10" x14ac:dyDescent="0.3">
      <c r="B21" s="97" t="s">
        <v>111</v>
      </c>
      <c r="C21" s="88" t="s">
        <v>106</v>
      </c>
      <c r="D21" s="83">
        <v>59446.67</v>
      </c>
      <c r="E21" s="67">
        <v>80094.3</v>
      </c>
      <c r="F21" s="67">
        <v>99030.78</v>
      </c>
      <c r="G21" s="67">
        <v>108995</v>
      </c>
      <c r="H21" s="67">
        <v>123313</v>
      </c>
      <c r="I21" s="72">
        <v>129185</v>
      </c>
      <c r="J21">
        <f>VLOOKUP(B21,Sheet4!$C$2:$N$2487,12,0)</f>
        <v>128304</v>
      </c>
    </row>
    <row r="22" spans="2:10" x14ac:dyDescent="0.3">
      <c r="B22" s="75"/>
      <c r="C22" s="85" t="s">
        <v>107</v>
      </c>
      <c r="D22" s="80">
        <v>-8544.2099999999991</v>
      </c>
      <c r="E22" s="60">
        <v>2333.4499999999998</v>
      </c>
      <c r="F22" s="60">
        <v>5026.99</v>
      </c>
      <c r="G22" s="60">
        <v>7411</v>
      </c>
      <c r="H22" s="60">
        <v>10869</v>
      </c>
      <c r="I22" s="73">
        <v>13345</v>
      </c>
    </row>
    <row r="23" spans="2:10" x14ac:dyDescent="0.3">
      <c r="B23" s="75"/>
      <c r="C23" s="86" t="s">
        <v>117</v>
      </c>
      <c r="D23" s="81">
        <f>D22/D21</f>
        <v>-0.14372899272574896</v>
      </c>
      <c r="E23" s="61">
        <f t="shared" ref="E23" si="17">E22/E21</f>
        <v>2.9133783552637325E-2</v>
      </c>
      <c r="F23" s="61">
        <f t="shared" ref="F23" si="18">F22/F21</f>
        <v>5.0761894433225707E-2</v>
      </c>
      <c r="G23" s="61">
        <f t="shared" ref="G23" si="19">G22/G21</f>
        <v>6.7993944676361301E-2</v>
      </c>
      <c r="H23" s="61">
        <f t="shared" ref="H23" si="20">H22/H21</f>
        <v>8.8141558473153678E-2</v>
      </c>
      <c r="I23" s="73"/>
    </row>
    <row r="24" spans="2:10" x14ac:dyDescent="0.3">
      <c r="B24" s="75"/>
      <c r="C24" s="85" t="s">
        <v>108</v>
      </c>
      <c r="D24" s="80">
        <v>-6274.12</v>
      </c>
      <c r="E24" s="60">
        <v>-1555.56</v>
      </c>
      <c r="F24" s="60">
        <v>538.77</v>
      </c>
      <c r="G24" s="60">
        <v>4874</v>
      </c>
      <c r="H24" s="60">
        <v>7854</v>
      </c>
      <c r="I24" s="73">
        <v>9654</v>
      </c>
    </row>
    <row r="25" spans="2:10" ht="17.25" thickBot="1" x14ac:dyDescent="0.35">
      <c r="B25" s="76"/>
      <c r="C25" s="87" t="s">
        <v>118</v>
      </c>
      <c r="D25" s="82">
        <f>D24/D21</f>
        <v>-0.10554199251194391</v>
      </c>
      <c r="E25" s="65">
        <f t="shared" ref="E25" si="21">E24/E21</f>
        <v>-1.9421606781006885E-2</v>
      </c>
      <c r="F25" s="65">
        <f t="shared" ref="F25" si="22">F24/F21</f>
        <v>5.4404297330587518E-3</v>
      </c>
      <c r="G25" s="65">
        <f t="shared" ref="G25" si="23">G24/G21</f>
        <v>4.4717647598513696E-2</v>
      </c>
      <c r="H25" s="65">
        <f t="shared" ref="H25" si="24">H24/H21</f>
        <v>6.3691581585072127E-2</v>
      </c>
      <c r="I25" s="74"/>
    </row>
    <row r="26" spans="2:10" ht="17.25" thickBot="1" x14ac:dyDescent="0.35">
      <c r="B26" s="92"/>
      <c r="C26" s="94" t="s">
        <v>2624</v>
      </c>
      <c r="D26" s="95">
        <f>$J21/D24</f>
        <v>-20.449720438882267</v>
      </c>
      <c r="E26" s="95">
        <f t="shared" ref="E26:H26" si="25">$J21/E24</f>
        <v>-82.480907197408015</v>
      </c>
      <c r="F26" s="95">
        <f t="shared" si="25"/>
        <v>238.1424355476363</v>
      </c>
      <c r="G26" s="95">
        <f t="shared" si="25"/>
        <v>26.324169060320067</v>
      </c>
      <c r="H26" s="95">
        <f t="shared" si="25"/>
        <v>16.336134453781511</v>
      </c>
      <c r="I26" s="96"/>
    </row>
    <row r="27" spans="2:10" x14ac:dyDescent="0.3">
      <c r="B27" s="97" t="s">
        <v>112</v>
      </c>
      <c r="C27" s="88" t="s">
        <v>106</v>
      </c>
      <c r="D27" s="83">
        <v>2440.2600000000002</v>
      </c>
      <c r="E27" s="67">
        <v>2546.9299999999998</v>
      </c>
      <c r="F27" s="67">
        <v>2277</v>
      </c>
      <c r="G27" s="67">
        <v>2763</v>
      </c>
      <c r="H27" s="67">
        <v>3019</v>
      </c>
      <c r="I27" s="68"/>
      <c r="J27">
        <f>VLOOKUP(B27,Sheet4!$C$2:$N$2487,12,0)</f>
        <v>7345</v>
      </c>
    </row>
    <row r="28" spans="2:10" x14ac:dyDescent="0.3">
      <c r="B28" s="75"/>
      <c r="C28" s="85" t="s">
        <v>107</v>
      </c>
      <c r="D28" s="80">
        <v>267.61</v>
      </c>
      <c r="E28" s="60">
        <v>448.33</v>
      </c>
      <c r="F28" s="60">
        <v>420</v>
      </c>
      <c r="G28" s="59">
        <v>609</v>
      </c>
      <c r="H28" s="59">
        <v>712</v>
      </c>
      <c r="I28" s="64"/>
    </row>
    <row r="29" spans="2:10" x14ac:dyDescent="0.3">
      <c r="B29" s="75"/>
      <c r="C29" s="86" t="s">
        <v>117</v>
      </c>
      <c r="D29" s="81">
        <f>D28/D27</f>
        <v>0.10966454394203896</v>
      </c>
      <c r="E29" s="61">
        <f t="shared" ref="E29" si="26">E28/E27</f>
        <v>0.17602760971051423</v>
      </c>
      <c r="F29" s="61">
        <f t="shared" ref="F29" si="27">F28/F27</f>
        <v>0.1844532279314888</v>
      </c>
      <c r="G29" s="61">
        <f t="shared" ref="G29" si="28">G28/G27</f>
        <v>0.22041259500542887</v>
      </c>
      <c r="H29" s="61">
        <f t="shared" ref="H29" si="29">H28/H27</f>
        <v>0.23583968201391189</v>
      </c>
      <c r="I29" s="64"/>
    </row>
    <row r="30" spans="2:10" x14ac:dyDescent="0.3">
      <c r="B30" s="75"/>
      <c r="C30" s="85" t="s">
        <v>108</v>
      </c>
      <c r="D30" s="80">
        <v>392.45</v>
      </c>
      <c r="E30" s="60">
        <v>391.69</v>
      </c>
      <c r="F30" s="60">
        <v>410</v>
      </c>
      <c r="G30" s="59">
        <v>531</v>
      </c>
      <c r="H30" s="59">
        <v>625</v>
      </c>
      <c r="I30" s="64"/>
    </row>
    <row r="31" spans="2:10" ht="17.25" thickBot="1" x14ac:dyDescent="0.35">
      <c r="B31" s="76"/>
      <c r="C31" s="87" t="s">
        <v>118</v>
      </c>
      <c r="D31" s="82">
        <f>D30/D27</f>
        <v>0.16082302705449417</v>
      </c>
      <c r="E31" s="65">
        <f t="shared" ref="E31" si="30">E30/E27</f>
        <v>0.15378907154888435</v>
      </c>
      <c r="F31" s="65">
        <f t="shared" ref="F31" si="31">F30/F27</f>
        <v>0.1800614844093105</v>
      </c>
      <c r="G31" s="65">
        <f t="shared" ref="G31" si="32">G30/G27</f>
        <v>0.19218241042345277</v>
      </c>
      <c r="H31" s="65">
        <f t="shared" ref="H31" si="33">H30/H27</f>
        <v>0.20702219277906592</v>
      </c>
      <c r="I31" s="66"/>
    </row>
    <row r="32" spans="2:10" ht="17.25" thickBot="1" x14ac:dyDescent="0.35">
      <c r="B32" s="92"/>
      <c r="C32" s="94" t="s">
        <v>2624</v>
      </c>
      <c r="D32" s="95">
        <f>$J27/D30</f>
        <v>18.715759969422859</v>
      </c>
      <c r="E32" s="95">
        <f t="shared" ref="E32:H32" si="34">$J27/E30</f>
        <v>18.752074344507136</v>
      </c>
      <c r="F32" s="95">
        <f t="shared" si="34"/>
        <v>17.914634146341463</v>
      </c>
      <c r="G32" s="95">
        <f t="shared" si="34"/>
        <v>13.832391713747645</v>
      </c>
      <c r="H32" s="95">
        <f t="shared" si="34"/>
        <v>11.752000000000001</v>
      </c>
      <c r="I32" s="93"/>
    </row>
    <row r="33" spans="2:10" x14ac:dyDescent="0.3">
      <c r="B33" s="77" t="s">
        <v>113</v>
      </c>
      <c r="C33" s="88" t="s">
        <v>106</v>
      </c>
      <c r="D33" s="83">
        <v>18018.349999999999</v>
      </c>
      <c r="E33" s="67">
        <v>18609.05</v>
      </c>
      <c r="F33" s="67">
        <v>18094.330000000002</v>
      </c>
      <c r="G33" s="67">
        <v>18796</v>
      </c>
      <c r="H33" s="67">
        <v>19120</v>
      </c>
      <c r="I33" s="68"/>
      <c r="J33">
        <f>VLOOKUP(B33,Sheet4!$C$2:$N$2487,12,0)</f>
        <v>5829</v>
      </c>
    </row>
    <row r="34" spans="2:10" x14ac:dyDescent="0.3">
      <c r="B34" s="75"/>
      <c r="C34" s="85" t="s">
        <v>107</v>
      </c>
      <c r="D34" s="80">
        <v>2151.66</v>
      </c>
      <c r="E34" s="60">
        <v>2319.1</v>
      </c>
      <c r="F34" s="60">
        <v>2029.09</v>
      </c>
      <c r="G34" s="60">
        <v>1851</v>
      </c>
      <c r="H34" s="60">
        <v>1979</v>
      </c>
      <c r="I34" s="64"/>
    </row>
    <row r="35" spans="2:10" x14ac:dyDescent="0.3">
      <c r="B35" s="75"/>
      <c r="C35" s="86" t="s">
        <v>117</v>
      </c>
      <c r="D35" s="81">
        <f>D34/D33</f>
        <v>0.11941492977991881</v>
      </c>
      <c r="E35" s="61">
        <f t="shared" ref="E35" si="35">E34/E33</f>
        <v>0.1246221596481282</v>
      </c>
      <c r="F35" s="61">
        <f t="shared" ref="F35" si="36">F34/F33</f>
        <v>0.11213954868735121</v>
      </c>
      <c r="G35" s="61">
        <f t="shared" ref="G35" si="37">G34/G33</f>
        <v>9.8478399659502017E-2</v>
      </c>
      <c r="H35" s="61">
        <f t="shared" ref="H35" si="38">H34/H33</f>
        <v>0.10350418410041841</v>
      </c>
      <c r="I35" s="64"/>
    </row>
    <row r="36" spans="2:10" x14ac:dyDescent="0.3">
      <c r="B36" s="75"/>
      <c r="C36" s="85" t="s">
        <v>108</v>
      </c>
      <c r="D36" s="80">
        <v>1592.94</v>
      </c>
      <c r="E36" s="60">
        <v>1888.34</v>
      </c>
      <c r="F36" s="60">
        <v>1370.62</v>
      </c>
      <c r="G36" s="60">
        <v>1435</v>
      </c>
      <c r="H36" s="60">
        <v>1563</v>
      </c>
      <c r="I36" s="64"/>
    </row>
    <row r="37" spans="2:10" ht="17.25" thickBot="1" x14ac:dyDescent="0.35">
      <c r="B37" s="76"/>
      <c r="C37" s="87" t="s">
        <v>118</v>
      </c>
      <c r="D37" s="82">
        <f>D36/D33</f>
        <v>8.8406541109480069E-2</v>
      </c>
      <c r="E37" s="65">
        <f t="shared" ref="E37" si="39">E36/E33</f>
        <v>0.10147428267429019</v>
      </c>
      <c r="F37" s="65">
        <f t="shared" ref="F37" si="40">F36/F33</f>
        <v>7.5748590856914835E-2</v>
      </c>
      <c r="G37" s="65">
        <f t="shared" ref="G37" si="41">G36/G33</f>
        <v>7.6346031070440523E-2</v>
      </c>
      <c r="H37" s="65">
        <f t="shared" ref="H37" si="42">H36/H33</f>
        <v>8.1746861924686193E-2</v>
      </c>
      <c r="I37" s="66"/>
    </row>
    <row r="38" spans="2:10" ht="17.25" thickBot="1" x14ac:dyDescent="0.35">
      <c r="B38" s="92"/>
      <c r="C38" s="94" t="s">
        <v>2624</v>
      </c>
      <c r="D38" s="95">
        <f>$J33/D36</f>
        <v>3.6592715356510603</v>
      </c>
      <c r="E38" s="95">
        <f t="shared" ref="E38:H38" si="43">$J33/E36</f>
        <v>3.0868381753285958</v>
      </c>
      <c r="F38" s="95">
        <f t="shared" si="43"/>
        <v>4.2528198917278317</v>
      </c>
      <c r="G38" s="95">
        <f t="shared" si="43"/>
        <v>4.0620209059233447</v>
      </c>
      <c r="H38" s="95">
        <f t="shared" si="43"/>
        <v>3.7293666026871399</v>
      </c>
      <c r="I38" s="93"/>
    </row>
    <row r="39" spans="2:10" x14ac:dyDescent="0.3">
      <c r="B39" s="77" t="s">
        <v>114</v>
      </c>
      <c r="C39" s="88" t="s">
        <v>106</v>
      </c>
      <c r="D39" s="83">
        <v>2497.4299999999998</v>
      </c>
      <c r="E39" s="67">
        <v>3120.67</v>
      </c>
      <c r="F39" s="67">
        <v>2668</v>
      </c>
      <c r="G39" s="67">
        <v>3035</v>
      </c>
      <c r="H39" s="67">
        <v>3348</v>
      </c>
      <c r="I39" s="68"/>
      <c r="J39">
        <f>VLOOKUP(B39,Sheet4!$C$2:$N$2487,12,0)</f>
        <v>5989</v>
      </c>
    </row>
    <row r="40" spans="2:10" x14ac:dyDescent="0.3">
      <c r="B40" s="75"/>
      <c r="C40" s="85" t="s">
        <v>107</v>
      </c>
      <c r="D40" s="80">
        <v>453.5</v>
      </c>
      <c r="E40" s="60">
        <v>577.24</v>
      </c>
      <c r="F40" s="60">
        <v>399</v>
      </c>
      <c r="G40" s="59">
        <v>543</v>
      </c>
      <c r="H40" s="59">
        <v>636</v>
      </c>
      <c r="I40" s="64"/>
    </row>
    <row r="41" spans="2:10" x14ac:dyDescent="0.3">
      <c r="B41" s="75"/>
      <c r="C41" s="86" t="s">
        <v>117</v>
      </c>
      <c r="D41" s="81">
        <f>D40/D39</f>
        <v>0.18158667109788865</v>
      </c>
      <c r="E41" s="61">
        <f t="shared" ref="E41" si="44">E40/E39</f>
        <v>0.18497309872559417</v>
      </c>
      <c r="F41" s="61">
        <f t="shared" ref="F41" si="45">F40/F39</f>
        <v>0.14955022488755623</v>
      </c>
      <c r="G41" s="61">
        <f t="shared" ref="G41" si="46">G40/G39</f>
        <v>0.17891268533772653</v>
      </c>
      <c r="H41" s="61">
        <f t="shared" ref="H41" si="47">H40/H39</f>
        <v>0.18996415770609318</v>
      </c>
      <c r="I41" s="64"/>
    </row>
    <row r="42" spans="2:10" x14ac:dyDescent="0.3">
      <c r="B42" s="75"/>
      <c r="C42" s="85" t="s">
        <v>108</v>
      </c>
      <c r="D42" s="80">
        <v>367.83</v>
      </c>
      <c r="E42" s="60">
        <v>581.28</v>
      </c>
      <c r="F42" s="60">
        <v>461</v>
      </c>
      <c r="G42" s="59">
        <v>536</v>
      </c>
      <c r="H42" s="59">
        <v>630</v>
      </c>
      <c r="I42" s="64"/>
    </row>
    <row r="43" spans="2:10" ht="17.25" thickBot="1" x14ac:dyDescent="0.35">
      <c r="B43" s="76"/>
      <c r="C43" s="87" t="s">
        <v>118</v>
      </c>
      <c r="D43" s="82">
        <f>D42/D39</f>
        <v>0.14728340734274833</v>
      </c>
      <c r="E43" s="65">
        <f t="shared" ref="E43" si="48">E42/E39</f>
        <v>0.18626769251474842</v>
      </c>
      <c r="F43" s="65">
        <f t="shared" ref="F43" si="49">F42/F39</f>
        <v>0.17278860569715143</v>
      </c>
      <c r="G43" s="65">
        <f t="shared" ref="G43" si="50">G42/G39</f>
        <v>0.17660626029654036</v>
      </c>
      <c r="H43" s="65">
        <f t="shared" ref="H43" si="51">H42/H39</f>
        <v>0.18817204301075269</v>
      </c>
      <c r="I43" s="66"/>
    </row>
    <row r="44" spans="2:10" ht="17.25" thickBot="1" x14ac:dyDescent="0.35">
      <c r="B44" s="92"/>
      <c r="C44" s="94" t="s">
        <v>2624</v>
      </c>
      <c r="D44" s="95">
        <f>$J39/D42</f>
        <v>16.28197808770356</v>
      </c>
      <c r="E44" s="95">
        <f t="shared" ref="E44:H44" si="52">$J39/E42</f>
        <v>10.303124139829343</v>
      </c>
      <c r="F44" s="95">
        <f t="shared" si="52"/>
        <v>12.991323210412148</v>
      </c>
      <c r="G44" s="95">
        <f t="shared" si="52"/>
        <v>11.173507462686567</v>
      </c>
      <c r="H44" s="95">
        <f t="shared" si="52"/>
        <v>9.5063492063492063</v>
      </c>
      <c r="I44" s="93"/>
    </row>
    <row r="45" spans="2:10" x14ac:dyDescent="0.3">
      <c r="B45" s="77" t="s">
        <v>115</v>
      </c>
      <c r="C45" s="88" t="s">
        <v>106</v>
      </c>
      <c r="D45" s="83">
        <v>379895.88</v>
      </c>
      <c r="E45" s="67">
        <v>331328.21000000002</v>
      </c>
      <c r="F45" s="67">
        <v>323407.93</v>
      </c>
      <c r="G45" s="67">
        <v>333581</v>
      </c>
      <c r="H45" s="67">
        <v>350718</v>
      </c>
      <c r="I45" s="68"/>
      <c r="J45">
        <f>VLOOKUP(B45,Sheet4!$C$2:$N$2487,12,0)</f>
        <v>103794</v>
      </c>
    </row>
    <row r="46" spans="2:10" x14ac:dyDescent="0.3">
      <c r="B46" s="75"/>
      <c r="C46" s="85" t="s">
        <v>107</v>
      </c>
      <c r="D46" s="80">
        <v>9025.07</v>
      </c>
      <c r="E46" s="60">
        <v>11631.12</v>
      </c>
      <c r="F46" s="60">
        <v>11169.21</v>
      </c>
      <c r="G46" s="60">
        <v>11511</v>
      </c>
      <c r="H46" s="60">
        <v>12940</v>
      </c>
      <c r="I46" s="64"/>
    </row>
    <row r="47" spans="2:10" x14ac:dyDescent="0.3">
      <c r="B47" s="75"/>
      <c r="C47" s="86" t="s">
        <v>117</v>
      </c>
      <c r="D47" s="81">
        <f>D46/D45</f>
        <v>2.3756693544557523E-2</v>
      </c>
      <c r="E47" s="61">
        <f t="shared" ref="E47" si="53">E46/E45</f>
        <v>3.5104526716876902E-2</v>
      </c>
      <c r="F47" s="61">
        <f t="shared" ref="F47" si="54">F46/F45</f>
        <v>3.453598061123609E-2</v>
      </c>
      <c r="G47" s="61">
        <f t="shared" ref="G47" si="55">G46/G45</f>
        <v>3.450736103075415E-2</v>
      </c>
      <c r="H47" s="61">
        <f t="shared" ref="H47" si="56">H46/H45</f>
        <v>3.6895739597055187E-2</v>
      </c>
      <c r="I47" s="64"/>
    </row>
    <row r="48" spans="2:10" x14ac:dyDescent="0.3">
      <c r="B48" s="75"/>
      <c r="C48" s="85" t="s">
        <v>108</v>
      </c>
      <c r="D48" s="80">
        <v>6049.12</v>
      </c>
      <c r="E48" s="60">
        <v>6804.19</v>
      </c>
      <c r="F48" s="60">
        <v>5034.1000000000004</v>
      </c>
      <c r="G48" s="60">
        <v>7101</v>
      </c>
      <c r="H48" s="60">
        <v>8163</v>
      </c>
      <c r="I48" s="64"/>
    </row>
    <row r="49" spans="2:10" ht="17.25" thickBot="1" x14ac:dyDescent="0.35">
      <c r="B49" s="76"/>
      <c r="C49" s="87" t="s">
        <v>118</v>
      </c>
      <c r="D49" s="82">
        <f>D48/D45</f>
        <v>1.5923099771442639E-2</v>
      </c>
      <c r="E49" s="65">
        <f t="shared" ref="E49" si="57">E48/E45</f>
        <v>2.0536102253412104E-2</v>
      </c>
      <c r="F49" s="65">
        <f t="shared" ref="F49" si="58">F48/F45</f>
        <v>1.5565790238971569E-2</v>
      </c>
      <c r="G49" s="65">
        <f t="shared" ref="G49" si="59">G48/G45</f>
        <v>2.1287183622568432E-2</v>
      </c>
      <c r="H49" s="65">
        <f t="shared" ref="H49" si="60">H48/H45</f>
        <v>2.3275109917369509E-2</v>
      </c>
      <c r="I49" s="66"/>
    </row>
    <row r="50" spans="2:10" ht="17.25" thickBot="1" x14ac:dyDescent="0.35">
      <c r="B50" s="92"/>
      <c r="C50" s="94" t="s">
        <v>2624</v>
      </c>
      <c r="D50" s="95">
        <f>$J45/D48</f>
        <v>17.158528843864893</v>
      </c>
      <c r="E50" s="95">
        <f t="shared" ref="E50:H50" si="61">$J45/E48</f>
        <v>15.254424112201454</v>
      </c>
      <c r="F50" s="95">
        <f t="shared" si="61"/>
        <v>20.618183985220792</v>
      </c>
      <c r="G50" s="95">
        <f t="shared" si="61"/>
        <v>14.616814533164343</v>
      </c>
      <c r="H50" s="95">
        <f t="shared" si="61"/>
        <v>12.715178243292907</v>
      </c>
      <c r="I50" s="93"/>
    </row>
    <row r="51" spans="2:10" x14ac:dyDescent="0.3">
      <c r="B51" s="97" t="s">
        <v>116</v>
      </c>
      <c r="C51" s="88" t="s">
        <v>106</v>
      </c>
      <c r="D51" s="83">
        <v>3692.71</v>
      </c>
      <c r="E51" s="67">
        <v>5944.17</v>
      </c>
      <c r="F51" s="67">
        <v>7417</v>
      </c>
      <c r="G51" s="67">
        <v>8310</v>
      </c>
      <c r="H51" s="67">
        <v>9290</v>
      </c>
      <c r="I51" s="68"/>
      <c r="J51">
        <f>VLOOKUP(B51,Sheet4!$C$2:$N$2487,12,0)</f>
        <v>7760</v>
      </c>
    </row>
    <row r="52" spans="2:10" x14ac:dyDescent="0.3">
      <c r="B52" s="75"/>
      <c r="C52" s="85" t="s">
        <v>107</v>
      </c>
      <c r="D52" s="80">
        <v>247.98</v>
      </c>
      <c r="E52" s="60">
        <v>164.66</v>
      </c>
      <c r="F52" s="60">
        <v>454</v>
      </c>
      <c r="G52" s="59">
        <v>820</v>
      </c>
      <c r="H52" s="60">
        <v>1090</v>
      </c>
      <c r="I52" s="64"/>
    </row>
    <row r="53" spans="2:10" x14ac:dyDescent="0.3">
      <c r="B53" s="75"/>
      <c r="C53" s="86" t="s">
        <v>117</v>
      </c>
      <c r="D53" s="81">
        <f>D52/D51</f>
        <v>6.7153933019381426E-2</v>
      </c>
      <c r="E53" s="61">
        <f t="shared" ref="E53" si="62">E52/E51</f>
        <v>2.7701091994340673E-2</v>
      </c>
      <c r="F53" s="61">
        <f t="shared" ref="F53" si="63">F52/F51</f>
        <v>6.1210732101928005E-2</v>
      </c>
      <c r="G53" s="61">
        <f t="shared" ref="G53" si="64">G52/G51</f>
        <v>9.8676293622142003E-2</v>
      </c>
      <c r="H53" s="61">
        <f t="shared" ref="H53" si="65">H52/H51</f>
        <v>0.11733046286329386</v>
      </c>
      <c r="I53" s="64"/>
    </row>
    <row r="54" spans="2:10" x14ac:dyDescent="0.3">
      <c r="B54" s="75"/>
      <c r="C54" s="85" t="s">
        <v>108</v>
      </c>
      <c r="D54" s="80">
        <v>202.61</v>
      </c>
      <c r="E54" s="60">
        <v>-134.49</v>
      </c>
      <c r="F54" s="60">
        <v>203</v>
      </c>
      <c r="G54" s="59">
        <v>550</v>
      </c>
      <c r="H54" s="59">
        <v>730</v>
      </c>
      <c r="I54" s="64"/>
    </row>
    <row r="55" spans="2:10" ht="17.25" thickBot="1" x14ac:dyDescent="0.35">
      <c r="B55" s="76"/>
      <c r="C55" s="87" t="s">
        <v>118</v>
      </c>
      <c r="D55" s="82">
        <f>D54/D51</f>
        <v>5.4867563388405809E-2</v>
      </c>
      <c r="E55" s="65">
        <f t="shared" ref="E55" si="66">E54/E51</f>
        <v>-2.2625530561878278E-2</v>
      </c>
      <c r="F55" s="65">
        <f t="shared" ref="F55" si="67">F54/F51</f>
        <v>2.7369556424430362E-2</v>
      </c>
      <c r="G55" s="65">
        <f t="shared" ref="G55" si="68">G54/G51</f>
        <v>6.6185318892900122E-2</v>
      </c>
      <c r="H55" s="65">
        <f t="shared" ref="H55" si="69">H54/H51</f>
        <v>7.8579117330462869E-2</v>
      </c>
      <c r="I55" s="66"/>
    </row>
    <row r="56" spans="2:10" x14ac:dyDescent="0.3">
      <c r="C56" s="94" t="s">
        <v>2624</v>
      </c>
      <c r="D56" s="95">
        <f>$J51/D54</f>
        <v>38.300182616850101</v>
      </c>
      <c r="E56" s="95">
        <f t="shared" ref="E56:H56" si="70">$J51/E54</f>
        <v>-57.699457208714399</v>
      </c>
      <c r="F56" s="95">
        <f t="shared" si="70"/>
        <v>38.226600985221673</v>
      </c>
      <c r="G56" s="95">
        <f t="shared" si="70"/>
        <v>14.109090909090909</v>
      </c>
      <c r="H56" s="95">
        <f t="shared" si="70"/>
        <v>10.63013698630137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F090-5179-4122-873F-F629CF386457}">
  <dimension ref="A1:P2487"/>
  <sheetViews>
    <sheetView topLeftCell="A2455" workbookViewId="0">
      <selection sqref="A1:XFD1048576"/>
    </sheetView>
  </sheetViews>
  <sheetFormatPr defaultRowHeight="16.5" x14ac:dyDescent="0.3"/>
  <sheetData>
    <row r="1" spans="1:16" x14ac:dyDescent="0.3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</row>
    <row r="2" spans="1:16" x14ac:dyDescent="0.3">
      <c r="A2">
        <v>20250321</v>
      </c>
      <c r="B2">
        <v>31860</v>
      </c>
      <c r="C2" t="s">
        <v>135</v>
      </c>
      <c r="D2" t="s">
        <v>136</v>
      </c>
      <c r="E2" t="s">
        <v>137</v>
      </c>
      <c r="F2">
        <v>1111</v>
      </c>
      <c r="G2">
        <v>256</v>
      </c>
      <c r="H2">
        <v>29.94</v>
      </c>
      <c r="I2">
        <v>890</v>
      </c>
      <c r="J2">
        <v>1111</v>
      </c>
      <c r="K2">
        <v>890</v>
      </c>
      <c r="L2">
        <v>834424</v>
      </c>
      <c r="M2">
        <v>8.9</v>
      </c>
      <c r="N2">
        <v>191</v>
      </c>
      <c r="O2">
        <v>17172021</v>
      </c>
      <c r="P2">
        <v>4.6596858999999997E-2</v>
      </c>
    </row>
    <row r="3" spans="1:16" x14ac:dyDescent="0.3">
      <c r="A3">
        <v>20250321</v>
      </c>
      <c r="B3">
        <v>73190</v>
      </c>
      <c r="C3" t="s">
        <v>138</v>
      </c>
      <c r="D3" t="s">
        <v>136</v>
      </c>
      <c r="E3" t="s">
        <v>139</v>
      </c>
      <c r="F3">
        <v>3300</v>
      </c>
      <c r="G3">
        <v>760</v>
      </c>
      <c r="H3">
        <v>29.92</v>
      </c>
      <c r="I3">
        <v>2540</v>
      </c>
      <c r="J3">
        <v>3300</v>
      </c>
      <c r="K3">
        <v>2530</v>
      </c>
      <c r="L3">
        <v>1706706</v>
      </c>
      <c r="M3">
        <v>52.9</v>
      </c>
      <c r="N3">
        <v>395</v>
      </c>
      <c r="O3">
        <v>11968040</v>
      </c>
      <c r="P3">
        <v>0.13392405099999999</v>
      </c>
    </row>
    <row r="4" spans="1:16" x14ac:dyDescent="0.3">
      <c r="A4">
        <v>20250321</v>
      </c>
      <c r="B4">
        <v>238090</v>
      </c>
      <c r="C4" t="s">
        <v>140</v>
      </c>
      <c r="D4" t="s">
        <v>136</v>
      </c>
      <c r="E4" t="s">
        <v>141</v>
      </c>
      <c r="F4">
        <v>2290</v>
      </c>
      <c r="G4">
        <v>526</v>
      </c>
      <c r="H4">
        <v>29.82</v>
      </c>
      <c r="I4">
        <v>1764</v>
      </c>
      <c r="J4">
        <v>2290</v>
      </c>
      <c r="K4">
        <v>1755</v>
      </c>
      <c r="L4">
        <v>908603</v>
      </c>
      <c r="M4">
        <v>19.7</v>
      </c>
      <c r="N4">
        <v>539</v>
      </c>
      <c r="O4">
        <v>23541303</v>
      </c>
      <c r="P4">
        <v>3.6549165000000002E-2</v>
      </c>
    </row>
    <row r="5" spans="1:16" x14ac:dyDescent="0.3">
      <c r="A5">
        <v>20250321</v>
      </c>
      <c r="B5">
        <v>44180</v>
      </c>
      <c r="C5" t="s">
        <v>142</v>
      </c>
      <c r="D5" t="s">
        <v>136</v>
      </c>
      <c r="E5" t="s">
        <v>139</v>
      </c>
      <c r="F5">
        <v>601</v>
      </c>
      <c r="G5">
        <v>138</v>
      </c>
      <c r="H5">
        <v>29.81</v>
      </c>
      <c r="I5">
        <v>601</v>
      </c>
      <c r="J5">
        <v>601</v>
      </c>
      <c r="K5">
        <v>601</v>
      </c>
      <c r="L5">
        <v>1276464</v>
      </c>
      <c r="M5">
        <v>7.7</v>
      </c>
      <c r="N5">
        <v>161</v>
      </c>
      <c r="O5">
        <v>26717799</v>
      </c>
      <c r="P5">
        <v>4.7826087000000003E-2</v>
      </c>
    </row>
    <row r="6" spans="1:16" x14ac:dyDescent="0.3">
      <c r="A6">
        <v>20250321</v>
      </c>
      <c r="B6">
        <v>298060</v>
      </c>
      <c r="C6" t="s">
        <v>143</v>
      </c>
      <c r="D6" t="s">
        <v>136</v>
      </c>
      <c r="E6" t="s">
        <v>144</v>
      </c>
      <c r="F6">
        <v>1335</v>
      </c>
      <c r="G6">
        <v>224</v>
      </c>
      <c r="H6">
        <v>20.16</v>
      </c>
      <c r="I6">
        <v>1100</v>
      </c>
      <c r="J6">
        <v>1410</v>
      </c>
      <c r="K6">
        <v>1099</v>
      </c>
      <c r="L6">
        <v>2755867</v>
      </c>
      <c r="M6">
        <v>35.9</v>
      </c>
      <c r="N6">
        <v>273</v>
      </c>
      <c r="O6">
        <v>20467248</v>
      </c>
      <c r="P6">
        <v>0.13150183200000001</v>
      </c>
    </row>
    <row r="7" spans="1:16" x14ac:dyDescent="0.3">
      <c r="A7">
        <v>20250321</v>
      </c>
      <c r="B7">
        <v>313760</v>
      </c>
      <c r="C7" t="s">
        <v>145</v>
      </c>
      <c r="D7" t="s">
        <v>136</v>
      </c>
      <c r="E7" t="s">
        <v>139</v>
      </c>
      <c r="F7">
        <v>4635</v>
      </c>
      <c r="G7">
        <v>755</v>
      </c>
      <c r="H7">
        <v>19.46</v>
      </c>
      <c r="I7">
        <v>4825</v>
      </c>
      <c r="J7">
        <v>5040</v>
      </c>
      <c r="K7">
        <v>4340</v>
      </c>
      <c r="L7">
        <v>2150232</v>
      </c>
      <c r="M7">
        <v>105.4</v>
      </c>
      <c r="N7">
        <v>472</v>
      </c>
      <c r="O7">
        <v>10182927</v>
      </c>
      <c r="P7">
        <v>0.22330508499999999</v>
      </c>
    </row>
    <row r="8" spans="1:16" x14ac:dyDescent="0.3">
      <c r="A8">
        <v>20250321</v>
      </c>
      <c r="B8">
        <v>356860</v>
      </c>
      <c r="C8" t="s">
        <v>146</v>
      </c>
      <c r="D8" t="s">
        <v>136</v>
      </c>
      <c r="E8" t="s">
        <v>147</v>
      </c>
      <c r="F8">
        <v>23000</v>
      </c>
      <c r="G8">
        <v>3730</v>
      </c>
      <c r="H8">
        <v>19.36</v>
      </c>
      <c r="I8">
        <v>19300</v>
      </c>
      <c r="J8">
        <v>24800</v>
      </c>
      <c r="K8">
        <v>19300</v>
      </c>
      <c r="L8">
        <v>6784258</v>
      </c>
      <c r="M8">
        <v>1568.8</v>
      </c>
      <c r="N8">
        <v>2262</v>
      </c>
      <c r="O8">
        <v>9832630</v>
      </c>
      <c r="P8">
        <v>0.69354553500000005</v>
      </c>
    </row>
    <row r="9" spans="1:16" x14ac:dyDescent="0.3">
      <c r="A9">
        <v>20250321</v>
      </c>
      <c r="B9">
        <v>53290</v>
      </c>
      <c r="C9" t="s">
        <v>148</v>
      </c>
      <c r="D9" t="s">
        <v>136</v>
      </c>
      <c r="E9" t="s">
        <v>137</v>
      </c>
      <c r="F9">
        <v>4485</v>
      </c>
      <c r="G9">
        <v>660</v>
      </c>
      <c r="H9">
        <v>17.25</v>
      </c>
      <c r="I9">
        <v>4185</v>
      </c>
      <c r="J9">
        <v>4740</v>
      </c>
      <c r="K9">
        <v>4090</v>
      </c>
      <c r="L9">
        <v>4487852</v>
      </c>
      <c r="M9">
        <v>197.6</v>
      </c>
      <c r="N9">
        <v>741</v>
      </c>
      <c r="O9">
        <v>16526307</v>
      </c>
      <c r="P9">
        <v>0.26666666700000002</v>
      </c>
    </row>
    <row r="10" spans="1:16" x14ac:dyDescent="0.3">
      <c r="A10">
        <v>20250321</v>
      </c>
      <c r="B10">
        <v>115180</v>
      </c>
      <c r="C10" t="s">
        <v>149</v>
      </c>
      <c r="D10" t="s">
        <v>136</v>
      </c>
      <c r="E10" t="s">
        <v>141</v>
      </c>
      <c r="F10">
        <v>8700</v>
      </c>
      <c r="G10">
        <v>1200</v>
      </c>
      <c r="H10">
        <v>16</v>
      </c>
      <c r="I10">
        <v>7400</v>
      </c>
      <c r="J10">
        <v>8800</v>
      </c>
      <c r="K10">
        <v>7390</v>
      </c>
      <c r="L10">
        <v>680422</v>
      </c>
      <c r="M10">
        <v>56</v>
      </c>
      <c r="N10">
        <v>2810</v>
      </c>
      <c r="O10">
        <v>32296790</v>
      </c>
      <c r="P10">
        <v>1.9928826E-2</v>
      </c>
    </row>
    <row r="11" spans="1:16" x14ac:dyDescent="0.3">
      <c r="A11">
        <v>20250321</v>
      </c>
      <c r="B11">
        <v>12170</v>
      </c>
      <c r="C11" t="s">
        <v>150</v>
      </c>
      <c r="D11" t="s">
        <v>151</v>
      </c>
      <c r="F11">
        <v>3210</v>
      </c>
      <c r="G11">
        <v>435</v>
      </c>
      <c r="H11">
        <v>15.68</v>
      </c>
      <c r="I11">
        <v>2655</v>
      </c>
      <c r="J11">
        <v>3605</v>
      </c>
      <c r="K11">
        <v>2650</v>
      </c>
      <c r="L11">
        <v>4001704</v>
      </c>
      <c r="M11">
        <v>129.4</v>
      </c>
      <c r="N11">
        <v>332</v>
      </c>
      <c r="O11">
        <v>10356948</v>
      </c>
      <c r="P11">
        <v>0.389759036</v>
      </c>
    </row>
    <row r="12" spans="1:16" x14ac:dyDescent="0.3">
      <c r="A12">
        <v>20250321</v>
      </c>
      <c r="B12">
        <v>98070</v>
      </c>
      <c r="C12" t="s">
        <v>152</v>
      </c>
      <c r="D12" t="s">
        <v>136</v>
      </c>
      <c r="E12" t="s">
        <v>139</v>
      </c>
      <c r="F12">
        <v>30450</v>
      </c>
      <c r="G12">
        <v>4050</v>
      </c>
      <c r="H12">
        <v>15.34</v>
      </c>
      <c r="I12">
        <v>25350</v>
      </c>
      <c r="J12">
        <v>33200</v>
      </c>
      <c r="K12">
        <v>24900</v>
      </c>
      <c r="L12">
        <v>18135276</v>
      </c>
      <c r="M12">
        <v>5524.1</v>
      </c>
      <c r="N12">
        <v>3386</v>
      </c>
      <c r="O12">
        <v>11121141</v>
      </c>
      <c r="P12">
        <v>1.631453042</v>
      </c>
    </row>
    <row r="13" spans="1:16" x14ac:dyDescent="0.3">
      <c r="A13">
        <v>20250321</v>
      </c>
      <c r="B13">
        <v>177350</v>
      </c>
      <c r="C13" t="s">
        <v>153</v>
      </c>
      <c r="D13" t="s">
        <v>136</v>
      </c>
      <c r="E13" t="s">
        <v>139</v>
      </c>
      <c r="F13">
        <v>1160</v>
      </c>
      <c r="G13">
        <v>154</v>
      </c>
      <c r="H13">
        <v>15.31</v>
      </c>
      <c r="I13">
        <v>1108</v>
      </c>
      <c r="J13">
        <v>1307</v>
      </c>
      <c r="K13">
        <v>1050</v>
      </c>
      <c r="L13">
        <v>9233818</v>
      </c>
      <c r="M13">
        <v>113</v>
      </c>
      <c r="N13">
        <v>207</v>
      </c>
      <c r="O13">
        <v>17874408</v>
      </c>
      <c r="P13">
        <v>0.54589372000000003</v>
      </c>
    </row>
    <row r="14" spans="1:16" x14ac:dyDescent="0.3">
      <c r="A14">
        <v>20250321</v>
      </c>
      <c r="B14">
        <v>321550</v>
      </c>
      <c r="C14" t="s">
        <v>154</v>
      </c>
      <c r="D14" t="s">
        <v>136</v>
      </c>
      <c r="E14" t="s">
        <v>144</v>
      </c>
      <c r="F14">
        <v>3445</v>
      </c>
      <c r="G14">
        <v>455</v>
      </c>
      <c r="H14">
        <v>15.22</v>
      </c>
      <c r="I14">
        <v>2905</v>
      </c>
      <c r="J14">
        <v>3500</v>
      </c>
      <c r="K14">
        <v>2905</v>
      </c>
      <c r="L14">
        <v>416434</v>
      </c>
      <c r="M14">
        <v>13.8</v>
      </c>
      <c r="N14">
        <v>920</v>
      </c>
      <c r="O14">
        <v>26712231</v>
      </c>
      <c r="P14">
        <v>1.4999999999999999E-2</v>
      </c>
    </row>
    <row r="15" spans="1:16" x14ac:dyDescent="0.3">
      <c r="A15">
        <v>20250321</v>
      </c>
      <c r="B15">
        <v>80220</v>
      </c>
      <c r="C15" t="s">
        <v>155</v>
      </c>
      <c r="D15" t="s">
        <v>136</v>
      </c>
      <c r="E15" t="s">
        <v>147</v>
      </c>
      <c r="F15">
        <v>15960</v>
      </c>
      <c r="G15">
        <v>540</v>
      </c>
      <c r="H15">
        <v>3.5</v>
      </c>
      <c r="I15">
        <v>15820</v>
      </c>
      <c r="J15">
        <v>16630</v>
      </c>
      <c r="K15">
        <v>15800</v>
      </c>
      <c r="L15">
        <v>6309473</v>
      </c>
      <c r="M15">
        <v>1025.7</v>
      </c>
      <c r="N15">
        <v>5497</v>
      </c>
      <c r="O15">
        <v>34442833</v>
      </c>
      <c r="P15">
        <v>0.18659268700000001</v>
      </c>
    </row>
    <row r="16" spans="1:16" x14ac:dyDescent="0.3">
      <c r="A16">
        <v>20250321</v>
      </c>
      <c r="B16">
        <v>246710</v>
      </c>
      <c r="C16" t="s">
        <v>156</v>
      </c>
      <c r="D16" t="s">
        <v>136</v>
      </c>
      <c r="E16" t="s">
        <v>144</v>
      </c>
      <c r="F16">
        <v>4800</v>
      </c>
      <c r="G16">
        <v>600</v>
      </c>
      <c r="H16">
        <v>14.29</v>
      </c>
      <c r="I16">
        <v>4135</v>
      </c>
      <c r="J16">
        <v>4900</v>
      </c>
      <c r="K16">
        <v>3980</v>
      </c>
      <c r="L16">
        <v>580275</v>
      </c>
      <c r="M16">
        <v>26.3</v>
      </c>
      <c r="N16">
        <v>1034</v>
      </c>
      <c r="O16">
        <v>21546828</v>
      </c>
      <c r="P16">
        <v>2.5435203E-2</v>
      </c>
    </row>
    <row r="17" spans="1:16" x14ac:dyDescent="0.3">
      <c r="A17">
        <v>20250321</v>
      </c>
      <c r="B17">
        <v>1250</v>
      </c>
      <c r="C17" t="s">
        <v>157</v>
      </c>
      <c r="D17" t="s">
        <v>151</v>
      </c>
      <c r="F17">
        <v>2935</v>
      </c>
      <c r="G17">
        <v>350</v>
      </c>
      <c r="H17">
        <v>13.54</v>
      </c>
      <c r="I17">
        <v>2620</v>
      </c>
      <c r="J17">
        <v>3175</v>
      </c>
      <c r="K17">
        <v>2555</v>
      </c>
      <c r="L17">
        <v>33722897</v>
      </c>
      <c r="M17">
        <v>999.7</v>
      </c>
      <c r="N17">
        <v>2422</v>
      </c>
      <c r="O17">
        <v>82533764</v>
      </c>
      <c r="P17">
        <v>0.41275805100000001</v>
      </c>
    </row>
    <row r="18" spans="1:16" x14ac:dyDescent="0.3">
      <c r="A18">
        <v>20250321</v>
      </c>
      <c r="B18">
        <v>311390</v>
      </c>
      <c r="C18" t="s">
        <v>158</v>
      </c>
      <c r="D18" t="s">
        <v>136</v>
      </c>
      <c r="E18" t="s">
        <v>141</v>
      </c>
      <c r="F18">
        <v>7410</v>
      </c>
      <c r="G18">
        <v>850</v>
      </c>
      <c r="H18">
        <v>12.96</v>
      </c>
      <c r="I18">
        <v>6560</v>
      </c>
      <c r="J18">
        <v>7410</v>
      </c>
      <c r="K18">
        <v>6550</v>
      </c>
      <c r="L18">
        <v>154164</v>
      </c>
      <c r="M18">
        <v>10.9</v>
      </c>
      <c r="N18">
        <v>938</v>
      </c>
      <c r="O18">
        <v>12653789</v>
      </c>
      <c r="P18">
        <v>1.1620469E-2</v>
      </c>
    </row>
    <row r="19" spans="1:16" x14ac:dyDescent="0.3">
      <c r="A19">
        <v>20250321</v>
      </c>
      <c r="B19">
        <v>82270</v>
      </c>
      <c r="C19" t="s">
        <v>159</v>
      </c>
      <c r="D19" t="s">
        <v>136</v>
      </c>
      <c r="E19" t="s">
        <v>141</v>
      </c>
      <c r="F19">
        <v>40000</v>
      </c>
      <c r="G19">
        <v>5000</v>
      </c>
      <c r="H19">
        <v>14.29</v>
      </c>
      <c r="I19">
        <v>34650</v>
      </c>
      <c r="J19">
        <v>40000</v>
      </c>
      <c r="K19">
        <v>33950</v>
      </c>
      <c r="L19">
        <v>967780</v>
      </c>
      <c r="M19">
        <v>363.4</v>
      </c>
      <c r="N19">
        <v>15998</v>
      </c>
      <c r="O19">
        <v>39994174</v>
      </c>
      <c r="P19">
        <v>2.2715339000000001E-2</v>
      </c>
    </row>
    <row r="20" spans="1:16" x14ac:dyDescent="0.3">
      <c r="A20">
        <v>20250321</v>
      </c>
      <c r="B20">
        <v>32680</v>
      </c>
      <c r="C20" t="s">
        <v>160</v>
      </c>
      <c r="D20" t="s">
        <v>136</v>
      </c>
      <c r="E20" t="s">
        <v>139</v>
      </c>
      <c r="F20">
        <v>332</v>
      </c>
      <c r="G20">
        <v>37</v>
      </c>
      <c r="H20">
        <v>12.54</v>
      </c>
      <c r="I20">
        <v>297</v>
      </c>
      <c r="J20">
        <v>369</v>
      </c>
      <c r="K20">
        <v>297</v>
      </c>
      <c r="L20">
        <v>33458710</v>
      </c>
      <c r="M20">
        <v>115.9</v>
      </c>
      <c r="N20">
        <v>351</v>
      </c>
      <c r="O20">
        <v>105590764</v>
      </c>
      <c r="P20">
        <v>0.33019943000000002</v>
      </c>
    </row>
    <row r="21" spans="1:16" x14ac:dyDescent="0.3">
      <c r="A21">
        <v>20250321</v>
      </c>
      <c r="B21">
        <v>32790</v>
      </c>
      <c r="C21" t="s">
        <v>161</v>
      </c>
      <c r="D21" t="s">
        <v>136</v>
      </c>
      <c r="E21" t="s">
        <v>141</v>
      </c>
      <c r="F21">
        <v>1231</v>
      </c>
      <c r="G21">
        <v>137</v>
      </c>
      <c r="H21">
        <v>12.52</v>
      </c>
      <c r="I21">
        <v>1094</v>
      </c>
      <c r="J21">
        <v>1422</v>
      </c>
      <c r="K21">
        <v>1080</v>
      </c>
      <c r="L21">
        <v>8801792</v>
      </c>
      <c r="M21">
        <v>117.7</v>
      </c>
      <c r="N21">
        <v>534</v>
      </c>
      <c r="O21">
        <v>43388223</v>
      </c>
      <c r="P21">
        <v>0.220411985</v>
      </c>
    </row>
    <row r="22" spans="1:16" x14ac:dyDescent="0.3">
      <c r="A22">
        <v>20250321</v>
      </c>
      <c r="B22">
        <v>66430</v>
      </c>
      <c r="C22" t="s">
        <v>162</v>
      </c>
      <c r="D22" t="s">
        <v>136</v>
      </c>
      <c r="E22" t="s">
        <v>137</v>
      </c>
      <c r="F22">
        <v>884</v>
      </c>
      <c r="G22">
        <v>97</v>
      </c>
      <c r="H22">
        <v>12.33</v>
      </c>
      <c r="I22">
        <v>789</v>
      </c>
      <c r="J22">
        <v>890</v>
      </c>
      <c r="K22">
        <v>770</v>
      </c>
      <c r="L22">
        <v>3178604</v>
      </c>
      <c r="M22">
        <v>26.2</v>
      </c>
      <c r="N22">
        <v>346</v>
      </c>
      <c r="O22">
        <v>39153476</v>
      </c>
      <c r="P22">
        <v>7.5722543000000003E-2</v>
      </c>
    </row>
    <row r="23" spans="1:16" x14ac:dyDescent="0.3">
      <c r="A23">
        <v>20250321</v>
      </c>
      <c r="B23">
        <v>199550</v>
      </c>
      <c r="C23" t="s">
        <v>163</v>
      </c>
      <c r="D23" t="s">
        <v>136</v>
      </c>
      <c r="E23" t="s">
        <v>141</v>
      </c>
      <c r="F23">
        <v>10350</v>
      </c>
      <c r="G23">
        <v>1130</v>
      </c>
      <c r="H23">
        <v>12.26</v>
      </c>
      <c r="I23">
        <v>9290</v>
      </c>
      <c r="J23">
        <v>11190</v>
      </c>
      <c r="K23">
        <v>9280</v>
      </c>
      <c r="L23">
        <v>15321252</v>
      </c>
      <c r="M23">
        <v>1619.5</v>
      </c>
      <c r="N23">
        <v>1247</v>
      </c>
      <c r="O23">
        <v>12044791</v>
      </c>
      <c r="P23">
        <v>1.298716921</v>
      </c>
    </row>
    <row r="24" spans="1:16" x14ac:dyDescent="0.3">
      <c r="A24">
        <v>20250321</v>
      </c>
      <c r="B24">
        <v>417840</v>
      </c>
      <c r="C24" t="s">
        <v>164</v>
      </c>
      <c r="D24" t="s">
        <v>136</v>
      </c>
      <c r="E24" t="s">
        <v>141</v>
      </c>
      <c r="F24">
        <v>9400</v>
      </c>
      <c r="G24">
        <v>990</v>
      </c>
      <c r="H24">
        <v>11.77</v>
      </c>
      <c r="I24">
        <v>8410</v>
      </c>
      <c r="J24">
        <v>9460</v>
      </c>
      <c r="K24">
        <v>8310</v>
      </c>
      <c r="L24">
        <v>286628</v>
      </c>
      <c r="M24">
        <v>26.2</v>
      </c>
      <c r="N24">
        <v>681</v>
      </c>
      <c r="O24">
        <v>7249175</v>
      </c>
      <c r="P24">
        <v>3.8472833999999997E-2</v>
      </c>
    </row>
    <row r="25" spans="1:16" x14ac:dyDescent="0.3">
      <c r="A25">
        <v>20250321</v>
      </c>
      <c r="B25">
        <v>38540</v>
      </c>
      <c r="C25" t="s">
        <v>165</v>
      </c>
      <c r="D25" t="s">
        <v>136</v>
      </c>
      <c r="E25" t="s">
        <v>147</v>
      </c>
      <c r="F25">
        <v>1682</v>
      </c>
      <c r="G25">
        <v>177</v>
      </c>
      <c r="H25">
        <v>11.76</v>
      </c>
      <c r="I25">
        <v>1505</v>
      </c>
      <c r="J25">
        <v>1714</v>
      </c>
      <c r="K25">
        <v>1495</v>
      </c>
      <c r="L25">
        <v>656649</v>
      </c>
      <c r="M25">
        <v>10.8</v>
      </c>
      <c r="N25">
        <v>931</v>
      </c>
      <c r="O25">
        <v>55328313</v>
      </c>
      <c r="P25">
        <v>1.160043E-2</v>
      </c>
    </row>
    <row r="26" spans="1:16" x14ac:dyDescent="0.3">
      <c r="A26">
        <v>20250321</v>
      </c>
      <c r="B26">
        <v>222420</v>
      </c>
      <c r="C26" t="s">
        <v>166</v>
      </c>
      <c r="D26" t="s">
        <v>136</v>
      </c>
      <c r="E26" t="s">
        <v>139</v>
      </c>
      <c r="F26">
        <v>943</v>
      </c>
      <c r="G26">
        <v>98</v>
      </c>
      <c r="H26">
        <v>11.6</v>
      </c>
      <c r="I26">
        <v>854</v>
      </c>
      <c r="J26">
        <v>950</v>
      </c>
      <c r="K26">
        <v>846</v>
      </c>
      <c r="L26">
        <v>1222316</v>
      </c>
      <c r="M26">
        <v>11.3</v>
      </c>
      <c r="N26">
        <v>429</v>
      </c>
      <c r="O26">
        <v>45460231</v>
      </c>
      <c r="P26">
        <v>2.6340326000000001E-2</v>
      </c>
    </row>
    <row r="27" spans="1:16" x14ac:dyDescent="0.3">
      <c r="A27">
        <v>20250321</v>
      </c>
      <c r="B27">
        <v>177900</v>
      </c>
      <c r="C27" t="s">
        <v>167</v>
      </c>
      <c r="D27" t="s">
        <v>136</v>
      </c>
      <c r="E27" t="s">
        <v>144</v>
      </c>
      <c r="F27">
        <v>10030</v>
      </c>
      <c r="G27">
        <v>1010</v>
      </c>
      <c r="H27">
        <v>11.2</v>
      </c>
      <c r="I27">
        <v>9150</v>
      </c>
      <c r="J27">
        <v>10420</v>
      </c>
      <c r="K27">
        <v>9000</v>
      </c>
      <c r="L27">
        <v>12928069</v>
      </c>
      <c r="M27">
        <v>1282.9000000000001</v>
      </c>
      <c r="N27">
        <v>939</v>
      </c>
      <c r="O27">
        <v>9366800</v>
      </c>
      <c r="P27">
        <v>1.3662406819999999</v>
      </c>
    </row>
    <row r="28" spans="1:16" x14ac:dyDescent="0.3">
      <c r="A28">
        <v>20250321</v>
      </c>
      <c r="B28">
        <v>219550</v>
      </c>
      <c r="C28" t="s">
        <v>168</v>
      </c>
      <c r="D28" t="s">
        <v>136</v>
      </c>
      <c r="E28" t="s">
        <v>137</v>
      </c>
      <c r="F28">
        <v>728</v>
      </c>
      <c r="G28">
        <v>73</v>
      </c>
      <c r="H28">
        <v>11.15</v>
      </c>
      <c r="I28">
        <v>657</v>
      </c>
      <c r="J28">
        <v>780</v>
      </c>
      <c r="K28">
        <v>650</v>
      </c>
      <c r="L28">
        <v>7013538</v>
      </c>
      <c r="M28">
        <v>51.4</v>
      </c>
      <c r="N28">
        <v>909</v>
      </c>
      <c r="O28">
        <v>124829164</v>
      </c>
      <c r="P28">
        <v>5.6545655E-2</v>
      </c>
    </row>
    <row r="29" spans="1:16" x14ac:dyDescent="0.3">
      <c r="A29">
        <v>20250321</v>
      </c>
      <c r="B29">
        <v>322780</v>
      </c>
      <c r="C29" t="s">
        <v>169</v>
      </c>
      <c r="D29" t="s">
        <v>136</v>
      </c>
      <c r="E29" t="s">
        <v>139</v>
      </c>
      <c r="F29">
        <v>906</v>
      </c>
      <c r="G29">
        <v>83</v>
      </c>
      <c r="H29">
        <v>10.09</v>
      </c>
      <c r="I29">
        <v>813</v>
      </c>
      <c r="J29">
        <v>1069</v>
      </c>
      <c r="K29">
        <v>802</v>
      </c>
      <c r="L29">
        <v>2407459</v>
      </c>
      <c r="M29">
        <v>24</v>
      </c>
      <c r="N29">
        <v>344</v>
      </c>
      <c r="O29">
        <v>37932613</v>
      </c>
      <c r="P29">
        <v>6.9767441999999999E-2</v>
      </c>
    </row>
    <row r="30" spans="1:16" x14ac:dyDescent="0.3">
      <c r="A30">
        <v>20250321</v>
      </c>
      <c r="B30">
        <v>272110</v>
      </c>
      <c r="C30" t="s">
        <v>170</v>
      </c>
      <c r="D30" t="s">
        <v>136</v>
      </c>
      <c r="E30" t="s">
        <v>147</v>
      </c>
      <c r="F30">
        <v>18050</v>
      </c>
      <c r="G30">
        <v>1650</v>
      </c>
      <c r="H30">
        <v>10.06</v>
      </c>
      <c r="I30">
        <v>16540</v>
      </c>
      <c r="J30">
        <v>18340</v>
      </c>
      <c r="K30">
        <v>16540</v>
      </c>
      <c r="L30">
        <v>404535</v>
      </c>
      <c r="M30">
        <v>72</v>
      </c>
      <c r="N30">
        <v>1449</v>
      </c>
      <c r="O30">
        <v>8025395</v>
      </c>
      <c r="P30">
        <v>4.9689441000000001E-2</v>
      </c>
    </row>
    <row r="31" spans="1:16" x14ac:dyDescent="0.3">
      <c r="A31">
        <v>20250321</v>
      </c>
      <c r="B31">
        <v>47920</v>
      </c>
      <c r="C31" t="s">
        <v>171</v>
      </c>
      <c r="D31" t="s">
        <v>136</v>
      </c>
      <c r="E31" t="s">
        <v>144</v>
      </c>
      <c r="F31">
        <v>17100</v>
      </c>
      <c r="G31">
        <v>-7300</v>
      </c>
      <c r="H31">
        <v>-29.92</v>
      </c>
      <c r="I31">
        <v>17100</v>
      </c>
      <c r="J31">
        <v>18880</v>
      </c>
      <c r="K31">
        <v>17100</v>
      </c>
      <c r="L31">
        <v>5275977</v>
      </c>
      <c r="M31">
        <v>930.3</v>
      </c>
      <c r="N31">
        <v>5440</v>
      </c>
      <c r="O31">
        <v>31814994</v>
      </c>
      <c r="P31">
        <v>0.17101102900000001</v>
      </c>
    </row>
    <row r="32" spans="1:16" x14ac:dyDescent="0.3">
      <c r="A32">
        <v>20250321</v>
      </c>
      <c r="B32">
        <v>439090</v>
      </c>
      <c r="C32" t="s">
        <v>172</v>
      </c>
      <c r="D32" t="s">
        <v>136</v>
      </c>
      <c r="E32" t="s">
        <v>139</v>
      </c>
      <c r="F32">
        <v>19060</v>
      </c>
      <c r="G32">
        <v>230</v>
      </c>
      <c r="H32">
        <v>1.22</v>
      </c>
      <c r="I32">
        <v>19370</v>
      </c>
      <c r="J32">
        <v>20750</v>
      </c>
      <c r="K32">
        <v>19060</v>
      </c>
      <c r="L32">
        <v>1685259</v>
      </c>
      <c r="M32">
        <v>335.7</v>
      </c>
      <c r="N32">
        <v>3122</v>
      </c>
      <c r="O32">
        <v>16378260</v>
      </c>
      <c r="P32">
        <v>0.107527226</v>
      </c>
    </row>
    <row r="33" spans="1:16" x14ac:dyDescent="0.3">
      <c r="A33">
        <v>20250321</v>
      </c>
      <c r="B33">
        <v>192410</v>
      </c>
      <c r="C33" t="s">
        <v>173</v>
      </c>
      <c r="D33" t="s">
        <v>136</v>
      </c>
      <c r="E33" t="s">
        <v>139</v>
      </c>
      <c r="F33">
        <v>765</v>
      </c>
      <c r="G33">
        <v>67</v>
      </c>
      <c r="H33">
        <v>9.6</v>
      </c>
      <c r="I33">
        <v>691</v>
      </c>
      <c r="J33">
        <v>775</v>
      </c>
      <c r="K33">
        <v>575</v>
      </c>
      <c r="L33">
        <v>742802</v>
      </c>
      <c r="M33">
        <v>5.2</v>
      </c>
      <c r="N33">
        <v>109</v>
      </c>
      <c r="O33">
        <v>14235530</v>
      </c>
      <c r="P33">
        <v>4.7706421999999998E-2</v>
      </c>
    </row>
    <row r="34" spans="1:16" x14ac:dyDescent="0.3">
      <c r="A34">
        <v>20250321</v>
      </c>
      <c r="B34">
        <v>71090</v>
      </c>
      <c r="C34" t="s">
        <v>174</v>
      </c>
      <c r="D34" t="s">
        <v>151</v>
      </c>
      <c r="F34">
        <v>4600</v>
      </c>
      <c r="G34">
        <v>395</v>
      </c>
      <c r="H34">
        <v>9.39</v>
      </c>
      <c r="I34">
        <v>4210</v>
      </c>
      <c r="J34">
        <v>4720</v>
      </c>
      <c r="K34">
        <v>4040</v>
      </c>
      <c r="L34">
        <v>13156200</v>
      </c>
      <c r="M34">
        <v>594</v>
      </c>
      <c r="N34">
        <v>929</v>
      </c>
      <c r="O34">
        <v>20191471</v>
      </c>
      <c r="P34">
        <v>0.63939720099999997</v>
      </c>
    </row>
    <row r="35" spans="1:16" x14ac:dyDescent="0.3">
      <c r="A35">
        <v>20250321</v>
      </c>
      <c r="B35">
        <v>318160</v>
      </c>
      <c r="C35" t="s">
        <v>175</v>
      </c>
      <c r="D35" t="s">
        <v>136</v>
      </c>
      <c r="E35" t="s">
        <v>141</v>
      </c>
      <c r="F35">
        <v>4625</v>
      </c>
      <c r="G35">
        <v>355</v>
      </c>
      <c r="H35">
        <v>8.31</v>
      </c>
      <c r="I35">
        <v>4245</v>
      </c>
      <c r="J35">
        <v>4650</v>
      </c>
      <c r="K35">
        <v>4245</v>
      </c>
      <c r="L35">
        <v>132182</v>
      </c>
      <c r="M35">
        <v>5.9</v>
      </c>
      <c r="N35">
        <v>428</v>
      </c>
      <c r="O35">
        <v>9260901</v>
      </c>
      <c r="P35">
        <v>1.3785047E-2</v>
      </c>
    </row>
    <row r="36" spans="1:16" x14ac:dyDescent="0.3">
      <c r="A36">
        <v>20250321</v>
      </c>
      <c r="B36">
        <v>284620</v>
      </c>
      <c r="C36" t="s">
        <v>176</v>
      </c>
      <c r="D36" t="s">
        <v>136</v>
      </c>
      <c r="E36" t="s">
        <v>144</v>
      </c>
      <c r="F36">
        <v>1387</v>
      </c>
      <c r="G36">
        <v>106</v>
      </c>
      <c r="H36">
        <v>8.27</v>
      </c>
      <c r="I36">
        <v>1270</v>
      </c>
      <c r="J36">
        <v>1450</v>
      </c>
      <c r="K36">
        <v>1229</v>
      </c>
      <c r="L36">
        <v>797752</v>
      </c>
      <c r="M36">
        <v>10.9</v>
      </c>
      <c r="N36">
        <v>391</v>
      </c>
      <c r="O36">
        <v>28180793</v>
      </c>
      <c r="P36">
        <v>2.7877237999999999E-2</v>
      </c>
    </row>
    <row r="37" spans="1:16" x14ac:dyDescent="0.3">
      <c r="A37">
        <v>20250321</v>
      </c>
      <c r="B37">
        <v>466100</v>
      </c>
      <c r="C37" t="s">
        <v>177</v>
      </c>
      <c r="D37" t="s">
        <v>136</v>
      </c>
      <c r="E37" t="s">
        <v>144</v>
      </c>
      <c r="F37">
        <v>19530</v>
      </c>
      <c r="G37">
        <v>-10</v>
      </c>
      <c r="H37">
        <v>-0.05</v>
      </c>
      <c r="I37">
        <v>19220</v>
      </c>
      <c r="J37">
        <v>19900</v>
      </c>
      <c r="K37">
        <v>18820</v>
      </c>
      <c r="L37">
        <v>2550256</v>
      </c>
      <c r="M37">
        <v>493.3</v>
      </c>
      <c r="N37">
        <v>4814</v>
      </c>
      <c r="O37">
        <v>24651339</v>
      </c>
      <c r="P37">
        <v>0.102471957</v>
      </c>
    </row>
    <row r="38" spans="1:16" x14ac:dyDescent="0.3">
      <c r="A38">
        <v>20250321</v>
      </c>
      <c r="B38">
        <v>30530</v>
      </c>
      <c r="C38" t="s">
        <v>178</v>
      </c>
      <c r="D38" t="s">
        <v>136</v>
      </c>
      <c r="E38" t="s">
        <v>147</v>
      </c>
      <c r="F38">
        <v>4825</v>
      </c>
      <c r="G38">
        <v>210</v>
      </c>
      <c r="H38">
        <v>4.55</v>
      </c>
      <c r="I38">
        <v>4680</v>
      </c>
      <c r="J38">
        <v>4980</v>
      </c>
      <c r="K38">
        <v>4680</v>
      </c>
      <c r="L38">
        <v>7121639</v>
      </c>
      <c r="M38">
        <v>346.3</v>
      </c>
      <c r="N38">
        <v>3727</v>
      </c>
      <c r="O38">
        <v>77237981</v>
      </c>
      <c r="P38">
        <v>9.2916554999999998E-2</v>
      </c>
    </row>
    <row r="39" spans="1:16" x14ac:dyDescent="0.3">
      <c r="A39">
        <v>20250321</v>
      </c>
      <c r="B39">
        <v>172670</v>
      </c>
      <c r="C39" t="s">
        <v>179</v>
      </c>
      <c r="D39" t="s">
        <v>136</v>
      </c>
      <c r="E39" t="s">
        <v>141</v>
      </c>
      <c r="F39">
        <v>11540</v>
      </c>
      <c r="G39">
        <v>870</v>
      </c>
      <c r="H39">
        <v>8.15</v>
      </c>
      <c r="I39">
        <v>10670</v>
      </c>
      <c r="J39">
        <v>11920</v>
      </c>
      <c r="K39">
        <v>10520</v>
      </c>
      <c r="L39">
        <v>728816</v>
      </c>
      <c r="M39">
        <v>83.9</v>
      </c>
      <c r="N39">
        <v>1034</v>
      </c>
      <c r="O39">
        <v>8960259</v>
      </c>
      <c r="P39">
        <v>8.1141198999999997E-2</v>
      </c>
    </row>
    <row r="40" spans="1:16" x14ac:dyDescent="0.3">
      <c r="A40">
        <v>20250321</v>
      </c>
      <c r="B40">
        <v>203400</v>
      </c>
      <c r="C40" t="s">
        <v>180</v>
      </c>
      <c r="D40" t="s">
        <v>136</v>
      </c>
      <c r="E40" t="s">
        <v>144</v>
      </c>
      <c r="F40">
        <v>6440</v>
      </c>
      <c r="G40">
        <v>480</v>
      </c>
      <c r="H40">
        <v>8.0500000000000007</v>
      </c>
      <c r="I40">
        <v>5970</v>
      </c>
      <c r="J40">
        <v>6590</v>
      </c>
      <c r="K40">
        <v>5730</v>
      </c>
      <c r="L40">
        <v>194900</v>
      </c>
      <c r="M40">
        <v>12.3</v>
      </c>
      <c r="N40">
        <v>1844</v>
      </c>
      <c r="O40">
        <v>28637415</v>
      </c>
      <c r="P40">
        <v>6.6702819999999996E-3</v>
      </c>
    </row>
    <row r="41" spans="1:16" x14ac:dyDescent="0.3">
      <c r="A41">
        <v>20250321</v>
      </c>
      <c r="B41">
        <v>473980</v>
      </c>
      <c r="C41" t="s">
        <v>181</v>
      </c>
      <c r="D41" t="s">
        <v>136</v>
      </c>
      <c r="E41" t="s">
        <v>144</v>
      </c>
      <c r="F41">
        <v>20650</v>
      </c>
      <c r="G41">
        <v>1470</v>
      </c>
      <c r="H41">
        <v>7.66</v>
      </c>
      <c r="I41">
        <v>19350</v>
      </c>
      <c r="J41">
        <v>20800</v>
      </c>
      <c r="K41">
        <v>17910</v>
      </c>
      <c r="L41">
        <v>106632</v>
      </c>
      <c r="M41">
        <v>21.4</v>
      </c>
      <c r="N41">
        <v>2244</v>
      </c>
      <c r="O41">
        <v>10867617</v>
      </c>
      <c r="P41">
        <v>9.5365420000000003E-3</v>
      </c>
    </row>
    <row r="42" spans="1:16" x14ac:dyDescent="0.3">
      <c r="A42">
        <v>20250321</v>
      </c>
      <c r="B42">
        <v>92790</v>
      </c>
      <c r="C42" t="s">
        <v>109</v>
      </c>
      <c r="D42" t="s">
        <v>151</v>
      </c>
      <c r="F42">
        <v>16150</v>
      </c>
      <c r="G42">
        <v>-580</v>
      </c>
      <c r="H42">
        <v>-3.47</v>
      </c>
      <c r="I42">
        <v>16980</v>
      </c>
      <c r="J42">
        <v>17060</v>
      </c>
      <c r="K42">
        <v>15800</v>
      </c>
      <c r="L42">
        <v>2406063</v>
      </c>
      <c r="M42">
        <v>387.7</v>
      </c>
      <c r="N42">
        <v>4199</v>
      </c>
      <c r="O42">
        <v>26002000</v>
      </c>
      <c r="P42">
        <v>9.2331508000000007E-2</v>
      </c>
    </row>
    <row r="43" spans="1:16" x14ac:dyDescent="0.3">
      <c r="A43">
        <v>20250321</v>
      </c>
      <c r="B43">
        <v>389470</v>
      </c>
      <c r="C43" t="s">
        <v>182</v>
      </c>
      <c r="D43" t="s">
        <v>136</v>
      </c>
      <c r="E43" t="s">
        <v>144</v>
      </c>
      <c r="F43">
        <v>14570</v>
      </c>
      <c r="G43">
        <v>1030</v>
      </c>
      <c r="H43">
        <v>7.61</v>
      </c>
      <c r="I43">
        <v>13580</v>
      </c>
      <c r="J43">
        <v>14870</v>
      </c>
      <c r="K43">
        <v>13200</v>
      </c>
      <c r="L43">
        <v>190303</v>
      </c>
      <c r="M43">
        <v>27.5</v>
      </c>
      <c r="N43">
        <v>1464</v>
      </c>
      <c r="O43">
        <v>10045075</v>
      </c>
      <c r="P43">
        <v>1.8784153000000001E-2</v>
      </c>
    </row>
    <row r="44" spans="1:16" x14ac:dyDescent="0.3">
      <c r="A44">
        <v>20250321</v>
      </c>
      <c r="B44">
        <v>256940</v>
      </c>
      <c r="C44" t="s">
        <v>183</v>
      </c>
      <c r="D44" t="s">
        <v>136</v>
      </c>
      <c r="E44" t="s">
        <v>141</v>
      </c>
      <c r="F44">
        <v>9470</v>
      </c>
      <c r="G44">
        <v>670</v>
      </c>
      <c r="H44">
        <v>7.61</v>
      </c>
      <c r="I44">
        <v>8680</v>
      </c>
      <c r="J44">
        <v>9550</v>
      </c>
      <c r="K44">
        <v>8600</v>
      </c>
      <c r="L44">
        <v>257802</v>
      </c>
      <c r="M44">
        <v>24</v>
      </c>
      <c r="N44">
        <v>1775</v>
      </c>
      <c r="O44">
        <v>18748658</v>
      </c>
      <c r="P44">
        <v>1.3521127000000001E-2</v>
      </c>
    </row>
    <row r="45" spans="1:16" x14ac:dyDescent="0.3">
      <c r="A45">
        <v>20250321</v>
      </c>
      <c r="B45">
        <v>4830</v>
      </c>
      <c r="C45" t="s">
        <v>184</v>
      </c>
      <c r="D45" t="s">
        <v>151</v>
      </c>
      <c r="F45">
        <v>7750</v>
      </c>
      <c r="G45">
        <v>540</v>
      </c>
      <c r="H45">
        <v>7.49</v>
      </c>
      <c r="I45">
        <v>7500</v>
      </c>
      <c r="J45">
        <v>8000</v>
      </c>
      <c r="K45">
        <v>7210</v>
      </c>
      <c r="L45">
        <v>2166412</v>
      </c>
      <c r="M45">
        <v>165.6</v>
      </c>
      <c r="N45">
        <v>1215</v>
      </c>
      <c r="O45">
        <v>15680000</v>
      </c>
      <c r="P45">
        <v>0.13629629600000001</v>
      </c>
    </row>
    <row r="46" spans="1:16" x14ac:dyDescent="0.3">
      <c r="A46">
        <v>20250321</v>
      </c>
      <c r="B46">
        <v>210120</v>
      </c>
      <c r="C46" t="s">
        <v>185</v>
      </c>
      <c r="D46" t="s">
        <v>136</v>
      </c>
      <c r="E46" t="s">
        <v>139</v>
      </c>
      <c r="F46">
        <v>3025</v>
      </c>
      <c r="G46">
        <v>205</v>
      </c>
      <c r="H46">
        <v>7.27</v>
      </c>
      <c r="I46">
        <v>2835</v>
      </c>
      <c r="J46">
        <v>3045</v>
      </c>
      <c r="K46">
        <v>2760</v>
      </c>
      <c r="L46">
        <v>359525</v>
      </c>
      <c r="M46">
        <v>10.7</v>
      </c>
      <c r="N46">
        <v>713</v>
      </c>
      <c r="O46">
        <v>23582605</v>
      </c>
      <c r="P46">
        <v>1.5007013E-2</v>
      </c>
    </row>
    <row r="47" spans="1:16" x14ac:dyDescent="0.3">
      <c r="A47">
        <v>20250321</v>
      </c>
      <c r="B47">
        <v>30210</v>
      </c>
      <c r="C47" t="s">
        <v>186</v>
      </c>
      <c r="D47" t="s">
        <v>151</v>
      </c>
      <c r="F47">
        <v>3075</v>
      </c>
      <c r="G47">
        <v>205</v>
      </c>
      <c r="H47">
        <v>7.14</v>
      </c>
      <c r="I47">
        <v>2850</v>
      </c>
      <c r="J47">
        <v>3090</v>
      </c>
      <c r="K47">
        <v>2850</v>
      </c>
      <c r="L47">
        <v>290611</v>
      </c>
      <c r="M47">
        <v>8.6999999999999993</v>
      </c>
      <c r="N47">
        <v>1873</v>
      </c>
      <c r="O47">
        <v>60911106</v>
      </c>
      <c r="P47">
        <v>4.6449550000000001E-3</v>
      </c>
    </row>
    <row r="48" spans="1:16" x14ac:dyDescent="0.3">
      <c r="A48">
        <v>20250321</v>
      </c>
      <c r="B48">
        <v>25320</v>
      </c>
      <c r="C48" t="s">
        <v>187</v>
      </c>
      <c r="D48" t="s">
        <v>136</v>
      </c>
      <c r="E48" t="s">
        <v>147</v>
      </c>
      <c r="F48">
        <v>7970</v>
      </c>
      <c r="G48">
        <v>140</v>
      </c>
      <c r="H48">
        <v>1.79</v>
      </c>
      <c r="I48">
        <v>7790</v>
      </c>
      <c r="J48">
        <v>8230</v>
      </c>
      <c r="K48">
        <v>7790</v>
      </c>
      <c r="L48">
        <v>7657394</v>
      </c>
      <c r="M48">
        <v>612.70000000000005</v>
      </c>
      <c r="N48">
        <v>7013</v>
      </c>
      <c r="O48">
        <v>87991570</v>
      </c>
      <c r="P48">
        <v>8.7366319999999997E-2</v>
      </c>
    </row>
    <row r="49" spans="1:16" x14ac:dyDescent="0.3">
      <c r="A49">
        <v>20250321</v>
      </c>
      <c r="B49">
        <v>317690</v>
      </c>
      <c r="C49" t="s">
        <v>188</v>
      </c>
      <c r="D49" t="s">
        <v>136</v>
      </c>
      <c r="E49" t="s">
        <v>144</v>
      </c>
      <c r="F49">
        <v>4480</v>
      </c>
      <c r="G49">
        <v>285</v>
      </c>
      <c r="H49">
        <v>6.79</v>
      </c>
      <c r="I49">
        <v>4155</v>
      </c>
      <c r="J49">
        <v>4640</v>
      </c>
      <c r="K49">
        <v>4155</v>
      </c>
      <c r="L49">
        <v>452779</v>
      </c>
      <c r="M49">
        <v>20.2</v>
      </c>
      <c r="N49">
        <v>810</v>
      </c>
      <c r="O49">
        <v>18082643</v>
      </c>
      <c r="P49">
        <v>2.4938272000000001E-2</v>
      </c>
    </row>
    <row r="50" spans="1:16" x14ac:dyDescent="0.3">
      <c r="A50">
        <v>20250321</v>
      </c>
      <c r="B50">
        <v>88800</v>
      </c>
      <c r="C50" t="s">
        <v>189</v>
      </c>
      <c r="D50" t="s">
        <v>136</v>
      </c>
      <c r="E50" t="s">
        <v>137</v>
      </c>
      <c r="F50">
        <v>679</v>
      </c>
      <c r="G50">
        <v>43</v>
      </c>
      <c r="H50">
        <v>6.76</v>
      </c>
      <c r="I50">
        <v>667</v>
      </c>
      <c r="J50">
        <v>699</v>
      </c>
      <c r="K50">
        <v>629</v>
      </c>
      <c r="L50">
        <v>526651</v>
      </c>
      <c r="M50">
        <v>3.6</v>
      </c>
      <c r="N50">
        <v>1538</v>
      </c>
      <c r="O50">
        <v>226519303</v>
      </c>
      <c r="P50">
        <v>2.3407020000000001E-3</v>
      </c>
    </row>
    <row r="51" spans="1:16" x14ac:dyDescent="0.3">
      <c r="A51">
        <v>20250321</v>
      </c>
      <c r="B51">
        <v>97870</v>
      </c>
      <c r="C51" t="s">
        <v>190</v>
      </c>
      <c r="D51" t="s">
        <v>136</v>
      </c>
      <c r="E51" t="s">
        <v>139</v>
      </c>
      <c r="F51">
        <v>6950</v>
      </c>
      <c r="G51">
        <v>440</v>
      </c>
      <c r="H51">
        <v>6.76</v>
      </c>
      <c r="I51">
        <v>6480</v>
      </c>
      <c r="J51">
        <v>6960</v>
      </c>
      <c r="K51">
        <v>6460</v>
      </c>
      <c r="L51">
        <v>489799</v>
      </c>
      <c r="M51">
        <v>33.4</v>
      </c>
      <c r="N51">
        <v>590</v>
      </c>
      <c r="O51">
        <v>8490000</v>
      </c>
      <c r="P51">
        <v>5.6610169000000002E-2</v>
      </c>
    </row>
    <row r="52" spans="1:16" x14ac:dyDescent="0.3">
      <c r="A52">
        <v>20250321</v>
      </c>
      <c r="B52">
        <v>28300</v>
      </c>
      <c r="C52" t="s">
        <v>191</v>
      </c>
      <c r="D52" t="s">
        <v>136</v>
      </c>
      <c r="E52" t="s">
        <v>139</v>
      </c>
      <c r="F52">
        <v>46500</v>
      </c>
      <c r="G52">
        <v>-19900</v>
      </c>
      <c r="H52">
        <v>-29.97</v>
      </c>
      <c r="I52">
        <v>46500</v>
      </c>
      <c r="J52">
        <v>49650</v>
      </c>
      <c r="K52">
        <v>46500</v>
      </c>
      <c r="L52">
        <v>10888340</v>
      </c>
      <c r="M52">
        <v>5112.3999999999996</v>
      </c>
      <c r="N52">
        <v>61095</v>
      </c>
      <c r="O52">
        <v>131387433</v>
      </c>
      <c r="P52">
        <v>8.3679515999999995E-2</v>
      </c>
    </row>
    <row r="53" spans="1:16" x14ac:dyDescent="0.3">
      <c r="A53">
        <v>20250321</v>
      </c>
      <c r="B53">
        <v>51500</v>
      </c>
      <c r="C53" t="s">
        <v>192</v>
      </c>
      <c r="D53" t="s">
        <v>136</v>
      </c>
      <c r="E53" t="s">
        <v>147</v>
      </c>
      <c r="F53">
        <v>24050</v>
      </c>
      <c r="G53">
        <v>1500</v>
      </c>
      <c r="H53">
        <v>6.65</v>
      </c>
      <c r="I53">
        <v>22550</v>
      </c>
      <c r="J53">
        <v>24050</v>
      </c>
      <c r="K53">
        <v>22150</v>
      </c>
      <c r="L53">
        <v>255887</v>
      </c>
      <c r="M53">
        <v>59.8</v>
      </c>
      <c r="N53">
        <v>2855</v>
      </c>
      <c r="O53">
        <v>11871586</v>
      </c>
      <c r="P53">
        <v>2.0945709E-2</v>
      </c>
    </row>
    <row r="54" spans="1:16" x14ac:dyDescent="0.3">
      <c r="A54">
        <v>20250321</v>
      </c>
      <c r="B54">
        <v>452450</v>
      </c>
      <c r="C54" t="s">
        <v>193</v>
      </c>
      <c r="D54" t="s">
        <v>136</v>
      </c>
      <c r="E54" t="s">
        <v>141</v>
      </c>
      <c r="F54">
        <v>10000</v>
      </c>
      <c r="G54">
        <v>-1000</v>
      </c>
      <c r="H54">
        <v>-9.09</v>
      </c>
      <c r="I54">
        <v>10640</v>
      </c>
      <c r="J54">
        <v>10730</v>
      </c>
      <c r="K54">
        <v>10000</v>
      </c>
      <c r="L54">
        <v>2848311</v>
      </c>
      <c r="M54">
        <v>295.10000000000002</v>
      </c>
      <c r="N54">
        <v>3583</v>
      </c>
      <c r="O54">
        <v>35826000</v>
      </c>
      <c r="P54">
        <v>8.2361149999999994E-2</v>
      </c>
    </row>
    <row r="55" spans="1:16" x14ac:dyDescent="0.3">
      <c r="A55">
        <v>20250321</v>
      </c>
      <c r="B55">
        <v>67770</v>
      </c>
      <c r="C55" t="s">
        <v>194</v>
      </c>
      <c r="D55" t="s">
        <v>136</v>
      </c>
      <c r="E55" t="s">
        <v>139</v>
      </c>
      <c r="F55">
        <v>2345</v>
      </c>
      <c r="G55">
        <v>140</v>
      </c>
      <c r="H55">
        <v>6.35</v>
      </c>
      <c r="I55">
        <v>2210</v>
      </c>
      <c r="J55">
        <v>2685</v>
      </c>
      <c r="K55">
        <v>2210</v>
      </c>
      <c r="L55">
        <v>296062</v>
      </c>
      <c r="M55">
        <v>7.1</v>
      </c>
      <c r="N55">
        <v>197</v>
      </c>
      <c r="O55">
        <v>8396593</v>
      </c>
      <c r="P55">
        <v>3.6040609000000001E-2</v>
      </c>
    </row>
    <row r="56" spans="1:16" x14ac:dyDescent="0.3">
      <c r="A56">
        <v>20250321</v>
      </c>
      <c r="B56">
        <v>222800</v>
      </c>
      <c r="C56" t="s">
        <v>195</v>
      </c>
      <c r="D56" t="s">
        <v>196</v>
      </c>
      <c r="E56" t="s">
        <v>147</v>
      </c>
      <c r="F56">
        <v>22850</v>
      </c>
      <c r="G56">
        <v>700</v>
      </c>
      <c r="H56">
        <v>3.16</v>
      </c>
      <c r="I56">
        <v>22550</v>
      </c>
      <c r="J56">
        <v>24200</v>
      </c>
      <c r="K56">
        <v>22500</v>
      </c>
      <c r="L56">
        <v>2408430</v>
      </c>
      <c r="M56">
        <v>562.70000000000005</v>
      </c>
      <c r="N56">
        <v>7279</v>
      </c>
      <c r="O56">
        <v>31854143</v>
      </c>
      <c r="P56">
        <v>7.7304575E-2</v>
      </c>
    </row>
    <row r="57" spans="1:16" x14ac:dyDescent="0.3">
      <c r="A57">
        <v>20250321</v>
      </c>
      <c r="B57">
        <v>189860</v>
      </c>
      <c r="C57" t="s">
        <v>197</v>
      </c>
      <c r="D57" t="s">
        <v>136</v>
      </c>
      <c r="E57" t="s">
        <v>137</v>
      </c>
      <c r="F57">
        <v>3930</v>
      </c>
      <c r="G57">
        <v>230</v>
      </c>
      <c r="H57">
        <v>6.22</v>
      </c>
      <c r="I57">
        <v>3680</v>
      </c>
      <c r="J57">
        <v>3945</v>
      </c>
      <c r="K57">
        <v>3680</v>
      </c>
      <c r="L57">
        <v>127041</v>
      </c>
      <c r="M57">
        <v>4.8</v>
      </c>
      <c r="N57">
        <v>381</v>
      </c>
      <c r="O57">
        <v>9698780</v>
      </c>
      <c r="P57">
        <v>1.2598425E-2</v>
      </c>
    </row>
    <row r="58" spans="1:16" x14ac:dyDescent="0.3">
      <c r="A58">
        <v>20250321</v>
      </c>
      <c r="B58">
        <v>83500</v>
      </c>
      <c r="C58" t="s">
        <v>198</v>
      </c>
      <c r="D58" t="s">
        <v>136</v>
      </c>
      <c r="E58" t="s">
        <v>141</v>
      </c>
      <c r="F58">
        <v>10610</v>
      </c>
      <c r="G58">
        <v>620</v>
      </c>
      <c r="H58">
        <v>6.21</v>
      </c>
      <c r="I58">
        <v>9900</v>
      </c>
      <c r="J58">
        <v>10740</v>
      </c>
      <c r="K58">
        <v>9900</v>
      </c>
      <c r="L58">
        <v>82990</v>
      </c>
      <c r="M58">
        <v>8.6</v>
      </c>
      <c r="N58">
        <v>910</v>
      </c>
      <c r="O58">
        <v>8575722</v>
      </c>
      <c r="P58">
        <v>9.4505490000000008E-3</v>
      </c>
    </row>
    <row r="59" spans="1:16" x14ac:dyDescent="0.3">
      <c r="A59">
        <v>20250321</v>
      </c>
      <c r="B59">
        <v>140410</v>
      </c>
      <c r="C59" t="s">
        <v>199</v>
      </c>
      <c r="D59" t="s">
        <v>136</v>
      </c>
      <c r="E59" t="s">
        <v>139</v>
      </c>
      <c r="F59">
        <v>29200</v>
      </c>
      <c r="G59">
        <v>3300</v>
      </c>
      <c r="H59">
        <v>12.74</v>
      </c>
      <c r="I59">
        <v>25900</v>
      </c>
      <c r="J59">
        <v>29300</v>
      </c>
      <c r="K59">
        <v>25800</v>
      </c>
      <c r="L59">
        <v>249016</v>
      </c>
      <c r="M59">
        <v>70</v>
      </c>
      <c r="N59">
        <v>8749</v>
      </c>
      <c r="O59">
        <v>29963337</v>
      </c>
      <c r="P59">
        <v>8.0009139999999996E-3</v>
      </c>
    </row>
    <row r="60" spans="1:16" x14ac:dyDescent="0.3">
      <c r="A60">
        <v>20250321</v>
      </c>
      <c r="B60">
        <v>20710</v>
      </c>
      <c r="C60" t="s">
        <v>200</v>
      </c>
      <c r="D60" t="s">
        <v>136</v>
      </c>
      <c r="E60" t="s">
        <v>147</v>
      </c>
      <c r="F60">
        <v>4120</v>
      </c>
      <c r="G60">
        <v>235</v>
      </c>
      <c r="H60">
        <v>6.05</v>
      </c>
      <c r="I60">
        <v>3985</v>
      </c>
      <c r="J60">
        <v>4150</v>
      </c>
      <c r="K60">
        <v>3920</v>
      </c>
      <c r="L60">
        <v>430202</v>
      </c>
      <c r="M60">
        <v>17.5</v>
      </c>
      <c r="N60">
        <v>826</v>
      </c>
      <c r="O60">
        <v>20047970</v>
      </c>
      <c r="P60">
        <v>2.1186441E-2</v>
      </c>
    </row>
    <row r="61" spans="1:16" x14ac:dyDescent="0.3">
      <c r="A61">
        <v>20250321</v>
      </c>
      <c r="B61">
        <v>69540</v>
      </c>
      <c r="C61" t="s">
        <v>201</v>
      </c>
      <c r="D61" t="s">
        <v>136</v>
      </c>
      <c r="E61" t="s">
        <v>141</v>
      </c>
      <c r="F61">
        <v>975</v>
      </c>
      <c r="G61">
        <v>55</v>
      </c>
      <c r="H61">
        <v>5.98</v>
      </c>
      <c r="I61">
        <v>920</v>
      </c>
      <c r="J61">
        <v>997</v>
      </c>
      <c r="K61">
        <v>914</v>
      </c>
      <c r="L61">
        <v>1585081</v>
      </c>
      <c r="M61">
        <v>15.3</v>
      </c>
      <c r="N61">
        <v>449</v>
      </c>
      <c r="O61">
        <v>46037579</v>
      </c>
      <c r="P61">
        <v>3.4075724000000002E-2</v>
      </c>
    </row>
    <row r="62" spans="1:16" x14ac:dyDescent="0.3">
      <c r="A62">
        <v>20250321</v>
      </c>
      <c r="B62">
        <v>83650</v>
      </c>
      <c r="C62" t="s">
        <v>202</v>
      </c>
      <c r="D62" t="s">
        <v>136</v>
      </c>
      <c r="E62" t="s">
        <v>139</v>
      </c>
      <c r="F62">
        <v>20150</v>
      </c>
      <c r="G62">
        <v>820</v>
      </c>
      <c r="H62">
        <v>4.24</v>
      </c>
      <c r="I62">
        <v>19310</v>
      </c>
      <c r="J62">
        <v>20750</v>
      </c>
      <c r="K62">
        <v>18710</v>
      </c>
      <c r="L62">
        <v>2342601</v>
      </c>
      <c r="M62">
        <v>465.7</v>
      </c>
      <c r="N62">
        <v>6235</v>
      </c>
      <c r="O62">
        <v>30944375</v>
      </c>
      <c r="P62">
        <v>7.4691258999999996E-2</v>
      </c>
    </row>
    <row r="63" spans="1:16" x14ac:dyDescent="0.3">
      <c r="A63">
        <v>20250321</v>
      </c>
      <c r="B63">
        <v>67630</v>
      </c>
      <c r="C63" t="s">
        <v>203</v>
      </c>
      <c r="D63" t="s">
        <v>136</v>
      </c>
      <c r="E63" t="s">
        <v>137</v>
      </c>
      <c r="F63">
        <v>5990</v>
      </c>
      <c r="G63">
        <v>-2560</v>
      </c>
      <c r="H63">
        <v>-29.94</v>
      </c>
      <c r="I63">
        <v>5990</v>
      </c>
      <c r="J63">
        <v>6480</v>
      </c>
      <c r="K63">
        <v>5990</v>
      </c>
      <c r="L63">
        <v>8262361</v>
      </c>
      <c r="M63">
        <v>503.1</v>
      </c>
      <c r="N63">
        <v>7301</v>
      </c>
      <c r="O63">
        <v>121891691</v>
      </c>
      <c r="P63">
        <v>6.8908368999999997E-2</v>
      </c>
    </row>
    <row r="64" spans="1:16" x14ac:dyDescent="0.3">
      <c r="A64">
        <v>20250321</v>
      </c>
      <c r="B64">
        <v>1570</v>
      </c>
      <c r="C64" t="s">
        <v>204</v>
      </c>
      <c r="D64" t="s">
        <v>151</v>
      </c>
      <c r="F64">
        <v>9900</v>
      </c>
      <c r="G64">
        <v>-480</v>
      </c>
      <c r="H64">
        <v>-4.62</v>
      </c>
      <c r="I64">
        <v>10610</v>
      </c>
      <c r="J64">
        <v>10630</v>
      </c>
      <c r="K64">
        <v>9790</v>
      </c>
      <c r="L64">
        <v>4142543</v>
      </c>
      <c r="M64">
        <v>417.5</v>
      </c>
      <c r="N64">
        <v>6333</v>
      </c>
      <c r="O64">
        <v>63967196</v>
      </c>
      <c r="P64">
        <v>6.5924521999999999E-2</v>
      </c>
    </row>
    <row r="65" spans="1:16" x14ac:dyDescent="0.3">
      <c r="A65">
        <v>20250321</v>
      </c>
      <c r="B65">
        <v>5010</v>
      </c>
      <c r="C65" t="s">
        <v>205</v>
      </c>
      <c r="D65" t="s">
        <v>151</v>
      </c>
      <c r="F65">
        <v>6000</v>
      </c>
      <c r="G65">
        <v>-50</v>
      </c>
      <c r="H65">
        <v>-0.83</v>
      </c>
      <c r="I65">
        <v>6100</v>
      </c>
      <c r="J65">
        <v>6160</v>
      </c>
      <c r="K65">
        <v>5695</v>
      </c>
      <c r="L65">
        <v>3533501</v>
      </c>
      <c r="M65">
        <v>208.1</v>
      </c>
      <c r="N65">
        <v>3371</v>
      </c>
      <c r="O65">
        <v>56188075</v>
      </c>
      <c r="P65">
        <v>6.1732424000000001E-2</v>
      </c>
    </row>
    <row r="66" spans="1:16" x14ac:dyDescent="0.3">
      <c r="A66">
        <v>20250321</v>
      </c>
      <c r="B66">
        <v>60230</v>
      </c>
      <c r="C66" t="s">
        <v>206</v>
      </c>
      <c r="D66" t="s">
        <v>136</v>
      </c>
      <c r="E66" t="s">
        <v>139</v>
      </c>
      <c r="F66">
        <v>723</v>
      </c>
      <c r="G66">
        <v>39</v>
      </c>
      <c r="H66">
        <v>5.7</v>
      </c>
      <c r="I66">
        <v>679</v>
      </c>
      <c r="J66">
        <v>744</v>
      </c>
      <c r="K66">
        <v>670</v>
      </c>
      <c r="L66">
        <v>1839103</v>
      </c>
      <c r="M66">
        <v>13</v>
      </c>
      <c r="N66">
        <v>398</v>
      </c>
      <c r="O66">
        <v>54999547</v>
      </c>
      <c r="P66">
        <v>3.2663316999999997E-2</v>
      </c>
    </row>
    <row r="67" spans="1:16" x14ac:dyDescent="0.3">
      <c r="A67">
        <v>20250321</v>
      </c>
      <c r="B67">
        <v>115450</v>
      </c>
      <c r="C67" t="s">
        <v>207</v>
      </c>
      <c r="D67" t="s">
        <v>136</v>
      </c>
      <c r="E67" t="s">
        <v>139</v>
      </c>
      <c r="F67">
        <v>6910</v>
      </c>
      <c r="G67">
        <v>-550</v>
      </c>
      <c r="H67">
        <v>-7.37</v>
      </c>
      <c r="I67">
        <v>5240</v>
      </c>
      <c r="J67">
        <v>7000</v>
      </c>
      <c r="K67">
        <v>5230</v>
      </c>
      <c r="L67">
        <v>5679628</v>
      </c>
      <c r="M67">
        <v>351.7</v>
      </c>
      <c r="N67">
        <v>5814</v>
      </c>
      <c r="O67">
        <v>84132321</v>
      </c>
      <c r="P67">
        <v>6.0491916E-2</v>
      </c>
    </row>
    <row r="68" spans="1:16" x14ac:dyDescent="0.3">
      <c r="A68">
        <v>20250321</v>
      </c>
      <c r="B68">
        <v>89010</v>
      </c>
      <c r="C68" t="s">
        <v>208</v>
      </c>
      <c r="D68" t="s">
        <v>136</v>
      </c>
      <c r="E68" t="s">
        <v>147</v>
      </c>
      <c r="F68">
        <v>28150</v>
      </c>
      <c r="G68">
        <v>-150</v>
      </c>
      <c r="H68">
        <v>-0.53</v>
      </c>
      <c r="I68">
        <v>27800</v>
      </c>
      <c r="J68">
        <v>28550</v>
      </c>
      <c r="K68">
        <v>27500</v>
      </c>
      <c r="L68">
        <v>921326</v>
      </c>
      <c r="M68">
        <v>259.10000000000002</v>
      </c>
      <c r="N68">
        <v>4317</v>
      </c>
      <c r="O68">
        <v>15334346</v>
      </c>
      <c r="P68">
        <v>6.0018531E-2</v>
      </c>
    </row>
    <row r="69" spans="1:16" x14ac:dyDescent="0.3">
      <c r="A69">
        <v>20250321</v>
      </c>
      <c r="B69">
        <v>108490</v>
      </c>
      <c r="C69" t="s">
        <v>209</v>
      </c>
      <c r="D69" t="s">
        <v>136</v>
      </c>
      <c r="E69" t="s">
        <v>144</v>
      </c>
      <c r="F69">
        <v>32100</v>
      </c>
      <c r="G69">
        <v>-1200</v>
      </c>
      <c r="H69">
        <v>-3.6</v>
      </c>
      <c r="I69">
        <v>33300</v>
      </c>
      <c r="J69">
        <v>33850</v>
      </c>
      <c r="K69">
        <v>31800</v>
      </c>
      <c r="L69">
        <v>751837</v>
      </c>
      <c r="M69">
        <v>243.5</v>
      </c>
      <c r="N69">
        <v>4240</v>
      </c>
      <c r="O69">
        <v>13207510</v>
      </c>
      <c r="P69">
        <v>5.7429244999999997E-2</v>
      </c>
    </row>
    <row r="70" spans="1:16" x14ac:dyDescent="0.3">
      <c r="A70">
        <v>20250321</v>
      </c>
      <c r="B70">
        <v>272210</v>
      </c>
      <c r="C70" t="s">
        <v>210</v>
      </c>
      <c r="D70" t="s">
        <v>151</v>
      </c>
      <c r="F70">
        <v>36400</v>
      </c>
      <c r="G70">
        <v>-2400</v>
      </c>
      <c r="H70">
        <v>-6.19</v>
      </c>
      <c r="I70">
        <v>35900</v>
      </c>
      <c r="J70">
        <v>37450</v>
      </c>
      <c r="K70">
        <v>35050</v>
      </c>
      <c r="L70">
        <v>9912453</v>
      </c>
      <c r="M70">
        <v>3589.9</v>
      </c>
      <c r="N70">
        <v>68767</v>
      </c>
      <c r="O70">
        <v>188919389</v>
      </c>
      <c r="P70">
        <v>5.2203818999999999E-2</v>
      </c>
    </row>
    <row r="71" spans="1:16" x14ac:dyDescent="0.3">
      <c r="A71">
        <v>20250321</v>
      </c>
      <c r="B71">
        <v>206560</v>
      </c>
      <c r="C71" t="s">
        <v>211</v>
      </c>
      <c r="D71" t="s">
        <v>136</v>
      </c>
      <c r="E71" t="s">
        <v>144</v>
      </c>
      <c r="F71">
        <v>6490</v>
      </c>
      <c r="G71">
        <v>340</v>
      </c>
      <c r="H71">
        <v>5.53</v>
      </c>
      <c r="I71">
        <v>6050</v>
      </c>
      <c r="J71">
        <v>6520</v>
      </c>
      <c r="K71">
        <v>6050</v>
      </c>
      <c r="L71">
        <v>238220</v>
      </c>
      <c r="M71">
        <v>15.1</v>
      </c>
      <c r="N71">
        <v>1649</v>
      </c>
      <c r="O71">
        <v>25411736</v>
      </c>
      <c r="P71">
        <v>9.1570650000000007E-3</v>
      </c>
    </row>
    <row r="72" spans="1:16" x14ac:dyDescent="0.3">
      <c r="A72">
        <v>20250321</v>
      </c>
      <c r="B72">
        <v>340360</v>
      </c>
      <c r="C72" t="s">
        <v>212</v>
      </c>
      <c r="D72" t="s">
        <v>136</v>
      </c>
      <c r="E72" t="s">
        <v>139</v>
      </c>
      <c r="F72">
        <v>1688</v>
      </c>
      <c r="G72">
        <v>88</v>
      </c>
      <c r="H72">
        <v>5.5</v>
      </c>
      <c r="I72">
        <v>1605</v>
      </c>
      <c r="J72">
        <v>1706</v>
      </c>
      <c r="K72">
        <v>1548</v>
      </c>
      <c r="L72">
        <v>2284193</v>
      </c>
      <c r="M72">
        <v>37.299999999999997</v>
      </c>
      <c r="N72">
        <v>742</v>
      </c>
      <c r="O72">
        <v>43951909</v>
      </c>
      <c r="P72">
        <v>5.0269542E-2</v>
      </c>
    </row>
    <row r="73" spans="1:16" x14ac:dyDescent="0.3">
      <c r="A73">
        <v>20250321</v>
      </c>
      <c r="B73">
        <v>82740</v>
      </c>
      <c r="C73" t="s">
        <v>213</v>
      </c>
      <c r="D73" t="s">
        <v>151</v>
      </c>
      <c r="F73">
        <v>24450</v>
      </c>
      <c r="G73">
        <v>250</v>
      </c>
      <c r="H73">
        <v>1.03</v>
      </c>
      <c r="I73">
        <v>22750</v>
      </c>
      <c r="J73">
        <v>25000</v>
      </c>
      <c r="K73">
        <v>22700</v>
      </c>
      <c r="L73">
        <v>4469586</v>
      </c>
      <c r="M73">
        <v>1052.8</v>
      </c>
      <c r="N73">
        <v>20403</v>
      </c>
      <c r="O73">
        <v>83447142</v>
      </c>
      <c r="P73">
        <v>5.1600254999999998E-2</v>
      </c>
    </row>
    <row r="74" spans="1:16" x14ac:dyDescent="0.3">
      <c r="A74">
        <v>20250321</v>
      </c>
      <c r="B74">
        <v>221800</v>
      </c>
      <c r="C74" t="s">
        <v>214</v>
      </c>
      <c r="D74" t="s">
        <v>136</v>
      </c>
      <c r="E74" t="s">
        <v>144</v>
      </c>
      <c r="F74">
        <v>3540</v>
      </c>
      <c r="G74">
        <v>180</v>
      </c>
      <c r="H74">
        <v>5.36</v>
      </c>
      <c r="I74">
        <v>3390</v>
      </c>
      <c r="J74">
        <v>3855</v>
      </c>
      <c r="K74">
        <v>3315</v>
      </c>
      <c r="L74">
        <v>4998473</v>
      </c>
      <c r="M74">
        <v>183.7</v>
      </c>
      <c r="N74">
        <v>400</v>
      </c>
      <c r="O74">
        <v>11287196</v>
      </c>
      <c r="P74">
        <v>0.45924999999999999</v>
      </c>
    </row>
    <row r="75" spans="1:16" x14ac:dyDescent="0.3">
      <c r="A75">
        <v>20250321</v>
      </c>
      <c r="B75">
        <v>419530</v>
      </c>
      <c r="C75" t="s">
        <v>215</v>
      </c>
      <c r="D75" t="s">
        <v>136</v>
      </c>
      <c r="E75" t="s">
        <v>144</v>
      </c>
      <c r="F75">
        <v>31700</v>
      </c>
      <c r="G75">
        <v>1600</v>
      </c>
      <c r="H75">
        <v>5.32</v>
      </c>
      <c r="I75">
        <v>29900</v>
      </c>
      <c r="J75">
        <v>32350</v>
      </c>
      <c r="K75">
        <v>28900</v>
      </c>
      <c r="L75">
        <v>433001</v>
      </c>
      <c r="M75">
        <v>136.19999999999999</v>
      </c>
      <c r="N75">
        <v>2723</v>
      </c>
      <c r="O75">
        <v>8590930</v>
      </c>
      <c r="P75">
        <v>5.0018361999999997E-2</v>
      </c>
    </row>
    <row r="76" spans="1:16" x14ac:dyDescent="0.3">
      <c r="A76">
        <v>20250321</v>
      </c>
      <c r="B76">
        <v>305090</v>
      </c>
      <c r="C76" t="s">
        <v>216</v>
      </c>
      <c r="D76" t="s">
        <v>136</v>
      </c>
      <c r="E76" t="s">
        <v>144</v>
      </c>
      <c r="F76">
        <v>10030</v>
      </c>
      <c r="G76">
        <v>500</v>
      </c>
      <c r="H76">
        <v>5.25</v>
      </c>
      <c r="I76">
        <v>9560</v>
      </c>
      <c r="J76">
        <v>10190</v>
      </c>
      <c r="K76">
        <v>9440</v>
      </c>
      <c r="L76">
        <v>171868</v>
      </c>
      <c r="M76">
        <v>16.899999999999999</v>
      </c>
      <c r="N76">
        <v>1669</v>
      </c>
      <c r="O76">
        <v>16637660</v>
      </c>
      <c r="P76">
        <v>1.0125824E-2</v>
      </c>
    </row>
    <row r="77" spans="1:16" x14ac:dyDescent="0.3">
      <c r="A77">
        <v>20250321</v>
      </c>
      <c r="B77">
        <v>98120</v>
      </c>
      <c r="C77" t="s">
        <v>217</v>
      </c>
      <c r="D77" t="s">
        <v>136</v>
      </c>
      <c r="E77" t="s">
        <v>139</v>
      </c>
      <c r="F77">
        <v>10230</v>
      </c>
      <c r="G77">
        <v>510</v>
      </c>
      <c r="H77">
        <v>5.25</v>
      </c>
      <c r="I77">
        <v>9690</v>
      </c>
      <c r="J77">
        <v>10290</v>
      </c>
      <c r="K77">
        <v>9600</v>
      </c>
      <c r="L77">
        <v>338553</v>
      </c>
      <c r="M77">
        <v>34.1</v>
      </c>
      <c r="N77">
        <v>850</v>
      </c>
      <c r="O77">
        <v>8312766</v>
      </c>
      <c r="P77">
        <v>4.0117646999999999E-2</v>
      </c>
    </row>
    <row r="78" spans="1:16" x14ac:dyDescent="0.3">
      <c r="A78">
        <v>20250321</v>
      </c>
      <c r="B78">
        <v>476080</v>
      </c>
      <c r="C78" t="s">
        <v>218</v>
      </c>
      <c r="D78" t="s">
        <v>136</v>
      </c>
      <c r="E78" t="s">
        <v>139</v>
      </c>
      <c r="F78">
        <v>17860</v>
      </c>
      <c r="G78">
        <v>880</v>
      </c>
      <c r="H78">
        <v>5.18</v>
      </c>
      <c r="I78">
        <v>17350</v>
      </c>
      <c r="J78">
        <v>18340</v>
      </c>
      <c r="K78">
        <v>17170</v>
      </c>
      <c r="L78">
        <v>2251692</v>
      </c>
      <c r="M78">
        <v>403</v>
      </c>
      <c r="N78">
        <v>1390</v>
      </c>
      <c r="O78">
        <v>7785000</v>
      </c>
      <c r="P78">
        <v>0.28992805799999999</v>
      </c>
    </row>
    <row r="79" spans="1:16" x14ac:dyDescent="0.3">
      <c r="A79">
        <v>20250321</v>
      </c>
      <c r="B79">
        <v>89230</v>
      </c>
      <c r="C79" t="s">
        <v>219</v>
      </c>
      <c r="D79" t="s">
        <v>136</v>
      </c>
      <c r="E79" t="s">
        <v>139</v>
      </c>
      <c r="F79">
        <v>819</v>
      </c>
      <c r="G79">
        <v>40</v>
      </c>
      <c r="H79">
        <v>5.13</v>
      </c>
      <c r="I79">
        <v>786</v>
      </c>
      <c r="J79">
        <v>934</v>
      </c>
      <c r="K79">
        <v>786</v>
      </c>
      <c r="L79">
        <v>631694</v>
      </c>
      <c r="M79">
        <v>5.4</v>
      </c>
      <c r="N79">
        <v>199</v>
      </c>
      <c r="O79">
        <v>24332953</v>
      </c>
      <c r="P79">
        <v>2.7135678E-2</v>
      </c>
    </row>
    <row r="80" spans="1:16" x14ac:dyDescent="0.3">
      <c r="A80">
        <v>20250321</v>
      </c>
      <c r="B80">
        <v>9410</v>
      </c>
      <c r="C80" t="s">
        <v>220</v>
      </c>
      <c r="D80" t="s">
        <v>151</v>
      </c>
      <c r="F80">
        <v>3215</v>
      </c>
      <c r="G80">
        <v>-25</v>
      </c>
      <c r="H80">
        <v>-0.77</v>
      </c>
      <c r="I80">
        <v>3560</v>
      </c>
      <c r="J80">
        <v>4080</v>
      </c>
      <c r="K80">
        <v>3160</v>
      </c>
      <c r="L80">
        <v>12514483</v>
      </c>
      <c r="M80">
        <v>462.8</v>
      </c>
      <c r="N80">
        <v>9454</v>
      </c>
      <c r="O80">
        <v>294073558</v>
      </c>
      <c r="P80">
        <v>4.8952823999999999E-2</v>
      </c>
    </row>
    <row r="81" spans="1:16" x14ac:dyDescent="0.3">
      <c r="A81">
        <v>20250321</v>
      </c>
      <c r="B81">
        <v>12320</v>
      </c>
      <c r="C81" t="s">
        <v>221</v>
      </c>
      <c r="D81" t="s">
        <v>151</v>
      </c>
      <c r="F81">
        <v>66500</v>
      </c>
      <c r="G81">
        <v>3200</v>
      </c>
      <c r="H81">
        <v>5.0599999999999996</v>
      </c>
      <c r="I81">
        <v>62700</v>
      </c>
      <c r="J81">
        <v>68500</v>
      </c>
      <c r="K81">
        <v>62500</v>
      </c>
      <c r="L81">
        <v>21827</v>
      </c>
      <c r="M81">
        <v>14.4</v>
      </c>
      <c r="N81">
        <v>1573</v>
      </c>
      <c r="O81">
        <v>2365023</v>
      </c>
      <c r="P81">
        <v>9.1544820000000002E-3</v>
      </c>
    </row>
    <row r="82" spans="1:16" x14ac:dyDescent="0.3">
      <c r="A82">
        <v>20250321</v>
      </c>
      <c r="B82">
        <v>424960</v>
      </c>
      <c r="C82" t="s">
        <v>222</v>
      </c>
      <c r="D82" t="s">
        <v>136</v>
      </c>
      <c r="E82" t="s">
        <v>144</v>
      </c>
      <c r="F82">
        <v>12090</v>
      </c>
      <c r="G82">
        <v>580</v>
      </c>
      <c r="H82">
        <v>5.04</v>
      </c>
      <c r="I82">
        <v>11530</v>
      </c>
      <c r="J82">
        <v>12100</v>
      </c>
      <c r="K82">
        <v>11530</v>
      </c>
      <c r="L82">
        <v>238118</v>
      </c>
      <c r="M82">
        <v>28.2</v>
      </c>
      <c r="N82">
        <v>1895</v>
      </c>
      <c r="O82">
        <v>15677340</v>
      </c>
      <c r="P82">
        <v>1.4881266000000001E-2</v>
      </c>
    </row>
    <row r="83" spans="1:16" x14ac:dyDescent="0.3">
      <c r="A83">
        <v>20250321</v>
      </c>
      <c r="B83">
        <v>25950</v>
      </c>
      <c r="C83" t="s">
        <v>223</v>
      </c>
      <c r="D83" t="s">
        <v>136</v>
      </c>
      <c r="E83" t="s">
        <v>147</v>
      </c>
      <c r="F83">
        <v>41150</v>
      </c>
      <c r="G83">
        <v>-4150</v>
      </c>
      <c r="H83">
        <v>-9.16</v>
      </c>
      <c r="I83">
        <v>41400</v>
      </c>
      <c r="J83">
        <v>44600</v>
      </c>
      <c r="K83">
        <v>41050</v>
      </c>
      <c r="L83">
        <v>374080</v>
      </c>
      <c r="M83">
        <v>158</v>
      </c>
      <c r="N83">
        <v>3457</v>
      </c>
      <c r="O83">
        <v>8400000</v>
      </c>
      <c r="P83">
        <v>4.5704368000000002E-2</v>
      </c>
    </row>
    <row r="84" spans="1:16" x14ac:dyDescent="0.3">
      <c r="A84">
        <v>20250321</v>
      </c>
      <c r="B84">
        <v>67310</v>
      </c>
      <c r="C84" t="s">
        <v>224</v>
      </c>
      <c r="D84" t="s">
        <v>136</v>
      </c>
      <c r="E84" t="s">
        <v>147</v>
      </c>
      <c r="F84">
        <v>13480</v>
      </c>
      <c r="G84">
        <v>1210</v>
      </c>
      <c r="H84">
        <v>9.86</v>
      </c>
      <c r="I84">
        <v>12330</v>
      </c>
      <c r="J84">
        <v>14150</v>
      </c>
      <c r="K84">
        <v>12210</v>
      </c>
      <c r="L84">
        <v>11610082</v>
      </c>
      <c r="M84">
        <v>1571</v>
      </c>
      <c r="N84">
        <v>8933</v>
      </c>
      <c r="O84">
        <v>66271949</v>
      </c>
      <c r="P84">
        <v>0.175864771</v>
      </c>
    </row>
    <row r="85" spans="1:16" x14ac:dyDescent="0.3">
      <c r="A85">
        <v>20250321</v>
      </c>
      <c r="B85">
        <v>475400</v>
      </c>
      <c r="C85" t="s">
        <v>225</v>
      </c>
      <c r="D85" t="s">
        <v>136</v>
      </c>
      <c r="E85" t="s">
        <v>144</v>
      </c>
      <c r="F85">
        <v>27900</v>
      </c>
      <c r="G85">
        <v>-1200</v>
      </c>
      <c r="H85">
        <v>-4.12</v>
      </c>
      <c r="I85">
        <v>27650</v>
      </c>
      <c r="J85">
        <v>28950</v>
      </c>
      <c r="K85">
        <v>26650</v>
      </c>
      <c r="L85">
        <v>490466</v>
      </c>
      <c r="M85">
        <v>134.9</v>
      </c>
      <c r="N85">
        <v>3239</v>
      </c>
      <c r="O85">
        <v>11608430</v>
      </c>
      <c r="P85">
        <v>4.1648656999999999E-2</v>
      </c>
    </row>
    <row r="86" spans="1:16" x14ac:dyDescent="0.3">
      <c r="A86">
        <v>20250321</v>
      </c>
      <c r="B86">
        <v>4380</v>
      </c>
      <c r="C86" t="s">
        <v>226</v>
      </c>
      <c r="D86" t="s">
        <v>151</v>
      </c>
      <c r="F86">
        <v>11370</v>
      </c>
      <c r="G86">
        <v>500</v>
      </c>
      <c r="H86">
        <v>4.5999999999999996</v>
      </c>
      <c r="I86">
        <v>10800</v>
      </c>
      <c r="J86">
        <v>12500</v>
      </c>
      <c r="K86">
        <v>10585</v>
      </c>
      <c r="L86">
        <v>4411058</v>
      </c>
      <c r="M86">
        <v>527.70000000000005</v>
      </c>
      <c r="N86">
        <v>2388</v>
      </c>
      <c r="O86">
        <v>21000000</v>
      </c>
      <c r="P86">
        <v>0.22097989900000001</v>
      </c>
    </row>
    <row r="87" spans="1:16" x14ac:dyDescent="0.3">
      <c r="A87">
        <v>20250321</v>
      </c>
      <c r="B87">
        <v>48910</v>
      </c>
      <c r="C87" t="s">
        <v>227</v>
      </c>
      <c r="D87" t="s">
        <v>136</v>
      </c>
      <c r="E87" t="s">
        <v>147</v>
      </c>
      <c r="F87">
        <v>10940</v>
      </c>
      <c r="G87">
        <v>480</v>
      </c>
      <c r="H87">
        <v>4.59</v>
      </c>
      <c r="I87">
        <v>10460</v>
      </c>
      <c r="J87">
        <v>10970</v>
      </c>
      <c r="K87">
        <v>10440</v>
      </c>
      <c r="L87">
        <v>118570</v>
      </c>
      <c r="M87">
        <v>12.9</v>
      </c>
      <c r="N87">
        <v>1376</v>
      </c>
      <c r="O87">
        <v>12578946</v>
      </c>
      <c r="P87">
        <v>9.3749999999999997E-3</v>
      </c>
    </row>
    <row r="88" spans="1:16" x14ac:dyDescent="0.3">
      <c r="A88">
        <v>20250321</v>
      </c>
      <c r="B88">
        <v>489790</v>
      </c>
      <c r="C88" t="s">
        <v>228</v>
      </c>
      <c r="D88" t="s">
        <v>151</v>
      </c>
      <c r="F88">
        <v>53700</v>
      </c>
      <c r="G88">
        <v>-2400</v>
      </c>
      <c r="H88">
        <v>-4.28</v>
      </c>
      <c r="I88">
        <v>53600</v>
      </c>
      <c r="J88">
        <v>54600</v>
      </c>
      <c r="K88">
        <v>52800</v>
      </c>
      <c r="L88">
        <v>2060926</v>
      </c>
      <c r="M88">
        <v>1106.8</v>
      </c>
      <c r="N88">
        <v>27112</v>
      </c>
      <c r="O88">
        <v>50488390</v>
      </c>
      <c r="P88">
        <v>4.0823251999999997E-2</v>
      </c>
    </row>
    <row r="89" spans="1:16" x14ac:dyDescent="0.3">
      <c r="A89">
        <v>20250321</v>
      </c>
      <c r="B89">
        <v>890</v>
      </c>
      <c r="C89" t="s">
        <v>229</v>
      </c>
      <c r="D89" t="s">
        <v>151</v>
      </c>
      <c r="F89">
        <v>462</v>
      </c>
      <c r="G89">
        <v>20</v>
      </c>
      <c r="H89">
        <v>4.5199999999999996</v>
      </c>
      <c r="I89">
        <v>445</v>
      </c>
      <c r="J89">
        <v>480</v>
      </c>
      <c r="K89">
        <v>440</v>
      </c>
      <c r="L89">
        <v>1917734</v>
      </c>
      <c r="M89">
        <v>8.9</v>
      </c>
      <c r="N89">
        <v>643</v>
      </c>
      <c r="O89">
        <v>139120129</v>
      </c>
      <c r="P89">
        <v>1.3841368999999999E-2</v>
      </c>
    </row>
    <row r="90" spans="1:16" x14ac:dyDescent="0.3">
      <c r="A90">
        <v>20250321</v>
      </c>
      <c r="B90">
        <v>79940</v>
      </c>
      <c r="C90" t="s">
        <v>230</v>
      </c>
      <c r="D90" t="s">
        <v>136</v>
      </c>
      <c r="E90" t="s">
        <v>147</v>
      </c>
      <c r="F90">
        <v>18020</v>
      </c>
      <c r="G90">
        <v>770</v>
      </c>
      <c r="H90">
        <v>4.46</v>
      </c>
      <c r="I90">
        <v>17200</v>
      </c>
      <c r="J90">
        <v>18050</v>
      </c>
      <c r="K90">
        <v>17000</v>
      </c>
      <c r="L90">
        <v>200909</v>
      </c>
      <c r="M90">
        <v>35.6</v>
      </c>
      <c r="N90">
        <v>2439</v>
      </c>
      <c r="O90">
        <v>13535684</v>
      </c>
      <c r="P90">
        <v>1.4596146000000001E-2</v>
      </c>
    </row>
    <row r="91" spans="1:16" x14ac:dyDescent="0.3">
      <c r="A91">
        <v>20250321</v>
      </c>
      <c r="B91">
        <v>126730</v>
      </c>
      <c r="C91" t="s">
        <v>231</v>
      </c>
      <c r="D91" t="s">
        <v>136</v>
      </c>
      <c r="E91" t="s">
        <v>141</v>
      </c>
      <c r="F91">
        <v>13220</v>
      </c>
      <c r="G91">
        <v>550</v>
      </c>
      <c r="H91">
        <v>4.34</v>
      </c>
      <c r="I91">
        <v>12610</v>
      </c>
      <c r="J91">
        <v>13460</v>
      </c>
      <c r="K91">
        <v>12400</v>
      </c>
      <c r="L91">
        <v>75722</v>
      </c>
      <c r="M91">
        <v>9.9</v>
      </c>
      <c r="N91">
        <v>1124</v>
      </c>
      <c r="O91">
        <v>8503460</v>
      </c>
      <c r="P91">
        <v>8.8078289999999997E-3</v>
      </c>
    </row>
    <row r="92" spans="1:16" x14ac:dyDescent="0.3">
      <c r="A92">
        <v>20250321</v>
      </c>
      <c r="B92">
        <v>241770</v>
      </c>
      <c r="C92" t="s">
        <v>232</v>
      </c>
      <c r="D92" t="s">
        <v>136</v>
      </c>
      <c r="E92" t="s">
        <v>141</v>
      </c>
      <c r="F92">
        <v>10420</v>
      </c>
      <c r="G92">
        <v>430</v>
      </c>
      <c r="H92">
        <v>4.3</v>
      </c>
      <c r="I92">
        <v>9850</v>
      </c>
      <c r="J92">
        <v>10480</v>
      </c>
      <c r="K92">
        <v>9850</v>
      </c>
      <c r="L92">
        <v>40072</v>
      </c>
      <c r="M92">
        <v>4.0999999999999996</v>
      </c>
      <c r="N92">
        <v>1062</v>
      </c>
      <c r="O92">
        <v>10192640</v>
      </c>
      <c r="P92">
        <v>3.8606399999999998E-3</v>
      </c>
    </row>
    <row r="93" spans="1:16" x14ac:dyDescent="0.3">
      <c r="A93">
        <v>20250321</v>
      </c>
      <c r="B93">
        <v>475830</v>
      </c>
      <c r="C93" t="s">
        <v>233</v>
      </c>
      <c r="D93" t="s">
        <v>136</v>
      </c>
      <c r="E93" t="s">
        <v>144</v>
      </c>
      <c r="F93">
        <v>23800</v>
      </c>
      <c r="G93">
        <v>500</v>
      </c>
      <c r="H93">
        <v>2.15</v>
      </c>
      <c r="I93">
        <v>23100</v>
      </c>
      <c r="J93">
        <v>24250</v>
      </c>
      <c r="K93">
        <v>22400</v>
      </c>
      <c r="L93">
        <v>851521</v>
      </c>
      <c r="M93">
        <v>199.2</v>
      </c>
      <c r="N93">
        <v>4981</v>
      </c>
      <c r="O93">
        <v>20929118</v>
      </c>
      <c r="P93">
        <v>3.9991969000000002E-2</v>
      </c>
    </row>
    <row r="94" spans="1:16" x14ac:dyDescent="0.3">
      <c r="A94">
        <v>20250321</v>
      </c>
      <c r="B94">
        <v>39610</v>
      </c>
      <c r="C94" t="s">
        <v>234</v>
      </c>
      <c r="D94" t="s">
        <v>136</v>
      </c>
      <c r="E94" t="s">
        <v>147</v>
      </c>
      <c r="F94">
        <v>11660</v>
      </c>
      <c r="G94">
        <v>480</v>
      </c>
      <c r="H94">
        <v>4.29</v>
      </c>
      <c r="I94">
        <v>11250</v>
      </c>
      <c r="J94">
        <v>11760</v>
      </c>
      <c r="K94">
        <v>10580</v>
      </c>
      <c r="L94">
        <v>1492521</v>
      </c>
      <c r="M94">
        <v>169</v>
      </c>
      <c r="N94">
        <v>1214</v>
      </c>
      <c r="O94">
        <v>10410400</v>
      </c>
      <c r="P94">
        <v>0.13920922599999999</v>
      </c>
    </row>
    <row r="95" spans="1:16" x14ac:dyDescent="0.3">
      <c r="A95">
        <v>20250321</v>
      </c>
      <c r="B95">
        <v>23440</v>
      </c>
      <c r="C95" t="s">
        <v>235</v>
      </c>
      <c r="D95" t="s">
        <v>136</v>
      </c>
      <c r="E95" t="s">
        <v>139</v>
      </c>
      <c r="F95">
        <v>1860</v>
      </c>
      <c r="G95">
        <v>76</v>
      </c>
      <c r="H95">
        <v>4.26</v>
      </c>
      <c r="I95">
        <v>1808</v>
      </c>
      <c r="J95">
        <v>1891</v>
      </c>
      <c r="K95">
        <v>1770</v>
      </c>
      <c r="L95">
        <v>633821</v>
      </c>
      <c r="M95">
        <v>11.7</v>
      </c>
      <c r="N95">
        <v>1310</v>
      </c>
      <c r="O95">
        <v>70434933</v>
      </c>
      <c r="P95">
        <v>8.9312980000000007E-3</v>
      </c>
    </row>
    <row r="96" spans="1:16" x14ac:dyDescent="0.3">
      <c r="A96">
        <v>20250321</v>
      </c>
      <c r="B96">
        <v>12450</v>
      </c>
      <c r="C96" t="s">
        <v>236</v>
      </c>
      <c r="D96" t="s">
        <v>151</v>
      </c>
      <c r="F96">
        <v>628000</v>
      </c>
      <c r="G96">
        <v>-94000</v>
      </c>
      <c r="H96">
        <v>-13.02</v>
      </c>
      <c r="I96">
        <v>627000</v>
      </c>
      <c r="J96">
        <v>655000</v>
      </c>
      <c r="K96">
        <v>608000</v>
      </c>
      <c r="L96">
        <v>1813669</v>
      </c>
      <c r="M96">
        <v>11438.5</v>
      </c>
      <c r="N96">
        <v>286250</v>
      </c>
      <c r="O96">
        <v>45581161</v>
      </c>
      <c r="P96">
        <v>3.9959824999999997E-2</v>
      </c>
    </row>
    <row r="97" spans="1:16" x14ac:dyDescent="0.3">
      <c r="A97">
        <v>20250321</v>
      </c>
      <c r="B97">
        <v>378340</v>
      </c>
      <c r="C97" t="s">
        <v>237</v>
      </c>
      <c r="D97" t="s">
        <v>136</v>
      </c>
      <c r="E97" t="s">
        <v>139</v>
      </c>
      <c r="F97">
        <v>17550</v>
      </c>
      <c r="G97">
        <v>-1350</v>
      </c>
      <c r="H97">
        <v>-7.14</v>
      </c>
      <c r="I97">
        <v>19100</v>
      </c>
      <c r="J97">
        <v>19100</v>
      </c>
      <c r="K97">
        <v>17500</v>
      </c>
      <c r="L97">
        <v>800773</v>
      </c>
      <c r="M97">
        <v>144.9</v>
      </c>
      <c r="N97">
        <v>3736</v>
      </c>
      <c r="O97">
        <v>21285882</v>
      </c>
      <c r="P97">
        <v>3.8784797000000003E-2</v>
      </c>
    </row>
    <row r="98" spans="1:16" x14ac:dyDescent="0.3">
      <c r="A98">
        <v>20250321</v>
      </c>
      <c r="B98">
        <v>288330</v>
      </c>
      <c r="C98" t="s">
        <v>238</v>
      </c>
      <c r="D98" t="s">
        <v>136</v>
      </c>
      <c r="E98" t="s">
        <v>144</v>
      </c>
      <c r="F98">
        <v>6080</v>
      </c>
      <c r="G98">
        <v>-20</v>
      </c>
      <c r="H98">
        <v>-0.33</v>
      </c>
      <c r="I98">
        <v>6100</v>
      </c>
      <c r="J98">
        <v>6250</v>
      </c>
      <c r="K98">
        <v>5640</v>
      </c>
      <c r="L98">
        <v>2029913</v>
      </c>
      <c r="M98">
        <v>120.9</v>
      </c>
      <c r="N98">
        <v>3129</v>
      </c>
      <c r="O98">
        <v>51460959</v>
      </c>
      <c r="P98">
        <v>3.8638542999999997E-2</v>
      </c>
    </row>
    <row r="99" spans="1:16" x14ac:dyDescent="0.3">
      <c r="A99">
        <v>20250321</v>
      </c>
      <c r="B99">
        <v>1840</v>
      </c>
      <c r="C99" t="s">
        <v>239</v>
      </c>
      <c r="D99" t="s">
        <v>136</v>
      </c>
      <c r="E99" t="s">
        <v>139</v>
      </c>
      <c r="F99">
        <v>1648</v>
      </c>
      <c r="G99">
        <v>66</v>
      </c>
      <c r="H99">
        <v>4.17</v>
      </c>
      <c r="I99">
        <v>1503</v>
      </c>
      <c r="J99">
        <v>1650</v>
      </c>
      <c r="K99">
        <v>1501</v>
      </c>
      <c r="L99">
        <v>156247</v>
      </c>
      <c r="M99">
        <v>2.5</v>
      </c>
      <c r="N99">
        <v>367</v>
      </c>
      <c r="O99">
        <v>22283636</v>
      </c>
      <c r="P99">
        <v>6.8119890000000001E-3</v>
      </c>
    </row>
    <row r="100" spans="1:16" x14ac:dyDescent="0.3">
      <c r="A100">
        <v>20250321</v>
      </c>
      <c r="B100">
        <v>96690</v>
      </c>
      <c r="C100" t="s">
        <v>240</v>
      </c>
      <c r="D100" t="s">
        <v>136</v>
      </c>
      <c r="E100" t="s">
        <v>139</v>
      </c>
      <c r="F100">
        <v>1329</v>
      </c>
      <c r="G100">
        <v>53</v>
      </c>
      <c r="H100">
        <v>4.1500000000000004</v>
      </c>
      <c r="I100">
        <v>1350</v>
      </c>
      <c r="J100">
        <v>1400</v>
      </c>
      <c r="K100">
        <v>1238</v>
      </c>
      <c r="L100">
        <v>213689</v>
      </c>
      <c r="M100">
        <v>2.8</v>
      </c>
      <c r="N100">
        <v>445</v>
      </c>
      <c r="O100">
        <v>33477189</v>
      </c>
      <c r="P100">
        <v>6.2921349999999999E-3</v>
      </c>
    </row>
    <row r="101" spans="1:16" x14ac:dyDescent="0.3">
      <c r="A101">
        <v>20250321</v>
      </c>
      <c r="B101">
        <v>59210</v>
      </c>
      <c r="C101" t="s">
        <v>241</v>
      </c>
      <c r="D101" t="s">
        <v>136</v>
      </c>
      <c r="E101" t="s">
        <v>147</v>
      </c>
      <c r="F101">
        <v>4540</v>
      </c>
      <c r="G101">
        <v>180</v>
      </c>
      <c r="H101">
        <v>4.13</v>
      </c>
      <c r="I101">
        <v>4360</v>
      </c>
      <c r="J101">
        <v>4700</v>
      </c>
      <c r="K101">
        <v>4330</v>
      </c>
      <c r="L101">
        <v>1285118</v>
      </c>
      <c r="M101">
        <v>58.1</v>
      </c>
      <c r="N101">
        <v>1083</v>
      </c>
      <c r="O101">
        <v>23862351</v>
      </c>
      <c r="P101">
        <v>5.3647276000000001E-2</v>
      </c>
    </row>
    <row r="102" spans="1:16" x14ac:dyDescent="0.3">
      <c r="A102">
        <v>20250321</v>
      </c>
      <c r="B102">
        <v>143160</v>
      </c>
      <c r="C102" t="s">
        <v>242</v>
      </c>
      <c r="D102" t="s">
        <v>136</v>
      </c>
      <c r="E102" t="s">
        <v>147</v>
      </c>
      <c r="F102">
        <v>15750</v>
      </c>
      <c r="G102">
        <v>620</v>
      </c>
      <c r="H102">
        <v>4.0999999999999996</v>
      </c>
      <c r="I102">
        <v>15800</v>
      </c>
      <c r="J102">
        <v>16540</v>
      </c>
      <c r="K102">
        <v>15600</v>
      </c>
      <c r="L102">
        <v>68820</v>
      </c>
      <c r="M102">
        <v>10.9</v>
      </c>
      <c r="N102">
        <v>1688</v>
      </c>
      <c r="O102">
        <v>10716390</v>
      </c>
      <c r="P102">
        <v>6.4573460000000001E-3</v>
      </c>
    </row>
    <row r="103" spans="1:16" x14ac:dyDescent="0.3">
      <c r="A103">
        <v>20250321</v>
      </c>
      <c r="B103">
        <v>98460</v>
      </c>
      <c r="C103" t="s">
        <v>243</v>
      </c>
      <c r="D103" t="s">
        <v>136</v>
      </c>
      <c r="E103" t="s">
        <v>147</v>
      </c>
      <c r="F103">
        <v>15940</v>
      </c>
      <c r="G103">
        <v>-130</v>
      </c>
      <c r="H103">
        <v>-0.81</v>
      </c>
      <c r="I103">
        <v>15920</v>
      </c>
      <c r="J103">
        <v>16800</v>
      </c>
      <c r="K103">
        <v>15670</v>
      </c>
      <c r="L103">
        <v>2556715</v>
      </c>
      <c r="M103">
        <v>408.7</v>
      </c>
      <c r="N103">
        <v>10944</v>
      </c>
      <c r="O103">
        <v>68654755</v>
      </c>
      <c r="P103">
        <v>3.7344664E-2</v>
      </c>
    </row>
    <row r="104" spans="1:16" x14ac:dyDescent="0.3">
      <c r="A104">
        <v>20250321</v>
      </c>
      <c r="B104">
        <v>2020</v>
      </c>
      <c r="C104" t="s">
        <v>244</v>
      </c>
      <c r="D104" t="s">
        <v>151</v>
      </c>
      <c r="F104">
        <v>25800</v>
      </c>
      <c r="G104">
        <v>750</v>
      </c>
      <c r="H104">
        <v>2.99</v>
      </c>
      <c r="I104">
        <v>25050</v>
      </c>
      <c r="J104">
        <v>27000</v>
      </c>
      <c r="K104">
        <v>24950</v>
      </c>
      <c r="L104">
        <v>465557</v>
      </c>
      <c r="M104">
        <v>121.2</v>
      </c>
      <c r="N104">
        <v>3258</v>
      </c>
      <c r="O104">
        <v>12626426</v>
      </c>
      <c r="P104">
        <v>3.7200736999999998E-2</v>
      </c>
    </row>
    <row r="105" spans="1:16" x14ac:dyDescent="0.3">
      <c r="A105">
        <v>20250321</v>
      </c>
      <c r="B105">
        <v>1530</v>
      </c>
      <c r="C105" t="s">
        <v>245</v>
      </c>
      <c r="D105" t="s">
        <v>151</v>
      </c>
      <c r="F105">
        <v>45050</v>
      </c>
      <c r="G105">
        <v>350</v>
      </c>
      <c r="H105">
        <v>0.78</v>
      </c>
      <c r="I105">
        <v>44700</v>
      </c>
      <c r="J105">
        <v>46400</v>
      </c>
      <c r="K105">
        <v>43700</v>
      </c>
      <c r="L105">
        <v>704409</v>
      </c>
      <c r="M105">
        <v>317.3</v>
      </c>
      <c r="N105">
        <v>8727</v>
      </c>
      <c r="O105">
        <v>19370819</v>
      </c>
      <c r="P105">
        <v>3.6358427999999998E-2</v>
      </c>
    </row>
    <row r="106" spans="1:16" x14ac:dyDescent="0.3">
      <c r="A106">
        <v>20250321</v>
      </c>
      <c r="B106">
        <v>388790</v>
      </c>
      <c r="C106" t="s">
        <v>246</v>
      </c>
      <c r="D106" t="s">
        <v>136</v>
      </c>
      <c r="E106" t="s">
        <v>141</v>
      </c>
      <c r="F106">
        <v>2525</v>
      </c>
      <c r="G106">
        <v>95</v>
      </c>
      <c r="H106">
        <v>3.91</v>
      </c>
      <c r="I106">
        <v>2415</v>
      </c>
      <c r="J106">
        <v>2540</v>
      </c>
      <c r="K106">
        <v>2365</v>
      </c>
      <c r="L106">
        <v>198663</v>
      </c>
      <c r="M106">
        <v>4.9000000000000004</v>
      </c>
      <c r="N106">
        <v>755</v>
      </c>
      <c r="O106">
        <v>29913930</v>
      </c>
      <c r="P106">
        <v>6.4900660000000001E-3</v>
      </c>
    </row>
    <row r="107" spans="1:16" x14ac:dyDescent="0.3">
      <c r="A107">
        <v>20250321</v>
      </c>
      <c r="B107">
        <v>232140</v>
      </c>
      <c r="C107" t="s">
        <v>247</v>
      </c>
      <c r="D107" t="s">
        <v>136</v>
      </c>
      <c r="E107" t="s">
        <v>147</v>
      </c>
      <c r="F107">
        <v>12730</v>
      </c>
      <c r="G107">
        <v>-280</v>
      </c>
      <c r="H107">
        <v>-2.15</v>
      </c>
      <c r="I107">
        <v>12970</v>
      </c>
      <c r="J107">
        <v>13200</v>
      </c>
      <c r="K107">
        <v>12700</v>
      </c>
      <c r="L107">
        <v>2824106</v>
      </c>
      <c r="M107">
        <v>366.1</v>
      </c>
      <c r="N107">
        <v>10444</v>
      </c>
      <c r="O107">
        <v>82045350</v>
      </c>
      <c r="P107">
        <v>3.5053619000000001E-2</v>
      </c>
    </row>
    <row r="108" spans="1:16" x14ac:dyDescent="0.3">
      <c r="A108">
        <v>20250321</v>
      </c>
      <c r="B108">
        <v>206400</v>
      </c>
      <c r="C108" t="s">
        <v>248</v>
      </c>
      <c r="D108" t="s">
        <v>136</v>
      </c>
      <c r="E108" t="s">
        <v>139</v>
      </c>
      <c r="F108">
        <v>1807</v>
      </c>
      <c r="G108">
        <v>67</v>
      </c>
      <c r="H108">
        <v>3.85</v>
      </c>
      <c r="I108">
        <v>1736</v>
      </c>
      <c r="J108">
        <v>1820</v>
      </c>
      <c r="K108">
        <v>1704</v>
      </c>
      <c r="L108">
        <v>127489</v>
      </c>
      <c r="M108">
        <v>2.2999999999999998</v>
      </c>
      <c r="N108">
        <v>678</v>
      </c>
      <c r="O108">
        <v>37510158</v>
      </c>
      <c r="P108">
        <v>3.3923299999999998E-3</v>
      </c>
    </row>
    <row r="109" spans="1:16" x14ac:dyDescent="0.3">
      <c r="A109">
        <v>20250321</v>
      </c>
      <c r="B109">
        <v>161580</v>
      </c>
      <c r="C109" t="s">
        <v>249</v>
      </c>
      <c r="D109" t="s">
        <v>136</v>
      </c>
      <c r="E109" t="s">
        <v>139</v>
      </c>
      <c r="F109">
        <v>39450</v>
      </c>
      <c r="G109">
        <v>-450</v>
      </c>
      <c r="H109">
        <v>-1.1299999999999999</v>
      </c>
      <c r="I109">
        <v>39100</v>
      </c>
      <c r="J109">
        <v>40325</v>
      </c>
      <c r="K109">
        <v>39000</v>
      </c>
      <c r="L109">
        <v>795893</v>
      </c>
      <c r="M109">
        <v>315.7</v>
      </c>
      <c r="N109">
        <v>9014</v>
      </c>
      <c r="O109">
        <v>22850180</v>
      </c>
      <c r="P109">
        <v>3.5023297000000002E-2</v>
      </c>
    </row>
    <row r="110" spans="1:16" x14ac:dyDescent="0.3">
      <c r="A110">
        <v>20250321</v>
      </c>
      <c r="B110">
        <v>247660</v>
      </c>
      <c r="C110" t="s">
        <v>250</v>
      </c>
      <c r="D110" t="s">
        <v>136</v>
      </c>
      <c r="E110" t="s">
        <v>144</v>
      </c>
      <c r="F110">
        <v>5950</v>
      </c>
      <c r="G110">
        <v>220</v>
      </c>
      <c r="H110">
        <v>3.84</v>
      </c>
      <c r="I110">
        <v>5730</v>
      </c>
      <c r="J110">
        <v>6000</v>
      </c>
      <c r="K110">
        <v>5730</v>
      </c>
      <c r="L110">
        <v>21555</v>
      </c>
      <c r="M110">
        <v>1.3</v>
      </c>
      <c r="N110">
        <v>258</v>
      </c>
      <c r="O110">
        <v>4343920</v>
      </c>
      <c r="P110">
        <v>5.0387599999999998E-3</v>
      </c>
    </row>
    <row r="111" spans="1:16" x14ac:dyDescent="0.3">
      <c r="A111">
        <v>20250321</v>
      </c>
      <c r="B111">
        <v>129920</v>
      </c>
      <c r="C111" t="s">
        <v>251</v>
      </c>
      <c r="D111" t="s">
        <v>136</v>
      </c>
      <c r="E111" t="s">
        <v>141</v>
      </c>
      <c r="F111">
        <v>4200</v>
      </c>
      <c r="G111">
        <v>155</v>
      </c>
      <c r="H111">
        <v>3.83</v>
      </c>
      <c r="I111">
        <v>4020</v>
      </c>
      <c r="J111">
        <v>4585</v>
      </c>
      <c r="K111">
        <v>4020</v>
      </c>
      <c r="L111">
        <v>2016955</v>
      </c>
      <c r="M111">
        <v>88.6</v>
      </c>
      <c r="N111">
        <v>576</v>
      </c>
      <c r="O111">
        <v>13715053</v>
      </c>
      <c r="P111">
        <v>0.153819444</v>
      </c>
    </row>
    <row r="112" spans="1:16" x14ac:dyDescent="0.3">
      <c r="A112">
        <v>20250321</v>
      </c>
      <c r="B112">
        <v>200470</v>
      </c>
      <c r="C112" t="s">
        <v>252</v>
      </c>
      <c r="D112" t="s">
        <v>136</v>
      </c>
      <c r="E112" t="s">
        <v>141</v>
      </c>
      <c r="F112">
        <v>2725</v>
      </c>
      <c r="G112">
        <v>100</v>
      </c>
      <c r="H112">
        <v>3.81</v>
      </c>
      <c r="I112">
        <v>2720</v>
      </c>
      <c r="J112">
        <v>2815</v>
      </c>
      <c r="K112">
        <v>2630</v>
      </c>
      <c r="L112">
        <v>581901</v>
      </c>
      <c r="M112">
        <v>16</v>
      </c>
      <c r="N112">
        <v>1154</v>
      </c>
      <c r="O112">
        <v>42362093</v>
      </c>
      <c r="P112">
        <v>1.3864817999999999E-2</v>
      </c>
    </row>
    <row r="113" spans="1:16" x14ac:dyDescent="0.3">
      <c r="A113">
        <v>20250321</v>
      </c>
      <c r="B113">
        <v>323280</v>
      </c>
      <c r="C113" t="s">
        <v>253</v>
      </c>
      <c r="D113" t="s">
        <v>136</v>
      </c>
      <c r="E113" t="s">
        <v>139</v>
      </c>
      <c r="F113">
        <v>29550</v>
      </c>
      <c r="G113">
        <v>2600</v>
      </c>
      <c r="H113">
        <v>9.65</v>
      </c>
      <c r="I113">
        <v>26900</v>
      </c>
      <c r="J113">
        <v>29900</v>
      </c>
      <c r="K113">
        <v>26650</v>
      </c>
      <c r="L113">
        <v>888074</v>
      </c>
      <c r="M113">
        <v>257.2</v>
      </c>
      <c r="N113">
        <v>8995</v>
      </c>
      <c r="O113">
        <v>30440730</v>
      </c>
      <c r="P113">
        <v>2.8593662999999998E-2</v>
      </c>
    </row>
    <row r="114" spans="1:16" x14ac:dyDescent="0.3">
      <c r="A114">
        <v>20250321</v>
      </c>
      <c r="B114">
        <v>176750</v>
      </c>
      <c r="C114" t="s">
        <v>254</v>
      </c>
      <c r="D114" t="s">
        <v>136</v>
      </c>
      <c r="E114" t="s">
        <v>144</v>
      </c>
      <c r="F114">
        <v>14300</v>
      </c>
      <c r="G114">
        <v>1090</v>
      </c>
      <c r="H114">
        <v>8.25</v>
      </c>
      <c r="I114">
        <v>12830</v>
      </c>
      <c r="J114">
        <v>14700</v>
      </c>
      <c r="K114">
        <v>12660</v>
      </c>
      <c r="L114">
        <v>558913</v>
      </c>
      <c r="M114">
        <v>79</v>
      </c>
      <c r="N114">
        <v>4069</v>
      </c>
      <c r="O114">
        <v>28455220</v>
      </c>
      <c r="P114">
        <v>1.9415089999999999E-2</v>
      </c>
    </row>
    <row r="115" spans="1:16" x14ac:dyDescent="0.3">
      <c r="A115">
        <v>20250321</v>
      </c>
      <c r="B115">
        <v>260930</v>
      </c>
      <c r="C115" t="s">
        <v>255</v>
      </c>
      <c r="D115" t="s">
        <v>136</v>
      </c>
      <c r="E115" t="s">
        <v>139</v>
      </c>
      <c r="F115">
        <v>4410</v>
      </c>
      <c r="G115">
        <v>160</v>
      </c>
      <c r="H115">
        <v>3.76</v>
      </c>
      <c r="I115">
        <v>4195</v>
      </c>
      <c r="J115">
        <v>4445</v>
      </c>
      <c r="K115">
        <v>4105</v>
      </c>
      <c r="L115">
        <v>101292</v>
      </c>
      <c r="M115">
        <v>4.3</v>
      </c>
      <c r="N115">
        <v>853</v>
      </c>
      <c r="O115">
        <v>19341591</v>
      </c>
      <c r="P115">
        <v>5.041032E-3</v>
      </c>
    </row>
    <row r="116" spans="1:16" x14ac:dyDescent="0.3">
      <c r="A116">
        <v>20250321</v>
      </c>
      <c r="B116">
        <v>103230</v>
      </c>
      <c r="C116" t="s">
        <v>256</v>
      </c>
      <c r="D116" t="s">
        <v>136</v>
      </c>
      <c r="E116" t="s">
        <v>141</v>
      </c>
      <c r="F116">
        <v>3035</v>
      </c>
      <c r="G116">
        <v>110</v>
      </c>
      <c r="H116">
        <v>3.76</v>
      </c>
      <c r="I116">
        <v>2925</v>
      </c>
      <c r="J116">
        <v>3195</v>
      </c>
      <c r="K116">
        <v>2925</v>
      </c>
      <c r="L116">
        <v>14752</v>
      </c>
      <c r="M116">
        <v>0.4</v>
      </c>
      <c r="N116">
        <v>219</v>
      </c>
      <c r="O116">
        <v>7200000</v>
      </c>
      <c r="P116">
        <v>1.826484E-3</v>
      </c>
    </row>
    <row r="117" spans="1:16" x14ac:dyDescent="0.3">
      <c r="A117">
        <v>20250321</v>
      </c>
      <c r="B117">
        <v>54210</v>
      </c>
      <c r="C117" t="s">
        <v>257</v>
      </c>
      <c r="D117" t="s">
        <v>136</v>
      </c>
      <c r="E117" t="s">
        <v>147</v>
      </c>
      <c r="F117">
        <v>5250</v>
      </c>
      <c r="G117">
        <v>190</v>
      </c>
      <c r="H117">
        <v>3.75</v>
      </c>
      <c r="I117">
        <v>5060</v>
      </c>
      <c r="J117">
        <v>5290</v>
      </c>
      <c r="K117">
        <v>4955</v>
      </c>
      <c r="L117">
        <v>207619</v>
      </c>
      <c r="M117">
        <v>10.7</v>
      </c>
      <c r="N117">
        <v>1328</v>
      </c>
      <c r="O117">
        <v>25291210</v>
      </c>
      <c r="P117">
        <v>8.0572290000000008E-3</v>
      </c>
    </row>
    <row r="118" spans="1:16" x14ac:dyDescent="0.3">
      <c r="A118">
        <v>20250321</v>
      </c>
      <c r="B118">
        <v>200350</v>
      </c>
      <c r="C118" t="s">
        <v>258</v>
      </c>
      <c r="D118" t="s">
        <v>136</v>
      </c>
      <c r="E118" t="s">
        <v>144</v>
      </c>
      <c r="F118">
        <v>13400</v>
      </c>
      <c r="G118">
        <v>480</v>
      </c>
      <c r="H118">
        <v>3.72</v>
      </c>
      <c r="I118">
        <v>12830</v>
      </c>
      <c r="J118">
        <v>13430</v>
      </c>
      <c r="K118">
        <v>12510</v>
      </c>
      <c r="L118">
        <v>179800</v>
      </c>
      <c r="M118">
        <v>23.4</v>
      </c>
      <c r="N118">
        <v>1339</v>
      </c>
      <c r="O118">
        <v>9996025</v>
      </c>
      <c r="P118">
        <v>1.7475727999999999E-2</v>
      </c>
    </row>
    <row r="119" spans="1:16" x14ac:dyDescent="0.3">
      <c r="A119">
        <v>20250321</v>
      </c>
      <c r="B119">
        <v>457190</v>
      </c>
      <c r="C119" t="s">
        <v>259</v>
      </c>
      <c r="D119" t="s">
        <v>151</v>
      </c>
      <c r="F119">
        <v>50500</v>
      </c>
      <c r="G119">
        <v>-6100</v>
      </c>
      <c r="H119">
        <v>-10.78</v>
      </c>
      <c r="I119">
        <v>55900</v>
      </c>
      <c r="J119">
        <v>55900</v>
      </c>
      <c r="K119">
        <v>50300</v>
      </c>
      <c r="L119">
        <v>923875</v>
      </c>
      <c r="M119">
        <v>482</v>
      </c>
      <c r="N119">
        <v>15255</v>
      </c>
      <c r="O119">
        <v>30208280</v>
      </c>
      <c r="P119">
        <v>3.1596197999999999E-2</v>
      </c>
    </row>
    <row r="120" spans="1:16" x14ac:dyDescent="0.3">
      <c r="A120">
        <v>20250321</v>
      </c>
      <c r="B120">
        <v>87600</v>
      </c>
      <c r="C120" t="s">
        <v>260</v>
      </c>
      <c r="D120" t="s">
        <v>136</v>
      </c>
      <c r="E120" t="s">
        <v>141</v>
      </c>
      <c r="F120">
        <v>7440</v>
      </c>
      <c r="G120">
        <v>260</v>
      </c>
      <c r="H120">
        <v>3.62</v>
      </c>
      <c r="I120">
        <v>7120</v>
      </c>
      <c r="J120">
        <v>8490</v>
      </c>
      <c r="K120">
        <v>7090</v>
      </c>
      <c r="L120">
        <v>2295597</v>
      </c>
      <c r="M120">
        <v>182.1</v>
      </c>
      <c r="N120">
        <v>608</v>
      </c>
      <c r="O120">
        <v>8166558</v>
      </c>
      <c r="P120">
        <v>0.299506579</v>
      </c>
    </row>
    <row r="121" spans="1:16" x14ac:dyDescent="0.3">
      <c r="A121">
        <v>20250321</v>
      </c>
      <c r="B121">
        <v>226950</v>
      </c>
      <c r="C121" t="s">
        <v>261</v>
      </c>
      <c r="D121" t="s">
        <v>136</v>
      </c>
      <c r="E121" t="s">
        <v>144</v>
      </c>
      <c r="F121">
        <v>39450</v>
      </c>
      <c r="G121">
        <v>-1100</v>
      </c>
      <c r="H121">
        <v>-2.71</v>
      </c>
      <c r="I121">
        <v>39550</v>
      </c>
      <c r="J121">
        <v>40950</v>
      </c>
      <c r="K121">
        <v>39300</v>
      </c>
      <c r="L121">
        <v>575040</v>
      </c>
      <c r="M121">
        <v>230.3</v>
      </c>
      <c r="N121">
        <v>7349</v>
      </c>
      <c r="O121">
        <v>18628015</v>
      </c>
      <c r="P121">
        <v>3.1337597000000002E-2</v>
      </c>
    </row>
    <row r="122" spans="1:16" x14ac:dyDescent="0.3">
      <c r="A122">
        <v>20250321</v>
      </c>
      <c r="B122">
        <v>101670</v>
      </c>
      <c r="C122" t="s">
        <v>262</v>
      </c>
      <c r="D122" t="s">
        <v>136</v>
      </c>
      <c r="E122" t="s">
        <v>137</v>
      </c>
      <c r="F122">
        <v>1760</v>
      </c>
      <c r="G122">
        <v>61</v>
      </c>
      <c r="H122">
        <v>3.59</v>
      </c>
      <c r="I122">
        <v>1695</v>
      </c>
      <c r="J122">
        <v>1760</v>
      </c>
      <c r="K122">
        <v>1600</v>
      </c>
      <c r="L122">
        <v>653131</v>
      </c>
      <c r="M122">
        <v>10.9</v>
      </c>
      <c r="N122">
        <v>953</v>
      </c>
      <c r="O122">
        <v>54169970</v>
      </c>
      <c r="P122">
        <v>1.1437566E-2</v>
      </c>
    </row>
    <row r="123" spans="1:16" x14ac:dyDescent="0.3">
      <c r="A123">
        <v>20250321</v>
      </c>
      <c r="B123">
        <v>257720</v>
      </c>
      <c r="C123" t="s">
        <v>263</v>
      </c>
      <c r="D123" t="s">
        <v>136</v>
      </c>
      <c r="E123" t="s">
        <v>141</v>
      </c>
      <c r="F123">
        <v>28400</v>
      </c>
      <c r="G123">
        <v>-250</v>
      </c>
      <c r="H123">
        <v>-0.87</v>
      </c>
      <c r="I123">
        <v>29050</v>
      </c>
      <c r="J123">
        <v>29450</v>
      </c>
      <c r="K123">
        <v>27650</v>
      </c>
      <c r="L123">
        <v>1863698</v>
      </c>
      <c r="M123">
        <v>532.4</v>
      </c>
      <c r="N123">
        <v>17373</v>
      </c>
      <c r="O123">
        <v>61171908</v>
      </c>
      <c r="P123">
        <v>3.0645254E-2</v>
      </c>
    </row>
    <row r="124" spans="1:16" x14ac:dyDescent="0.3">
      <c r="A124">
        <v>20250321</v>
      </c>
      <c r="B124">
        <v>3160</v>
      </c>
      <c r="C124" t="s">
        <v>264</v>
      </c>
      <c r="D124" t="s">
        <v>151</v>
      </c>
      <c r="F124">
        <v>14940</v>
      </c>
      <c r="G124">
        <v>-370</v>
      </c>
      <c r="H124">
        <v>-2.42</v>
      </c>
      <c r="I124">
        <v>15310</v>
      </c>
      <c r="J124">
        <v>15470</v>
      </c>
      <c r="K124">
        <v>14900</v>
      </c>
      <c r="L124">
        <v>796999</v>
      </c>
      <c r="M124">
        <v>120.9</v>
      </c>
      <c r="N124">
        <v>4228</v>
      </c>
      <c r="O124">
        <v>28300000</v>
      </c>
      <c r="P124">
        <v>2.8595079999999998E-2</v>
      </c>
    </row>
    <row r="125" spans="1:16" x14ac:dyDescent="0.3">
      <c r="A125">
        <v>20250321</v>
      </c>
      <c r="B125">
        <v>36620</v>
      </c>
      <c r="C125" t="s">
        <v>265</v>
      </c>
      <c r="D125" t="s">
        <v>136</v>
      </c>
      <c r="E125" t="s">
        <v>147</v>
      </c>
      <c r="F125">
        <v>3755</v>
      </c>
      <c r="G125">
        <v>285</v>
      </c>
      <c r="H125">
        <v>8.2100000000000009</v>
      </c>
      <c r="I125">
        <v>3455</v>
      </c>
      <c r="J125">
        <v>3785</v>
      </c>
      <c r="K125">
        <v>3350</v>
      </c>
      <c r="L125">
        <v>3205967</v>
      </c>
      <c r="M125">
        <v>116.8</v>
      </c>
      <c r="N125">
        <v>3489</v>
      </c>
      <c r="O125">
        <v>92906558</v>
      </c>
      <c r="P125">
        <v>3.3476641000000001E-2</v>
      </c>
    </row>
    <row r="126" spans="1:16" x14ac:dyDescent="0.3">
      <c r="A126">
        <v>20250321</v>
      </c>
      <c r="B126">
        <v>39440</v>
      </c>
      <c r="C126" t="s">
        <v>266</v>
      </c>
      <c r="D126" t="s">
        <v>136</v>
      </c>
      <c r="E126" t="s">
        <v>147</v>
      </c>
      <c r="F126">
        <v>23250</v>
      </c>
      <c r="G126">
        <v>0</v>
      </c>
      <c r="H126">
        <v>0</v>
      </c>
      <c r="I126">
        <v>23100</v>
      </c>
      <c r="J126">
        <v>23950</v>
      </c>
      <c r="K126">
        <v>22500</v>
      </c>
      <c r="L126">
        <v>448560</v>
      </c>
      <c r="M126">
        <v>105.1</v>
      </c>
      <c r="N126">
        <v>3680</v>
      </c>
      <c r="O126">
        <v>15830000</v>
      </c>
      <c r="P126">
        <v>2.8559782999999998E-2</v>
      </c>
    </row>
    <row r="127" spans="1:16" x14ac:dyDescent="0.3">
      <c r="A127">
        <v>20250321</v>
      </c>
      <c r="B127">
        <v>105550</v>
      </c>
      <c r="C127" t="s">
        <v>267</v>
      </c>
      <c r="D127" t="s">
        <v>136</v>
      </c>
      <c r="E127" t="s">
        <v>139</v>
      </c>
      <c r="F127">
        <v>4780</v>
      </c>
      <c r="G127">
        <v>30</v>
      </c>
      <c r="H127">
        <v>0.63</v>
      </c>
      <c r="I127">
        <v>4705</v>
      </c>
      <c r="J127">
        <v>4810</v>
      </c>
      <c r="K127">
        <v>4510</v>
      </c>
      <c r="L127">
        <v>1745074</v>
      </c>
      <c r="M127">
        <v>81.599999999999994</v>
      </c>
      <c r="N127">
        <v>3046</v>
      </c>
      <c r="O127">
        <v>63731128</v>
      </c>
      <c r="P127">
        <v>2.6789232E-2</v>
      </c>
    </row>
    <row r="128" spans="1:16" x14ac:dyDescent="0.3">
      <c r="A128">
        <v>20250321</v>
      </c>
      <c r="B128">
        <v>100</v>
      </c>
      <c r="C128" t="s">
        <v>268</v>
      </c>
      <c r="D128" t="s">
        <v>151</v>
      </c>
      <c r="F128">
        <v>121200</v>
      </c>
      <c r="G128">
        <v>-9900</v>
      </c>
      <c r="H128">
        <v>-7.55</v>
      </c>
      <c r="I128">
        <v>129200</v>
      </c>
      <c r="J128">
        <v>131800</v>
      </c>
      <c r="K128">
        <v>121100</v>
      </c>
      <c r="L128">
        <v>2007987</v>
      </c>
      <c r="M128">
        <v>2503.1</v>
      </c>
      <c r="N128">
        <v>97213</v>
      </c>
      <c r="O128">
        <v>80209064</v>
      </c>
      <c r="P128">
        <v>2.5748614E-2</v>
      </c>
    </row>
    <row r="129" spans="1:16" x14ac:dyDescent="0.3">
      <c r="A129">
        <v>20250321</v>
      </c>
      <c r="B129">
        <v>51160</v>
      </c>
      <c r="C129" t="s">
        <v>269</v>
      </c>
      <c r="D129" t="s">
        <v>136</v>
      </c>
      <c r="E129" t="s">
        <v>147</v>
      </c>
      <c r="F129">
        <v>9840</v>
      </c>
      <c r="G129">
        <v>330</v>
      </c>
      <c r="H129">
        <v>3.47</v>
      </c>
      <c r="I129">
        <v>9510</v>
      </c>
      <c r="J129">
        <v>9840</v>
      </c>
      <c r="K129">
        <v>9370</v>
      </c>
      <c r="L129">
        <v>281836</v>
      </c>
      <c r="M129">
        <v>27.2</v>
      </c>
      <c r="N129">
        <v>1523</v>
      </c>
      <c r="O129">
        <v>15474430</v>
      </c>
      <c r="P129">
        <v>1.7859488E-2</v>
      </c>
    </row>
    <row r="130" spans="1:16" x14ac:dyDescent="0.3">
      <c r="A130">
        <v>20250321</v>
      </c>
      <c r="B130">
        <v>250</v>
      </c>
      <c r="C130" t="s">
        <v>270</v>
      </c>
      <c r="D130" t="s">
        <v>136</v>
      </c>
      <c r="E130" t="s">
        <v>139</v>
      </c>
      <c r="F130">
        <v>188800</v>
      </c>
      <c r="G130">
        <v>13400</v>
      </c>
      <c r="H130">
        <v>7.64</v>
      </c>
      <c r="I130">
        <v>174700</v>
      </c>
      <c r="J130">
        <v>188800</v>
      </c>
      <c r="K130">
        <v>172900</v>
      </c>
      <c r="L130">
        <v>461872</v>
      </c>
      <c r="M130">
        <v>848.7</v>
      </c>
      <c r="N130">
        <v>44288</v>
      </c>
      <c r="O130">
        <v>23457472</v>
      </c>
      <c r="P130">
        <v>1.9163204E-2</v>
      </c>
    </row>
    <row r="131" spans="1:16" x14ac:dyDescent="0.3">
      <c r="A131">
        <v>20250321</v>
      </c>
      <c r="B131">
        <v>195990</v>
      </c>
      <c r="C131" t="s">
        <v>271</v>
      </c>
      <c r="D131" t="s">
        <v>136</v>
      </c>
      <c r="E131" t="s">
        <v>139</v>
      </c>
      <c r="F131">
        <v>330</v>
      </c>
      <c r="G131">
        <v>11</v>
      </c>
      <c r="H131">
        <v>3.45</v>
      </c>
      <c r="I131">
        <v>318</v>
      </c>
      <c r="J131">
        <v>334</v>
      </c>
      <c r="K131">
        <v>317</v>
      </c>
      <c r="L131">
        <v>712755</v>
      </c>
      <c r="M131">
        <v>2.2999999999999998</v>
      </c>
      <c r="N131">
        <v>939</v>
      </c>
      <c r="O131">
        <v>284689721</v>
      </c>
      <c r="P131">
        <v>2.449414E-3</v>
      </c>
    </row>
    <row r="132" spans="1:16" x14ac:dyDescent="0.3">
      <c r="A132">
        <v>20250321</v>
      </c>
      <c r="B132">
        <v>71850</v>
      </c>
      <c r="C132" t="s">
        <v>272</v>
      </c>
      <c r="D132" t="s">
        <v>136</v>
      </c>
      <c r="E132" t="s">
        <v>139</v>
      </c>
      <c r="F132">
        <v>1514</v>
      </c>
      <c r="G132">
        <v>50</v>
      </c>
      <c r="H132">
        <v>3.42</v>
      </c>
      <c r="I132">
        <v>1464</v>
      </c>
      <c r="J132">
        <v>1548</v>
      </c>
      <c r="K132">
        <v>1464</v>
      </c>
      <c r="L132">
        <v>18136</v>
      </c>
      <c r="M132">
        <v>0.3</v>
      </c>
      <c r="N132">
        <v>367</v>
      </c>
      <c r="O132">
        <v>24260938</v>
      </c>
      <c r="P132">
        <v>8.1743899999999999E-4</v>
      </c>
    </row>
    <row r="133" spans="1:16" x14ac:dyDescent="0.3">
      <c r="A133">
        <v>20250321</v>
      </c>
      <c r="B133">
        <v>253590</v>
      </c>
      <c r="C133" t="s">
        <v>273</v>
      </c>
      <c r="D133" t="s">
        <v>136</v>
      </c>
      <c r="E133" t="s">
        <v>147</v>
      </c>
      <c r="F133">
        <v>11170</v>
      </c>
      <c r="G133">
        <v>0</v>
      </c>
      <c r="H133">
        <v>0</v>
      </c>
      <c r="I133">
        <v>11270</v>
      </c>
      <c r="J133">
        <v>11610</v>
      </c>
      <c r="K133">
        <v>11160</v>
      </c>
      <c r="L133">
        <v>1057991</v>
      </c>
      <c r="M133">
        <v>120.5</v>
      </c>
      <c r="N133">
        <v>4900</v>
      </c>
      <c r="O133">
        <v>43869164</v>
      </c>
      <c r="P133">
        <v>2.4591836999999998E-2</v>
      </c>
    </row>
    <row r="134" spans="1:16" x14ac:dyDescent="0.3">
      <c r="A134">
        <v>20250321</v>
      </c>
      <c r="B134">
        <v>36000</v>
      </c>
      <c r="C134" t="s">
        <v>274</v>
      </c>
      <c r="D134" t="s">
        <v>136</v>
      </c>
      <c r="E134" t="s">
        <v>139</v>
      </c>
      <c r="F134">
        <v>2760</v>
      </c>
      <c r="G134">
        <v>90</v>
      </c>
      <c r="H134">
        <v>3.37</v>
      </c>
      <c r="I134">
        <v>2660</v>
      </c>
      <c r="J134">
        <v>2780</v>
      </c>
      <c r="K134">
        <v>2660</v>
      </c>
      <c r="L134">
        <v>222558</v>
      </c>
      <c r="M134">
        <v>6.1</v>
      </c>
      <c r="N134">
        <v>636</v>
      </c>
      <c r="O134">
        <v>23034277</v>
      </c>
      <c r="P134">
        <v>9.5911950000000003E-3</v>
      </c>
    </row>
    <row r="135" spans="1:16" x14ac:dyDescent="0.3">
      <c r="A135">
        <v>20250321</v>
      </c>
      <c r="B135">
        <v>36420</v>
      </c>
      <c r="C135" t="s">
        <v>275</v>
      </c>
      <c r="D135" t="s">
        <v>151</v>
      </c>
      <c r="F135">
        <v>8600</v>
      </c>
      <c r="G135">
        <v>280</v>
      </c>
      <c r="H135">
        <v>3.37</v>
      </c>
      <c r="I135">
        <v>8320</v>
      </c>
      <c r="J135">
        <v>8680</v>
      </c>
      <c r="K135">
        <v>8150</v>
      </c>
      <c r="L135">
        <v>59455</v>
      </c>
      <c r="M135">
        <v>5</v>
      </c>
      <c r="N135">
        <v>1657</v>
      </c>
      <c r="O135">
        <v>19262308</v>
      </c>
      <c r="P135">
        <v>3.017502E-3</v>
      </c>
    </row>
    <row r="136" spans="1:16" x14ac:dyDescent="0.3">
      <c r="A136">
        <v>20250321</v>
      </c>
      <c r="B136">
        <v>425420</v>
      </c>
      <c r="C136" t="s">
        <v>276</v>
      </c>
      <c r="D136" t="s">
        <v>136</v>
      </c>
      <c r="E136" t="s">
        <v>141</v>
      </c>
      <c r="F136">
        <v>19700</v>
      </c>
      <c r="G136">
        <v>640</v>
      </c>
      <c r="H136">
        <v>3.36</v>
      </c>
      <c r="I136">
        <v>19450</v>
      </c>
      <c r="J136">
        <v>20800</v>
      </c>
      <c r="K136">
        <v>19100</v>
      </c>
      <c r="L136">
        <v>115182</v>
      </c>
      <c r="M136">
        <v>23.2</v>
      </c>
      <c r="N136">
        <v>2242</v>
      </c>
      <c r="O136">
        <v>11381000</v>
      </c>
      <c r="P136">
        <v>1.0347904E-2</v>
      </c>
    </row>
    <row r="137" spans="1:16" x14ac:dyDescent="0.3">
      <c r="A137">
        <v>20250321</v>
      </c>
      <c r="B137">
        <v>69460</v>
      </c>
      <c r="C137" t="s">
        <v>277</v>
      </c>
      <c r="D137" t="s">
        <v>151</v>
      </c>
      <c r="F137">
        <v>1573</v>
      </c>
      <c r="G137">
        <v>51</v>
      </c>
      <c r="H137">
        <v>3.35</v>
      </c>
      <c r="I137">
        <v>1527</v>
      </c>
      <c r="J137">
        <v>1590</v>
      </c>
      <c r="K137">
        <v>1480</v>
      </c>
      <c r="L137">
        <v>2052068</v>
      </c>
      <c r="M137">
        <v>31.6</v>
      </c>
      <c r="N137">
        <v>1067</v>
      </c>
      <c r="O137">
        <v>67809102</v>
      </c>
      <c r="P137">
        <v>2.9615744999999999E-2</v>
      </c>
    </row>
    <row r="138" spans="1:16" x14ac:dyDescent="0.3">
      <c r="A138">
        <v>20250321</v>
      </c>
      <c r="B138">
        <v>277810</v>
      </c>
      <c r="C138" t="s">
        <v>278</v>
      </c>
      <c r="D138" t="s">
        <v>136</v>
      </c>
      <c r="E138" t="s">
        <v>144</v>
      </c>
      <c r="F138">
        <v>289000</v>
      </c>
      <c r="G138">
        <v>-13000</v>
      </c>
      <c r="H138">
        <v>-4.3</v>
      </c>
      <c r="I138">
        <v>297000</v>
      </c>
      <c r="J138">
        <v>305500</v>
      </c>
      <c r="K138">
        <v>286500</v>
      </c>
      <c r="L138">
        <v>471983</v>
      </c>
      <c r="M138">
        <v>1377.2</v>
      </c>
      <c r="N138">
        <v>56066</v>
      </c>
      <c r="O138">
        <v>19399858</v>
      </c>
      <c r="P138">
        <v>2.4563906999999999E-2</v>
      </c>
    </row>
    <row r="139" spans="1:16" x14ac:dyDescent="0.3">
      <c r="A139">
        <v>20250321</v>
      </c>
      <c r="B139">
        <v>14100</v>
      </c>
      <c r="C139" t="s">
        <v>279</v>
      </c>
      <c r="D139" t="s">
        <v>136</v>
      </c>
      <c r="E139" t="s">
        <v>139</v>
      </c>
      <c r="F139">
        <v>2325</v>
      </c>
      <c r="G139">
        <v>75</v>
      </c>
      <c r="H139">
        <v>3.33</v>
      </c>
      <c r="I139">
        <v>2380</v>
      </c>
      <c r="J139">
        <v>2445</v>
      </c>
      <c r="K139">
        <v>2300</v>
      </c>
      <c r="L139">
        <v>93070</v>
      </c>
      <c r="M139">
        <v>2.2000000000000002</v>
      </c>
      <c r="N139">
        <v>274</v>
      </c>
      <c r="O139">
        <v>11800000</v>
      </c>
      <c r="P139">
        <v>8.0291970000000001E-3</v>
      </c>
    </row>
    <row r="140" spans="1:16" x14ac:dyDescent="0.3">
      <c r="A140">
        <v>20250321</v>
      </c>
      <c r="B140">
        <v>196170</v>
      </c>
      <c r="C140" t="s">
        <v>280</v>
      </c>
      <c r="D140" t="s">
        <v>196</v>
      </c>
      <c r="E140" t="s">
        <v>144</v>
      </c>
      <c r="F140">
        <v>370000</v>
      </c>
      <c r="G140">
        <v>-3000</v>
      </c>
      <c r="H140">
        <v>-0.8</v>
      </c>
      <c r="I140">
        <v>372000</v>
      </c>
      <c r="J140">
        <v>385000</v>
      </c>
      <c r="K140">
        <v>362500</v>
      </c>
      <c r="L140">
        <v>1293766</v>
      </c>
      <c r="M140">
        <v>4830.1000000000004</v>
      </c>
      <c r="N140">
        <v>197280</v>
      </c>
      <c r="O140">
        <v>53318828</v>
      </c>
      <c r="P140">
        <v>2.4483475000000001E-2</v>
      </c>
    </row>
    <row r="141" spans="1:16" x14ac:dyDescent="0.3">
      <c r="A141">
        <v>20250321</v>
      </c>
      <c r="B141">
        <v>311690</v>
      </c>
      <c r="C141" t="s">
        <v>281</v>
      </c>
      <c r="D141" t="s">
        <v>136</v>
      </c>
      <c r="E141" t="s">
        <v>144</v>
      </c>
      <c r="F141">
        <v>11570</v>
      </c>
      <c r="G141">
        <v>370</v>
      </c>
      <c r="H141">
        <v>3.3</v>
      </c>
      <c r="I141">
        <v>11290</v>
      </c>
      <c r="J141">
        <v>11600</v>
      </c>
      <c r="K141">
        <v>11050</v>
      </c>
      <c r="L141">
        <v>31862</v>
      </c>
      <c r="M141">
        <v>3.6</v>
      </c>
      <c r="N141">
        <v>1512</v>
      </c>
      <c r="O141">
        <v>13065462</v>
      </c>
      <c r="P141">
        <v>2.380952E-3</v>
      </c>
    </row>
    <row r="142" spans="1:16" x14ac:dyDescent="0.3">
      <c r="A142">
        <v>20250321</v>
      </c>
      <c r="B142">
        <v>310210</v>
      </c>
      <c r="C142" t="s">
        <v>282</v>
      </c>
      <c r="D142" t="s">
        <v>136</v>
      </c>
      <c r="E142" t="s">
        <v>144</v>
      </c>
      <c r="F142">
        <v>124200</v>
      </c>
      <c r="G142">
        <v>-800</v>
      </c>
      <c r="H142">
        <v>-0.64</v>
      </c>
      <c r="I142">
        <v>122200</v>
      </c>
      <c r="J142">
        <v>131400</v>
      </c>
      <c r="K142">
        <v>122200</v>
      </c>
      <c r="L142">
        <v>443723</v>
      </c>
      <c r="M142">
        <v>553.4</v>
      </c>
      <c r="N142">
        <v>22815</v>
      </c>
      <c r="O142">
        <v>18369807</v>
      </c>
      <c r="P142">
        <v>2.4255972000000001E-2</v>
      </c>
    </row>
    <row r="143" spans="1:16" x14ac:dyDescent="0.3">
      <c r="A143">
        <v>20250321</v>
      </c>
      <c r="B143">
        <v>880</v>
      </c>
      <c r="C143" t="s">
        <v>283</v>
      </c>
      <c r="D143" t="s">
        <v>151</v>
      </c>
      <c r="F143">
        <v>41550</v>
      </c>
      <c r="G143">
        <v>-5950</v>
      </c>
      <c r="H143">
        <v>-12.53</v>
      </c>
      <c r="I143">
        <v>43200</v>
      </c>
      <c r="J143">
        <v>43750</v>
      </c>
      <c r="K143">
        <v>40900</v>
      </c>
      <c r="L143">
        <v>1780305</v>
      </c>
      <c r="M143">
        <v>749.2</v>
      </c>
      <c r="N143">
        <v>31145</v>
      </c>
      <c r="O143">
        <v>74958735</v>
      </c>
      <c r="P143">
        <v>2.4055225999999999E-2</v>
      </c>
    </row>
    <row r="144" spans="1:16" x14ac:dyDescent="0.3">
      <c r="A144">
        <v>20250321</v>
      </c>
      <c r="B144">
        <v>19990</v>
      </c>
      <c r="C144" t="s">
        <v>284</v>
      </c>
      <c r="D144" t="s">
        <v>136</v>
      </c>
      <c r="E144" t="s">
        <v>139</v>
      </c>
      <c r="F144">
        <v>5700</v>
      </c>
      <c r="G144">
        <v>180</v>
      </c>
      <c r="H144">
        <v>3.26</v>
      </c>
      <c r="I144">
        <v>5520</v>
      </c>
      <c r="J144">
        <v>5750</v>
      </c>
      <c r="K144">
        <v>5480</v>
      </c>
      <c r="L144">
        <v>30552</v>
      </c>
      <c r="M144">
        <v>1.7</v>
      </c>
      <c r="N144">
        <v>556</v>
      </c>
      <c r="O144">
        <v>9756088</v>
      </c>
      <c r="P144">
        <v>3.0575540000000001E-3</v>
      </c>
    </row>
    <row r="145" spans="1:16" x14ac:dyDescent="0.3">
      <c r="A145">
        <v>20250321</v>
      </c>
      <c r="B145">
        <v>348370</v>
      </c>
      <c r="C145" t="s">
        <v>285</v>
      </c>
      <c r="D145" t="s">
        <v>136</v>
      </c>
      <c r="E145" t="s">
        <v>141</v>
      </c>
      <c r="F145">
        <v>85200</v>
      </c>
      <c r="G145">
        <v>3100</v>
      </c>
      <c r="H145">
        <v>3.78</v>
      </c>
      <c r="I145">
        <v>82900</v>
      </c>
      <c r="J145">
        <v>88600</v>
      </c>
      <c r="K145">
        <v>78300</v>
      </c>
      <c r="L145">
        <v>504462</v>
      </c>
      <c r="M145">
        <v>425.9</v>
      </c>
      <c r="N145">
        <v>18058</v>
      </c>
      <c r="O145">
        <v>21194296</v>
      </c>
      <c r="P145">
        <v>2.3585115E-2</v>
      </c>
    </row>
    <row r="146" spans="1:16" x14ac:dyDescent="0.3">
      <c r="A146">
        <v>20250321</v>
      </c>
      <c r="B146">
        <v>127120</v>
      </c>
      <c r="C146" t="s">
        <v>286</v>
      </c>
      <c r="D146" t="s">
        <v>136</v>
      </c>
      <c r="E146" t="s">
        <v>141</v>
      </c>
      <c r="F146">
        <v>6810</v>
      </c>
      <c r="G146">
        <v>210</v>
      </c>
      <c r="H146">
        <v>3.18</v>
      </c>
      <c r="I146">
        <v>6560</v>
      </c>
      <c r="J146">
        <v>6990</v>
      </c>
      <c r="K146">
        <v>6450</v>
      </c>
      <c r="L146">
        <v>347337</v>
      </c>
      <c r="M146">
        <v>23.4</v>
      </c>
      <c r="N146">
        <v>1563</v>
      </c>
      <c r="O146">
        <v>22954651</v>
      </c>
      <c r="P146">
        <v>1.4971208999999999E-2</v>
      </c>
    </row>
    <row r="147" spans="1:16" x14ac:dyDescent="0.3">
      <c r="A147">
        <v>20250321</v>
      </c>
      <c r="B147">
        <v>50890</v>
      </c>
      <c r="C147" t="s">
        <v>287</v>
      </c>
      <c r="D147" t="s">
        <v>136</v>
      </c>
      <c r="E147" t="s">
        <v>147</v>
      </c>
      <c r="F147">
        <v>7200</v>
      </c>
      <c r="G147">
        <v>140</v>
      </c>
      <c r="H147">
        <v>1.98</v>
      </c>
      <c r="I147">
        <v>6950</v>
      </c>
      <c r="J147">
        <v>7320</v>
      </c>
      <c r="K147">
        <v>6930</v>
      </c>
      <c r="L147">
        <v>1421273</v>
      </c>
      <c r="M147">
        <v>102</v>
      </c>
      <c r="N147">
        <v>4399</v>
      </c>
      <c r="O147">
        <v>61095231</v>
      </c>
      <c r="P147">
        <v>2.3187088000000002E-2</v>
      </c>
    </row>
    <row r="148" spans="1:16" x14ac:dyDescent="0.3">
      <c r="A148">
        <v>20250321</v>
      </c>
      <c r="B148">
        <v>418550</v>
      </c>
      <c r="C148" t="s">
        <v>288</v>
      </c>
      <c r="D148" t="s">
        <v>136</v>
      </c>
      <c r="E148" t="s">
        <v>144</v>
      </c>
      <c r="F148">
        <v>11940</v>
      </c>
      <c r="G148">
        <v>-190</v>
      </c>
      <c r="H148">
        <v>-1.57</v>
      </c>
      <c r="I148">
        <v>12450</v>
      </c>
      <c r="J148">
        <v>12750</v>
      </c>
      <c r="K148">
        <v>11940</v>
      </c>
      <c r="L148">
        <v>703280</v>
      </c>
      <c r="M148">
        <v>87.2</v>
      </c>
      <c r="N148">
        <v>3823</v>
      </c>
      <c r="O148">
        <v>32017673</v>
      </c>
      <c r="P148">
        <v>2.2809312000000002E-2</v>
      </c>
    </row>
    <row r="149" spans="1:16" x14ac:dyDescent="0.3">
      <c r="A149">
        <v>20250321</v>
      </c>
      <c r="B149">
        <v>16670</v>
      </c>
      <c r="C149" t="s">
        <v>289</v>
      </c>
      <c r="D149" t="s">
        <v>136</v>
      </c>
      <c r="E149" t="s">
        <v>139</v>
      </c>
      <c r="F149">
        <v>4130</v>
      </c>
      <c r="G149">
        <v>125</v>
      </c>
      <c r="H149">
        <v>3.12</v>
      </c>
      <c r="I149">
        <v>3980</v>
      </c>
      <c r="J149">
        <v>4185</v>
      </c>
      <c r="K149">
        <v>3885</v>
      </c>
      <c r="L149">
        <v>28867</v>
      </c>
      <c r="M149">
        <v>1.2</v>
      </c>
      <c r="N149">
        <v>204</v>
      </c>
      <c r="O149">
        <v>4941846</v>
      </c>
      <c r="P149">
        <v>5.8823529999999999E-3</v>
      </c>
    </row>
    <row r="150" spans="1:16" x14ac:dyDescent="0.3">
      <c r="A150">
        <v>20250321</v>
      </c>
      <c r="B150">
        <v>950160</v>
      </c>
      <c r="C150" t="s">
        <v>290</v>
      </c>
      <c r="D150" t="s">
        <v>136</v>
      </c>
      <c r="E150" t="s">
        <v>291</v>
      </c>
      <c r="F150">
        <v>51300</v>
      </c>
      <c r="G150">
        <v>3300</v>
      </c>
      <c r="H150">
        <v>6.88</v>
      </c>
      <c r="I150">
        <v>49500</v>
      </c>
      <c r="J150">
        <v>53400</v>
      </c>
      <c r="K150">
        <v>48500</v>
      </c>
      <c r="L150">
        <v>1494987</v>
      </c>
      <c r="M150">
        <v>763.2</v>
      </c>
      <c r="N150">
        <v>41822</v>
      </c>
      <c r="O150">
        <v>81523780</v>
      </c>
      <c r="P150">
        <v>1.8248769000000001E-2</v>
      </c>
    </row>
    <row r="151" spans="1:16" x14ac:dyDescent="0.3">
      <c r="A151">
        <v>20250321</v>
      </c>
      <c r="B151">
        <v>227950</v>
      </c>
      <c r="C151" t="s">
        <v>292</v>
      </c>
      <c r="D151" t="s">
        <v>136</v>
      </c>
      <c r="E151" t="s">
        <v>139</v>
      </c>
      <c r="F151">
        <v>368</v>
      </c>
      <c r="G151">
        <v>11</v>
      </c>
      <c r="H151">
        <v>3.08</v>
      </c>
      <c r="I151">
        <v>357</v>
      </c>
      <c r="J151">
        <v>372</v>
      </c>
      <c r="K151">
        <v>342</v>
      </c>
      <c r="L151">
        <v>657156</v>
      </c>
      <c r="M151">
        <v>2.2999999999999998</v>
      </c>
      <c r="N151">
        <v>381</v>
      </c>
      <c r="O151">
        <v>103575530</v>
      </c>
      <c r="P151">
        <v>6.0367449999999996E-3</v>
      </c>
    </row>
    <row r="152" spans="1:16" x14ac:dyDescent="0.3">
      <c r="A152">
        <v>20250321</v>
      </c>
      <c r="B152">
        <v>9420</v>
      </c>
      <c r="C152" t="s">
        <v>293</v>
      </c>
      <c r="D152" t="s">
        <v>151</v>
      </c>
      <c r="F152">
        <v>28550</v>
      </c>
      <c r="G152">
        <v>-850</v>
      </c>
      <c r="H152">
        <v>-2.89</v>
      </c>
      <c r="I152">
        <v>29200</v>
      </c>
      <c r="J152">
        <v>29750</v>
      </c>
      <c r="K152">
        <v>28350</v>
      </c>
      <c r="L152">
        <v>1159807</v>
      </c>
      <c r="M152">
        <v>334.8</v>
      </c>
      <c r="N152">
        <v>14915</v>
      </c>
      <c r="O152">
        <v>52240638</v>
      </c>
      <c r="P152">
        <v>2.2447201E-2</v>
      </c>
    </row>
    <row r="153" spans="1:16" x14ac:dyDescent="0.3">
      <c r="A153">
        <v>20250321</v>
      </c>
      <c r="B153">
        <v>1820</v>
      </c>
      <c r="C153" t="s">
        <v>294</v>
      </c>
      <c r="D153" t="s">
        <v>151</v>
      </c>
      <c r="F153">
        <v>28600</v>
      </c>
      <c r="G153">
        <v>850</v>
      </c>
      <c r="H153">
        <v>3.06</v>
      </c>
      <c r="I153">
        <v>27500</v>
      </c>
      <c r="J153">
        <v>28600</v>
      </c>
      <c r="K153">
        <v>27400</v>
      </c>
      <c r="L153">
        <v>50086</v>
      </c>
      <c r="M153">
        <v>14</v>
      </c>
      <c r="N153">
        <v>2973</v>
      </c>
      <c r="O153">
        <v>10395000</v>
      </c>
      <c r="P153">
        <v>4.7090480000000004E-3</v>
      </c>
    </row>
    <row r="154" spans="1:16" x14ac:dyDescent="0.3">
      <c r="A154">
        <v>20250321</v>
      </c>
      <c r="B154">
        <v>89970</v>
      </c>
      <c r="C154" t="s">
        <v>295</v>
      </c>
      <c r="D154" t="s">
        <v>136</v>
      </c>
      <c r="E154" t="s">
        <v>147</v>
      </c>
      <c r="F154">
        <v>10810</v>
      </c>
      <c r="G154">
        <v>320</v>
      </c>
      <c r="H154">
        <v>3.05</v>
      </c>
      <c r="I154">
        <v>10510</v>
      </c>
      <c r="J154">
        <v>11090</v>
      </c>
      <c r="K154">
        <v>10300</v>
      </c>
      <c r="L154">
        <v>228006</v>
      </c>
      <c r="M154">
        <v>24.8</v>
      </c>
      <c r="N154">
        <v>2603</v>
      </c>
      <c r="O154">
        <v>24075595</v>
      </c>
      <c r="P154">
        <v>9.5274680000000007E-3</v>
      </c>
    </row>
    <row r="155" spans="1:16" x14ac:dyDescent="0.3">
      <c r="A155">
        <v>20250321</v>
      </c>
      <c r="B155">
        <v>89030</v>
      </c>
      <c r="C155" t="s">
        <v>296</v>
      </c>
      <c r="D155" t="s">
        <v>136</v>
      </c>
      <c r="E155" t="s">
        <v>147</v>
      </c>
      <c r="F155">
        <v>38650</v>
      </c>
      <c r="G155">
        <v>-1100</v>
      </c>
      <c r="H155">
        <v>-2.77</v>
      </c>
      <c r="I155">
        <v>40100</v>
      </c>
      <c r="J155">
        <v>40700</v>
      </c>
      <c r="K155">
        <v>38600</v>
      </c>
      <c r="L155">
        <v>813271</v>
      </c>
      <c r="M155">
        <v>322.60000000000002</v>
      </c>
      <c r="N155">
        <v>14437</v>
      </c>
      <c r="O155">
        <v>37353645</v>
      </c>
      <c r="P155">
        <v>2.2345363E-2</v>
      </c>
    </row>
    <row r="156" spans="1:16" x14ac:dyDescent="0.3">
      <c r="A156">
        <v>20250321</v>
      </c>
      <c r="B156">
        <v>104200</v>
      </c>
      <c r="C156" t="s">
        <v>297</v>
      </c>
      <c r="D156" t="s">
        <v>136</v>
      </c>
      <c r="E156" t="s">
        <v>139</v>
      </c>
      <c r="F156">
        <v>3100</v>
      </c>
      <c r="G156">
        <v>90</v>
      </c>
      <c r="H156">
        <v>2.99</v>
      </c>
      <c r="I156">
        <v>3065</v>
      </c>
      <c r="J156">
        <v>3485</v>
      </c>
      <c r="K156">
        <v>3045</v>
      </c>
      <c r="L156">
        <v>2171623</v>
      </c>
      <c r="M156">
        <v>71.8</v>
      </c>
      <c r="N156">
        <v>460</v>
      </c>
      <c r="O156">
        <v>14827550</v>
      </c>
      <c r="P156">
        <v>0.156086957</v>
      </c>
    </row>
    <row r="157" spans="1:16" x14ac:dyDescent="0.3">
      <c r="A157">
        <v>20250321</v>
      </c>
      <c r="B157">
        <v>47810</v>
      </c>
      <c r="C157" t="s">
        <v>298</v>
      </c>
      <c r="D157" t="s">
        <v>151</v>
      </c>
      <c r="F157">
        <v>84700</v>
      </c>
      <c r="G157">
        <v>-1200</v>
      </c>
      <c r="H157">
        <v>-1.4</v>
      </c>
      <c r="I157">
        <v>82700</v>
      </c>
      <c r="J157">
        <v>86000</v>
      </c>
      <c r="K157">
        <v>82000</v>
      </c>
      <c r="L157">
        <v>2153709</v>
      </c>
      <c r="M157">
        <v>1812.5</v>
      </c>
      <c r="N157">
        <v>82561</v>
      </c>
      <c r="O157">
        <v>97475107</v>
      </c>
      <c r="P157">
        <v>2.1953464999999998E-2</v>
      </c>
    </row>
    <row r="158" spans="1:16" x14ac:dyDescent="0.3">
      <c r="A158">
        <v>20250321</v>
      </c>
      <c r="B158">
        <v>64350</v>
      </c>
      <c r="C158" t="s">
        <v>299</v>
      </c>
      <c r="D158" t="s">
        <v>151</v>
      </c>
      <c r="F158">
        <v>111500</v>
      </c>
      <c r="G158">
        <v>3000</v>
      </c>
      <c r="H158">
        <v>2.76</v>
      </c>
      <c r="I158">
        <v>103500</v>
      </c>
      <c r="J158">
        <v>113000</v>
      </c>
      <c r="K158">
        <v>103500</v>
      </c>
      <c r="L158">
        <v>2431663</v>
      </c>
      <c r="M158">
        <v>2661.1</v>
      </c>
      <c r="N158">
        <v>121694</v>
      </c>
      <c r="O158">
        <v>109142293</v>
      </c>
      <c r="P158">
        <v>2.1867141999999999E-2</v>
      </c>
    </row>
    <row r="159" spans="1:16" x14ac:dyDescent="0.3">
      <c r="A159">
        <v>20250321</v>
      </c>
      <c r="B159">
        <v>78860</v>
      </c>
      <c r="C159" t="s">
        <v>300</v>
      </c>
      <c r="D159" t="s">
        <v>136</v>
      </c>
      <c r="E159" t="s">
        <v>137</v>
      </c>
      <c r="F159">
        <v>1529</v>
      </c>
      <c r="G159">
        <v>44</v>
      </c>
      <c r="H159">
        <v>2.96</v>
      </c>
      <c r="I159">
        <v>1485</v>
      </c>
      <c r="J159">
        <v>1530</v>
      </c>
      <c r="K159">
        <v>1417</v>
      </c>
      <c r="L159">
        <v>267135</v>
      </c>
      <c r="M159">
        <v>3.9</v>
      </c>
      <c r="N159">
        <v>830</v>
      </c>
      <c r="O159">
        <v>54308495</v>
      </c>
      <c r="P159">
        <v>4.6987950000000004E-3</v>
      </c>
    </row>
    <row r="160" spans="1:16" x14ac:dyDescent="0.3">
      <c r="A160">
        <v>20250321</v>
      </c>
      <c r="B160">
        <v>199480</v>
      </c>
      <c r="C160" t="s">
        <v>301</v>
      </c>
      <c r="D160" t="s">
        <v>136</v>
      </c>
      <c r="E160" t="s">
        <v>144</v>
      </c>
      <c r="F160">
        <v>5590</v>
      </c>
      <c r="G160">
        <v>160</v>
      </c>
      <c r="H160">
        <v>2.95</v>
      </c>
      <c r="I160">
        <v>5530</v>
      </c>
      <c r="J160">
        <v>5740</v>
      </c>
      <c r="K160">
        <v>5400</v>
      </c>
      <c r="L160">
        <v>300056</v>
      </c>
      <c r="M160">
        <v>16.8</v>
      </c>
      <c r="N160">
        <v>565</v>
      </c>
      <c r="O160">
        <v>10101638</v>
      </c>
      <c r="P160">
        <v>2.9734513000000001E-2</v>
      </c>
    </row>
    <row r="161" spans="1:16" x14ac:dyDescent="0.3">
      <c r="A161">
        <v>20250321</v>
      </c>
      <c r="B161">
        <v>18290</v>
      </c>
      <c r="C161" t="s">
        <v>302</v>
      </c>
      <c r="D161" t="s">
        <v>136</v>
      </c>
      <c r="E161" t="s">
        <v>147</v>
      </c>
      <c r="F161">
        <v>34350</v>
      </c>
      <c r="G161">
        <v>-50</v>
      </c>
      <c r="H161">
        <v>-0.15</v>
      </c>
      <c r="I161">
        <v>34700</v>
      </c>
      <c r="J161">
        <v>35400</v>
      </c>
      <c r="K161">
        <v>33500</v>
      </c>
      <c r="L161">
        <v>781918</v>
      </c>
      <c r="M161">
        <v>268</v>
      </c>
      <c r="N161">
        <v>12297</v>
      </c>
      <c r="O161">
        <v>35798007</v>
      </c>
      <c r="P161">
        <v>2.1793933000000001E-2</v>
      </c>
    </row>
    <row r="162" spans="1:16" x14ac:dyDescent="0.3">
      <c r="A162">
        <v>20250321</v>
      </c>
      <c r="B162">
        <v>26890</v>
      </c>
      <c r="C162" t="s">
        <v>303</v>
      </c>
      <c r="D162" t="s">
        <v>151</v>
      </c>
      <c r="F162">
        <v>7790</v>
      </c>
      <c r="G162">
        <v>350</v>
      </c>
      <c r="H162">
        <v>4.7</v>
      </c>
      <c r="I162">
        <v>7320</v>
      </c>
      <c r="J162">
        <v>8200</v>
      </c>
      <c r="K162">
        <v>7260</v>
      </c>
      <c r="L162">
        <v>897389</v>
      </c>
      <c r="M162">
        <v>70.400000000000006</v>
      </c>
      <c r="N162">
        <v>3247</v>
      </c>
      <c r="O162">
        <v>41678175</v>
      </c>
      <c r="P162">
        <v>2.1681552E-2</v>
      </c>
    </row>
    <row r="163" spans="1:16" x14ac:dyDescent="0.3">
      <c r="A163">
        <v>20250321</v>
      </c>
      <c r="B163">
        <v>79170</v>
      </c>
      <c r="C163" t="s">
        <v>304</v>
      </c>
      <c r="D163" t="s">
        <v>136</v>
      </c>
      <c r="E163" t="s">
        <v>139</v>
      </c>
      <c r="F163">
        <v>7150</v>
      </c>
      <c r="G163">
        <v>200</v>
      </c>
      <c r="H163">
        <v>2.88</v>
      </c>
      <c r="I163">
        <v>6950</v>
      </c>
      <c r="J163">
        <v>7170</v>
      </c>
      <c r="K163">
        <v>6800</v>
      </c>
      <c r="L163">
        <v>22517</v>
      </c>
      <c r="M163">
        <v>1.6</v>
      </c>
      <c r="N163">
        <v>372</v>
      </c>
      <c r="O163">
        <v>5200000</v>
      </c>
      <c r="P163">
        <v>4.3010749999999997E-3</v>
      </c>
    </row>
    <row r="164" spans="1:16" x14ac:dyDescent="0.3">
      <c r="A164">
        <v>20250321</v>
      </c>
      <c r="B164">
        <v>33500</v>
      </c>
      <c r="C164" t="s">
        <v>110</v>
      </c>
      <c r="D164" t="s">
        <v>136</v>
      </c>
      <c r="E164" t="s">
        <v>147</v>
      </c>
      <c r="F164">
        <v>24800</v>
      </c>
      <c r="G164">
        <v>1150</v>
      </c>
      <c r="H164">
        <v>4.8600000000000003</v>
      </c>
      <c r="I164">
        <v>23050</v>
      </c>
      <c r="J164">
        <v>24800</v>
      </c>
      <c r="K164">
        <v>23050</v>
      </c>
      <c r="L164">
        <v>662164</v>
      </c>
      <c r="M164">
        <v>160.4</v>
      </c>
      <c r="N164">
        <v>7437</v>
      </c>
      <c r="O164">
        <v>29989494</v>
      </c>
      <c r="P164">
        <v>2.1567836E-2</v>
      </c>
    </row>
    <row r="165" spans="1:16" x14ac:dyDescent="0.3">
      <c r="A165">
        <v>20250321</v>
      </c>
      <c r="B165">
        <v>31440</v>
      </c>
      <c r="C165" t="s">
        <v>305</v>
      </c>
      <c r="D165" t="s">
        <v>151</v>
      </c>
      <c r="F165">
        <v>33000</v>
      </c>
      <c r="G165">
        <v>900</v>
      </c>
      <c r="H165">
        <v>2.8</v>
      </c>
      <c r="I165">
        <v>31950</v>
      </c>
      <c r="J165">
        <v>33050</v>
      </c>
      <c r="K165">
        <v>31850</v>
      </c>
      <c r="L165">
        <v>15305</v>
      </c>
      <c r="M165">
        <v>5</v>
      </c>
      <c r="N165">
        <v>1278</v>
      </c>
      <c r="O165">
        <v>3872480</v>
      </c>
      <c r="P165">
        <v>3.9123630000000003E-3</v>
      </c>
    </row>
    <row r="166" spans="1:16" x14ac:dyDescent="0.3">
      <c r="A166">
        <v>20250321</v>
      </c>
      <c r="B166">
        <v>69140</v>
      </c>
      <c r="C166" t="s">
        <v>306</v>
      </c>
      <c r="D166" t="s">
        <v>136</v>
      </c>
      <c r="E166" t="s">
        <v>141</v>
      </c>
      <c r="F166">
        <v>1372</v>
      </c>
      <c r="G166">
        <v>37</v>
      </c>
      <c r="H166">
        <v>2.77</v>
      </c>
      <c r="I166">
        <v>1335</v>
      </c>
      <c r="J166">
        <v>1373</v>
      </c>
      <c r="K166">
        <v>1321</v>
      </c>
      <c r="L166">
        <v>19288</v>
      </c>
      <c r="M166">
        <v>0.3</v>
      </c>
      <c r="N166">
        <v>180</v>
      </c>
      <c r="O166">
        <v>13102743</v>
      </c>
      <c r="P166">
        <v>1.6666669999999999E-3</v>
      </c>
    </row>
    <row r="167" spans="1:16" x14ac:dyDescent="0.3">
      <c r="A167">
        <v>20250321</v>
      </c>
      <c r="B167">
        <v>92200</v>
      </c>
      <c r="C167" t="s">
        <v>307</v>
      </c>
      <c r="D167" t="s">
        <v>151</v>
      </c>
      <c r="F167">
        <v>4475</v>
      </c>
      <c r="G167">
        <v>120</v>
      </c>
      <c r="H167">
        <v>2.76</v>
      </c>
      <c r="I167">
        <v>4360</v>
      </c>
      <c r="J167">
        <v>4715</v>
      </c>
      <c r="K167">
        <v>4290</v>
      </c>
      <c r="L167">
        <v>1055562</v>
      </c>
      <c r="M167">
        <v>47.7</v>
      </c>
      <c r="N167">
        <v>1740</v>
      </c>
      <c r="O167">
        <v>38888569</v>
      </c>
      <c r="P167">
        <v>2.7413792999999999E-2</v>
      </c>
    </row>
    <row r="168" spans="1:16" x14ac:dyDescent="0.3">
      <c r="A168">
        <v>20250321</v>
      </c>
      <c r="B168">
        <v>115530</v>
      </c>
      <c r="C168" t="s">
        <v>308</v>
      </c>
      <c r="D168" t="s">
        <v>136</v>
      </c>
      <c r="E168" t="s">
        <v>139</v>
      </c>
      <c r="F168">
        <v>335</v>
      </c>
      <c r="G168">
        <v>9</v>
      </c>
      <c r="H168">
        <v>2.76</v>
      </c>
      <c r="I168">
        <v>329</v>
      </c>
      <c r="J168">
        <v>335</v>
      </c>
      <c r="K168">
        <v>299</v>
      </c>
      <c r="L168">
        <v>537370</v>
      </c>
      <c r="M168">
        <v>1.7</v>
      </c>
      <c r="N168">
        <v>228</v>
      </c>
      <c r="O168">
        <v>67963000</v>
      </c>
      <c r="P168">
        <v>7.45614E-3</v>
      </c>
    </row>
    <row r="169" spans="1:16" x14ac:dyDescent="0.3">
      <c r="A169">
        <v>20250321</v>
      </c>
      <c r="B169">
        <v>97230</v>
      </c>
      <c r="C169" t="s">
        <v>309</v>
      </c>
      <c r="D169" t="s">
        <v>151</v>
      </c>
      <c r="F169">
        <v>7200</v>
      </c>
      <c r="G169">
        <v>-40</v>
      </c>
      <c r="H169">
        <v>-0.55000000000000004</v>
      </c>
      <c r="I169">
        <v>7150</v>
      </c>
      <c r="J169">
        <v>7200</v>
      </c>
      <c r="K169">
        <v>6840</v>
      </c>
      <c r="L169">
        <v>1829562</v>
      </c>
      <c r="M169">
        <v>128.6</v>
      </c>
      <c r="N169">
        <v>5996</v>
      </c>
      <c r="O169">
        <v>83274281</v>
      </c>
      <c r="P169">
        <v>2.1447632000000001E-2</v>
      </c>
    </row>
    <row r="170" spans="1:16" x14ac:dyDescent="0.3">
      <c r="A170">
        <v>20250321</v>
      </c>
      <c r="B170">
        <v>105740</v>
      </c>
      <c r="C170" t="s">
        <v>310</v>
      </c>
      <c r="D170" t="s">
        <v>136</v>
      </c>
      <c r="E170" t="s">
        <v>147</v>
      </c>
      <c r="F170">
        <v>8250</v>
      </c>
      <c r="G170">
        <v>220</v>
      </c>
      <c r="H170">
        <v>2.74</v>
      </c>
      <c r="I170">
        <v>8010</v>
      </c>
      <c r="J170">
        <v>8290</v>
      </c>
      <c r="K170">
        <v>7900</v>
      </c>
      <c r="L170">
        <v>128815</v>
      </c>
      <c r="M170">
        <v>10.4</v>
      </c>
      <c r="N170">
        <v>839</v>
      </c>
      <c r="O170">
        <v>10168513</v>
      </c>
      <c r="P170">
        <v>1.2395709E-2</v>
      </c>
    </row>
    <row r="171" spans="1:16" x14ac:dyDescent="0.3">
      <c r="A171">
        <v>20250321</v>
      </c>
      <c r="B171">
        <v>277880</v>
      </c>
      <c r="C171" t="s">
        <v>311</v>
      </c>
      <c r="D171" t="s">
        <v>136</v>
      </c>
      <c r="E171" t="s">
        <v>144</v>
      </c>
      <c r="F171">
        <v>6790</v>
      </c>
      <c r="G171">
        <v>180</v>
      </c>
      <c r="H171">
        <v>2.72</v>
      </c>
      <c r="I171">
        <v>6580</v>
      </c>
      <c r="J171">
        <v>6790</v>
      </c>
      <c r="K171">
        <v>6390</v>
      </c>
      <c r="L171">
        <v>205304</v>
      </c>
      <c r="M171">
        <v>13.7</v>
      </c>
      <c r="N171">
        <v>1369</v>
      </c>
      <c r="O171">
        <v>20160832</v>
      </c>
      <c r="P171">
        <v>1.0007304999999999E-2</v>
      </c>
    </row>
    <row r="172" spans="1:16" x14ac:dyDescent="0.3">
      <c r="A172">
        <v>20250321</v>
      </c>
      <c r="B172">
        <v>42660</v>
      </c>
      <c r="C172" t="s">
        <v>312</v>
      </c>
      <c r="D172" t="s">
        <v>151</v>
      </c>
      <c r="F172">
        <v>73100</v>
      </c>
      <c r="G172">
        <v>-1700</v>
      </c>
      <c r="H172">
        <v>-2.27</v>
      </c>
      <c r="I172">
        <v>70500</v>
      </c>
      <c r="J172">
        <v>75100</v>
      </c>
      <c r="K172">
        <v>70100</v>
      </c>
      <c r="L172">
        <v>6577804</v>
      </c>
      <c r="M172">
        <v>4775.5</v>
      </c>
      <c r="N172">
        <v>223988</v>
      </c>
      <c r="O172">
        <v>306413394</v>
      </c>
      <c r="P172">
        <v>2.1320339000000001E-2</v>
      </c>
    </row>
    <row r="173" spans="1:16" x14ac:dyDescent="0.3">
      <c r="A173">
        <v>20250321</v>
      </c>
      <c r="B173">
        <v>51980</v>
      </c>
      <c r="C173" t="s">
        <v>313</v>
      </c>
      <c r="D173" t="s">
        <v>136</v>
      </c>
      <c r="E173" t="s">
        <v>139</v>
      </c>
      <c r="F173">
        <v>4275</v>
      </c>
      <c r="G173">
        <v>270</v>
      </c>
      <c r="H173">
        <v>6.74</v>
      </c>
      <c r="I173">
        <v>4005</v>
      </c>
      <c r="J173">
        <v>4380</v>
      </c>
      <c r="K173">
        <v>3870</v>
      </c>
      <c r="L173">
        <v>3534047</v>
      </c>
      <c r="M173">
        <v>148.5</v>
      </c>
      <c r="N173">
        <v>4352</v>
      </c>
      <c r="O173">
        <v>101802299</v>
      </c>
      <c r="P173">
        <v>3.4122242999999997E-2</v>
      </c>
    </row>
    <row r="174" spans="1:16" x14ac:dyDescent="0.3">
      <c r="A174">
        <v>20250321</v>
      </c>
      <c r="B174">
        <v>232830</v>
      </c>
      <c r="C174" t="s">
        <v>314</v>
      </c>
      <c r="D174" t="s">
        <v>136</v>
      </c>
      <c r="E174" t="s">
        <v>141</v>
      </c>
      <c r="F174">
        <v>2295</v>
      </c>
      <c r="G174">
        <v>60</v>
      </c>
      <c r="H174">
        <v>2.68</v>
      </c>
      <c r="I174">
        <v>2250</v>
      </c>
      <c r="J174">
        <v>2315</v>
      </c>
      <c r="K174">
        <v>2235</v>
      </c>
      <c r="L174">
        <v>45233</v>
      </c>
      <c r="M174">
        <v>1</v>
      </c>
      <c r="N174">
        <v>269</v>
      </c>
      <c r="O174">
        <v>11707472</v>
      </c>
      <c r="P174">
        <v>3.7174719999999999E-3</v>
      </c>
    </row>
    <row r="175" spans="1:16" x14ac:dyDescent="0.3">
      <c r="A175">
        <v>20250321</v>
      </c>
      <c r="B175">
        <v>86820</v>
      </c>
      <c r="C175" t="s">
        <v>315</v>
      </c>
      <c r="D175" t="s">
        <v>136</v>
      </c>
      <c r="E175" t="s">
        <v>144</v>
      </c>
      <c r="F175">
        <v>24950</v>
      </c>
      <c r="G175">
        <v>650</v>
      </c>
      <c r="H175">
        <v>2.67</v>
      </c>
      <c r="I175">
        <v>24000</v>
      </c>
      <c r="J175">
        <v>25250</v>
      </c>
      <c r="K175">
        <v>23500</v>
      </c>
      <c r="L175">
        <v>50791</v>
      </c>
      <c r="M175">
        <v>12.5</v>
      </c>
      <c r="N175">
        <v>2037</v>
      </c>
      <c r="O175">
        <v>8163426</v>
      </c>
      <c r="P175">
        <v>6.1364749999999997E-3</v>
      </c>
    </row>
    <row r="176" spans="1:16" x14ac:dyDescent="0.3">
      <c r="A176">
        <v>20250321</v>
      </c>
      <c r="B176">
        <v>52770</v>
      </c>
      <c r="C176" t="s">
        <v>316</v>
      </c>
      <c r="D176" t="s">
        <v>136</v>
      </c>
      <c r="E176" t="s">
        <v>139</v>
      </c>
      <c r="F176">
        <v>808</v>
      </c>
      <c r="G176">
        <v>21</v>
      </c>
      <c r="H176">
        <v>2.67</v>
      </c>
      <c r="I176">
        <v>787</v>
      </c>
      <c r="J176">
        <v>820</v>
      </c>
      <c r="K176">
        <v>765</v>
      </c>
      <c r="L176">
        <v>309174</v>
      </c>
      <c r="M176">
        <v>2.4</v>
      </c>
      <c r="N176">
        <v>396</v>
      </c>
      <c r="O176">
        <v>48979946</v>
      </c>
      <c r="P176">
        <v>6.0606059999999996E-3</v>
      </c>
    </row>
    <row r="177" spans="1:16" x14ac:dyDescent="0.3">
      <c r="A177">
        <v>20250321</v>
      </c>
      <c r="B177">
        <v>86980</v>
      </c>
      <c r="C177" t="s">
        <v>317</v>
      </c>
      <c r="D177" t="s">
        <v>136</v>
      </c>
      <c r="E177" t="s">
        <v>139</v>
      </c>
      <c r="F177">
        <v>3085</v>
      </c>
      <c r="G177">
        <v>80</v>
      </c>
      <c r="H177">
        <v>2.66</v>
      </c>
      <c r="I177">
        <v>3005</v>
      </c>
      <c r="J177">
        <v>3090</v>
      </c>
      <c r="K177">
        <v>2975</v>
      </c>
      <c r="L177">
        <v>322639</v>
      </c>
      <c r="M177">
        <v>9.8000000000000007</v>
      </c>
      <c r="N177">
        <v>1932</v>
      </c>
      <c r="O177">
        <v>62638000</v>
      </c>
      <c r="P177">
        <v>5.0724639999999996E-3</v>
      </c>
    </row>
    <row r="178" spans="1:16" x14ac:dyDescent="0.3">
      <c r="A178">
        <v>20250321</v>
      </c>
      <c r="B178">
        <v>72130</v>
      </c>
      <c r="C178" t="s">
        <v>318</v>
      </c>
      <c r="D178" t="s">
        <v>151</v>
      </c>
      <c r="F178">
        <v>5790</v>
      </c>
      <c r="G178">
        <v>150</v>
      </c>
      <c r="H178">
        <v>2.66</v>
      </c>
      <c r="I178">
        <v>5720</v>
      </c>
      <c r="J178">
        <v>5830</v>
      </c>
      <c r="K178">
        <v>5490</v>
      </c>
      <c r="L178">
        <v>175356</v>
      </c>
      <c r="M178">
        <v>10</v>
      </c>
      <c r="N178">
        <v>764</v>
      </c>
      <c r="O178">
        <v>13195454</v>
      </c>
      <c r="P178">
        <v>1.3089005000000001E-2</v>
      </c>
    </row>
    <row r="179" spans="1:16" x14ac:dyDescent="0.3">
      <c r="A179">
        <v>20250321</v>
      </c>
      <c r="B179">
        <v>170920</v>
      </c>
      <c r="C179" t="s">
        <v>319</v>
      </c>
      <c r="D179" t="s">
        <v>136</v>
      </c>
      <c r="E179" t="s">
        <v>141</v>
      </c>
      <c r="F179">
        <v>10450</v>
      </c>
      <c r="G179">
        <v>270</v>
      </c>
      <c r="H179">
        <v>2.65</v>
      </c>
      <c r="I179">
        <v>10110</v>
      </c>
      <c r="J179">
        <v>10640</v>
      </c>
      <c r="K179">
        <v>9990</v>
      </c>
      <c r="L179">
        <v>132452</v>
      </c>
      <c r="M179">
        <v>13.7</v>
      </c>
      <c r="N179">
        <v>1037</v>
      </c>
      <c r="O179">
        <v>9927212</v>
      </c>
      <c r="P179">
        <v>1.3211186E-2</v>
      </c>
    </row>
    <row r="180" spans="1:16" x14ac:dyDescent="0.3">
      <c r="A180">
        <v>20250321</v>
      </c>
      <c r="B180">
        <v>39030</v>
      </c>
      <c r="C180" t="s">
        <v>320</v>
      </c>
      <c r="D180" t="s">
        <v>196</v>
      </c>
      <c r="E180" t="s">
        <v>147</v>
      </c>
      <c r="F180">
        <v>153700</v>
      </c>
      <c r="G180">
        <v>5300</v>
      </c>
      <c r="H180">
        <v>3.57</v>
      </c>
      <c r="I180">
        <v>150100</v>
      </c>
      <c r="J180">
        <v>156900</v>
      </c>
      <c r="K180">
        <v>148800</v>
      </c>
      <c r="L180">
        <v>255245</v>
      </c>
      <c r="M180">
        <v>391.6</v>
      </c>
      <c r="N180">
        <v>18935</v>
      </c>
      <c r="O180">
        <v>12319550</v>
      </c>
      <c r="P180">
        <v>2.0681278000000001E-2</v>
      </c>
    </row>
    <row r="181" spans="1:16" x14ac:dyDescent="0.3">
      <c r="A181">
        <v>20250321</v>
      </c>
      <c r="B181">
        <v>53350</v>
      </c>
      <c r="C181" t="s">
        <v>321</v>
      </c>
      <c r="D181" t="s">
        <v>136</v>
      </c>
      <c r="E181" t="s">
        <v>139</v>
      </c>
      <c r="F181">
        <v>7380</v>
      </c>
      <c r="G181">
        <v>190</v>
      </c>
      <c r="H181">
        <v>2.64</v>
      </c>
      <c r="I181">
        <v>7200</v>
      </c>
      <c r="J181">
        <v>7420</v>
      </c>
      <c r="K181">
        <v>7010</v>
      </c>
      <c r="L181">
        <v>283062</v>
      </c>
      <c r="M181">
        <v>20.5</v>
      </c>
      <c r="N181">
        <v>1461</v>
      </c>
      <c r="O181">
        <v>19790916</v>
      </c>
      <c r="P181">
        <v>1.4031485E-2</v>
      </c>
    </row>
    <row r="182" spans="1:16" x14ac:dyDescent="0.3">
      <c r="A182">
        <v>20250321</v>
      </c>
      <c r="B182">
        <v>91120</v>
      </c>
      <c r="C182" t="s">
        <v>322</v>
      </c>
      <c r="D182" t="s">
        <v>136</v>
      </c>
      <c r="E182" t="s">
        <v>147</v>
      </c>
      <c r="F182">
        <v>16710</v>
      </c>
      <c r="G182">
        <v>430</v>
      </c>
      <c r="H182">
        <v>2.64</v>
      </c>
      <c r="I182">
        <v>16390</v>
      </c>
      <c r="J182">
        <v>16790</v>
      </c>
      <c r="K182">
        <v>16040</v>
      </c>
      <c r="L182">
        <v>134654</v>
      </c>
      <c r="M182">
        <v>22.2</v>
      </c>
      <c r="N182">
        <v>2863</v>
      </c>
      <c r="O182">
        <v>17132936</v>
      </c>
      <c r="P182">
        <v>7.7541040000000004E-3</v>
      </c>
    </row>
    <row r="183" spans="1:16" x14ac:dyDescent="0.3">
      <c r="A183">
        <v>20250321</v>
      </c>
      <c r="B183">
        <v>35900</v>
      </c>
      <c r="C183" t="s">
        <v>323</v>
      </c>
      <c r="D183" t="s">
        <v>196</v>
      </c>
      <c r="E183" t="s">
        <v>147</v>
      </c>
      <c r="F183">
        <v>61300</v>
      </c>
      <c r="G183">
        <v>300</v>
      </c>
      <c r="H183">
        <v>0.49</v>
      </c>
      <c r="I183">
        <v>60400</v>
      </c>
      <c r="J183">
        <v>62100</v>
      </c>
      <c r="K183">
        <v>60200</v>
      </c>
      <c r="L183">
        <v>720871</v>
      </c>
      <c r="M183">
        <v>441.2</v>
      </c>
      <c r="N183">
        <v>21781</v>
      </c>
      <c r="O183">
        <v>35532492</v>
      </c>
      <c r="P183">
        <v>2.0256186999999998E-2</v>
      </c>
    </row>
    <row r="184" spans="1:16" x14ac:dyDescent="0.3">
      <c r="A184">
        <v>20250321</v>
      </c>
      <c r="B184">
        <v>99320</v>
      </c>
      <c r="C184" t="s">
        <v>324</v>
      </c>
      <c r="D184" t="s">
        <v>136</v>
      </c>
      <c r="E184" t="s">
        <v>147</v>
      </c>
      <c r="F184">
        <v>50000</v>
      </c>
      <c r="G184">
        <v>-1000</v>
      </c>
      <c r="H184">
        <v>-1.96</v>
      </c>
      <c r="I184">
        <v>49300</v>
      </c>
      <c r="J184">
        <v>50700</v>
      </c>
      <c r="K184">
        <v>48250</v>
      </c>
      <c r="L184">
        <v>223035</v>
      </c>
      <c r="M184">
        <v>110</v>
      </c>
      <c r="N184">
        <v>5476</v>
      </c>
      <c r="O184">
        <v>10951278</v>
      </c>
      <c r="P184">
        <v>2.0087654999999999E-2</v>
      </c>
    </row>
    <row r="185" spans="1:16" x14ac:dyDescent="0.3">
      <c r="A185">
        <v>20250321</v>
      </c>
      <c r="B185">
        <v>83450</v>
      </c>
      <c r="C185" t="s">
        <v>325</v>
      </c>
      <c r="D185" t="s">
        <v>136</v>
      </c>
      <c r="E185" t="s">
        <v>147</v>
      </c>
      <c r="F185">
        <v>20150</v>
      </c>
      <c r="G185">
        <v>-500</v>
      </c>
      <c r="H185">
        <v>-2.42</v>
      </c>
      <c r="I185">
        <v>20750</v>
      </c>
      <c r="J185">
        <v>20800</v>
      </c>
      <c r="K185">
        <v>20050</v>
      </c>
      <c r="L185">
        <v>357511</v>
      </c>
      <c r="M185">
        <v>72.7</v>
      </c>
      <c r="N185">
        <v>3714</v>
      </c>
      <c r="O185">
        <v>18430000</v>
      </c>
      <c r="P185">
        <v>1.9574583E-2</v>
      </c>
    </row>
    <row r="186" spans="1:16" x14ac:dyDescent="0.3">
      <c r="A186">
        <v>20250321</v>
      </c>
      <c r="B186">
        <v>50120</v>
      </c>
      <c r="C186" t="s">
        <v>326</v>
      </c>
      <c r="D186" t="s">
        <v>136</v>
      </c>
      <c r="E186" t="s">
        <v>139</v>
      </c>
      <c r="F186">
        <v>2360</v>
      </c>
      <c r="G186">
        <v>60</v>
      </c>
      <c r="H186">
        <v>2.61</v>
      </c>
      <c r="I186">
        <v>2285</v>
      </c>
      <c r="J186">
        <v>2400</v>
      </c>
      <c r="K186">
        <v>2270</v>
      </c>
      <c r="L186">
        <v>43353</v>
      </c>
      <c r="M186">
        <v>1</v>
      </c>
      <c r="N186">
        <v>320</v>
      </c>
      <c r="O186">
        <v>13564086</v>
      </c>
      <c r="P186">
        <v>3.1250000000000002E-3</v>
      </c>
    </row>
    <row r="187" spans="1:16" x14ac:dyDescent="0.3">
      <c r="A187">
        <v>20250321</v>
      </c>
      <c r="B187">
        <v>25440</v>
      </c>
      <c r="C187" t="s">
        <v>327</v>
      </c>
      <c r="D187" t="s">
        <v>136</v>
      </c>
      <c r="E187" t="s">
        <v>139</v>
      </c>
      <c r="F187">
        <v>679</v>
      </c>
      <c r="G187">
        <v>17</v>
      </c>
      <c r="H187">
        <v>2.57</v>
      </c>
      <c r="I187">
        <v>662</v>
      </c>
      <c r="J187">
        <v>680</v>
      </c>
      <c r="K187">
        <v>640</v>
      </c>
      <c r="L187">
        <v>923957</v>
      </c>
      <c r="M187">
        <v>6</v>
      </c>
      <c r="N187">
        <v>331</v>
      </c>
      <c r="O187">
        <v>48781224</v>
      </c>
      <c r="P187">
        <v>1.8126888000000001E-2</v>
      </c>
    </row>
    <row r="188" spans="1:16" x14ac:dyDescent="0.3">
      <c r="A188">
        <v>20250321</v>
      </c>
      <c r="B188">
        <v>9830</v>
      </c>
      <c r="C188" t="s">
        <v>328</v>
      </c>
      <c r="D188" t="s">
        <v>151</v>
      </c>
      <c r="F188">
        <v>19880</v>
      </c>
      <c r="G188">
        <v>-1220</v>
      </c>
      <c r="H188">
        <v>-5.78</v>
      </c>
      <c r="I188">
        <v>20700</v>
      </c>
      <c r="J188">
        <v>20900</v>
      </c>
      <c r="K188">
        <v>19620</v>
      </c>
      <c r="L188">
        <v>3336017</v>
      </c>
      <c r="M188">
        <v>667.3</v>
      </c>
      <c r="N188">
        <v>34172</v>
      </c>
      <c r="O188">
        <v>171892536</v>
      </c>
      <c r="P188">
        <v>1.9527683000000001E-2</v>
      </c>
    </row>
    <row r="189" spans="1:16" x14ac:dyDescent="0.3">
      <c r="A189">
        <v>20250321</v>
      </c>
      <c r="B189">
        <v>32280</v>
      </c>
      <c r="C189" t="s">
        <v>329</v>
      </c>
      <c r="D189" t="s">
        <v>136</v>
      </c>
      <c r="E189" t="s">
        <v>139</v>
      </c>
      <c r="F189">
        <v>1967</v>
      </c>
      <c r="G189">
        <v>49</v>
      </c>
      <c r="H189">
        <v>2.5499999999999998</v>
      </c>
      <c r="I189">
        <v>1880</v>
      </c>
      <c r="J189">
        <v>1977</v>
      </c>
      <c r="K189">
        <v>1870</v>
      </c>
      <c r="L189">
        <v>57984</v>
      </c>
      <c r="M189">
        <v>1.1000000000000001</v>
      </c>
      <c r="N189">
        <v>319</v>
      </c>
      <c r="O189">
        <v>16213590</v>
      </c>
      <c r="P189">
        <v>3.4482760000000001E-3</v>
      </c>
    </row>
    <row r="190" spans="1:16" x14ac:dyDescent="0.3">
      <c r="A190">
        <v>20250321</v>
      </c>
      <c r="B190">
        <v>80580</v>
      </c>
      <c r="C190" t="s">
        <v>330</v>
      </c>
      <c r="D190" t="s">
        <v>136</v>
      </c>
      <c r="E190" t="s">
        <v>147</v>
      </c>
      <c r="F190">
        <v>6040</v>
      </c>
      <c r="G190">
        <v>150</v>
      </c>
      <c r="H190">
        <v>2.5499999999999998</v>
      </c>
      <c r="I190">
        <v>5920</v>
      </c>
      <c r="J190">
        <v>6120</v>
      </c>
      <c r="K190">
        <v>5850</v>
      </c>
      <c r="L190">
        <v>206142</v>
      </c>
      <c r="M190">
        <v>12.4</v>
      </c>
      <c r="N190">
        <v>1083</v>
      </c>
      <c r="O190">
        <v>17935173</v>
      </c>
      <c r="P190">
        <v>1.1449677E-2</v>
      </c>
    </row>
    <row r="191" spans="1:16" x14ac:dyDescent="0.3">
      <c r="A191">
        <v>20250321</v>
      </c>
      <c r="B191">
        <v>123690</v>
      </c>
      <c r="C191" t="s">
        <v>331</v>
      </c>
      <c r="D191" t="s">
        <v>151</v>
      </c>
      <c r="F191">
        <v>6830</v>
      </c>
      <c r="G191">
        <v>170</v>
      </c>
      <c r="H191">
        <v>2.5499999999999998</v>
      </c>
      <c r="I191">
        <v>6730</v>
      </c>
      <c r="J191">
        <v>6900</v>
      </c>
      <c r="K191">
        <v>6650</v>
      </c>
      <c r="L191">
        <v>122222</v>
      </c>
      <c r="M191">
        <v>8.3000000000000007</v>
      </c>
      <c r="N191">
        <v>1097</v>
      </c>
      <c r="O191">
        <v>16068000</v>
      </c>
      <c r="P191">
        <v>7.5660889999999998E-3</v>
      </c>
    </row>
    <row r="192" spans="1:16" x14ac:dyDescent="0.3">
      <c r="A192">
        <v>20250321</v>
      </c>
      <c r="B192">
        <v>25550</v>
      </c>
      <c r="C192" t="s">
        <v>332</v>
      </c>
      <c r="D192" t="s">
        <v>136</v>
      </c>
      <c r="E192" t="s">
        <v>147</v>
      </c>
      <c r="F192">
        <v>3425</v>
      </c>
      <c r="G192">
        <v>85</v>
      </c>
      <c r="H192">
        <v>2.54</v>
      </c>
      <c r="I192">
        <v>3310</v>
      </c>
      <c r="J192">
        <v>3425</v>
      </c>
      <c r="K192">
        <v>3230</v>
      </c>
      <c r="L192">
        <v>128900</v>
      </c>
      <c r="M192">
        <v>4.3</v>
      </c>
      <c r="N192">
        <v>874</v>
      </c>
      <c r="O192">
        <v>25514004</v>
      </c>
      <c r="P192">
        <v>4.9199079999999997E-3</v>
      </c>
    </row>
    <row r="193" spans="1:16" x14ac:dyDescent="0.3">
      <c r="A193">
        <v>20250321</v>
      </c>
      <c r="B193">
        <v>348210</v>
      </c>
      <c r="C193" t="s">
        <v>333</v>
      </c>
      <c r="D193" t="s">
        <v>196</v>
      </c>
      <c r="E193" t="s">
        <v>147</v>
      </c>
      <c r="F193">
        <v>62800</v>
      </c>
      <c r="G193">
        <v>3900</v>
      </c>
      <c r="H193">
        <v>6.62</v>
      </c>
      <c r="I193">
        <v>59700</v>
      </c>
      <c r="J193">
        <v>62800</v>
      </c>
      <c r="K193">
        <v>59100</v>
      </c>
      <c r="L193">
        <v>150207</v>
      </c>
      <c r="M193">
        <v>92.5</v>
      </c>
      <c r="N193">
        <v>6580</v>
      </c>
      <c r="O193">
        <v>10477005</v>
      </c>
      <c r="P193">
        <v>1.4057751E-2</v>
      </c>
    </row>
    <row r="194" spans="1:16" x14ac:dyDescent="0.3">
      <c r="A194">
        <v>20250321</v>
      </c>
      <c r="B194">
        <v>63440</v>
      </c>
      <c r="C194" t="s">
        <v>334</v>
      </c>
      <c r="D194" t="s">
        <v>136</v>
      </c>
      <c r="E194" t="s">
        <v>139</v>
      </c>
      <c r="F194">
        <v>1336</v>
      </c>
      <c r="G194">
        <v>33</v>
      </c>
      <c r="H194">
        <v>2.5299999999999998</v>
      </c>
      <c r="I194">
        <v>1307</v>
      </c>
      <c r="J194">
        <v>1346</v>
      </c>
      <c r="K194">
        <v>1307</v>
      </c>
      <c r="L194">
        <v>130232</v>
      </c>
      <c r="M194">
        <v>1.7</v>
      </c>
      <c r="N194">
        <v>615</v>
      </c>
      <c r="O194">
        <v>46029154</v>
      </c>
      <c r="P194">
        <v>2.7642280000000001E-3</v>
      </c>
    </row>
    <row r="195" spans="1:16" x14ac:dyDescent="0.3">
      <c r="A195">
        <v>20250321</v>
      </c>
      <c r="B195">
        <v>32940</v>
      </c>
      <c r="C195" t="s">
        <v>335</v>
      </c>
      <c r="D195" t="s">
        <v>136</v>
      </c>
      <c r="E195" t="s">
        <v>147</v>
      </c>
      <c r="F195">
        <v>3855</v>
      </c>
      <c r="G195">
        <v>95</v>
      </c>
      <c r="H195">
        <v>2.5299999999999998</v>
      </c>
      <c r="I195">
        <v>3745</v>
      </c>
      <c r="J195">
        <v>3875</v>
      </c>
      <c r="K195">
        <v>3740</v>
      </c>
      <c r="L195">
        <v>100337</v>
      </c>
      <c r="M195">
        <v>3.8</v>
      </c>
      <c r="N195">
        <v>701</v>
      </c>
      <c r="O195">
        <v>18193230</v>
      </c>
      <c r="P195">
        <v>5.4208269999999996E-3</v>
      </c>
    </row>
    <row r="196" spans="1:16" x14ac:dyDescent="0.3">
      <c r="A196">
        <v>20250321</v>
      </c>
      <c r="B196">
        <v>171010</v>
      </c>
      <c r="C196" t="s">
        <v>336</v>
      </c>
      <c r="D196" t="s">
        <v>136</v>
      </c>
      <c r="E196" t="s">
        <v>141</v>
      </c>
      <c r="F196">
        <v>4500</v>
      </c>
      <c r="G196">
        <v>110</v>
      </c>
      <c r="H196">
        <v>2.5099999999999998</v>
      </c>
      <c r="I196">
        <v>4365</v>
      </c>
      <c r="J196">
        <v>5050</v>
      </c>
      <c r="K196">
        <v>4365</v>
      </c>
      <c r="L196">
        <v>5999539</v>
      </c>
      <c r="M196">
        <v>288.2</v>
      </c>
      <c r="N196">
        <v>643</v>
      </c>
      <c r="O196">
        <v>14298752</v>
      </c>
      <c r="P196">
        <v>0.44821150900000001</v>
      </c>
    </row>
    <row r="197" spans="1:16" x14ac:dyDescent="0.3">
      <c r="A197">
        <v>20250321</v>
      </c>
      <c r="B197">
        <v>131030</v>
      </c>
      <c r="C197" t="s">
        <v>337</v>
      </c>
      <c r="D197" t="s">
        <v>136</v>
      </c>
      <c r="E197" t="s">
        <v>147</v>
      </c>
      <c r="F197">
        <v>6570</v>
      </c>
      <c r="G197">
        <v>160</v>
      </c>
      <c r="H197">
        <v>2.5</v>
      </c>
      <c r="I197">
        <v>6410</v>
      </c>
      <c r="J197">
        <v>6580</v>
      </c>
      <c r="K197">
        <v>6360</v>
      </c>
      <c r="L197">
        <v>50355</v>
      </c>
      <c r="M197">
        <v>3.3</v>
      </c>
      <c r="N197">
        <v>1061</v>
      </c>
      <c r="O197">
        <v>16153162</v>
      </c>
      <c r="P197">
        <v>3.1102730000000002E-3</v>
      </c>
    </row>
    <row r="198" spans="1:16" x14ac:dyDescent="0.3">
      <c r="A198">
        <v>20250321</v>
      </c>
      <c r="B198">
        <v>230240</v>
      </c>
      <c r="C198" t="s">
        <v>338</v>
      </c>
      <c r="D198" t="s">
        <v>136</v>
      </c>
      <c r="E198" t="s">
        <v>147</v>
      </c>
      <c r="F198">
        <v>22750</v>
      </c>
      <c r="G198">
        <v>1350</v>
      </c>
      <c r="H198">
        <v>6.31</v>
      </c>
      <c r="I198">
        <v>21400</v>
      </c>
      <c r="J198">
        <v>23300</v>
      </c>
      <c r="K198">
        <v>21150</v>
      </c>
      <c r="L198">
        <v>185306</v>
      </c>
      <c r="M198">
        <v>41.8</v>
      </c>
      <c r="N198">
        <v>3028</v>
      </c>
      <c r="O198">
        <v>13309000</v>
      </c>
      <c r="P198">
        <v>1.3804491E-2</v>
      </c>
    </row>
    <row r="199" spans="1:16" x14ac:dyDescent="0.3">
      <c r="A199">
        <v>20250321</v>
      </c>
      <c r="B199">
        <v>42670</v>
      </c>
      <c r="C199" t="s">
        <v>339</v>
      </c>
      <c r="D199" t="s">
        <v>151</v>
      </c>
      <c r="F199">
        <v>9450</v>
      </c>
      <c r="G199">
        <v>-40</v>
      </c>
      <c r="H199">
        <v>-0.42</v>
      </c>
      <c r="I199">
        <v>9450</v>
      </c>
      <c r="J199">
        <v>9560</v>
      </c>
      <c r="K199">
        <v>9230</v>
      </c>
      <c r="L199">
        <v>3683057</v>
      </c>
      <c r="M199">
        <v>348</v>
      </c>
      <c r="N199">
        <v>18206</v>
      </c>
      <c r="O199">
        <v>192655867</v>
      </c>
      <c r="P199">
        <v>1.9114578E-2</v>
      </c>
    </row>
    <row r="200" spans="1:16" x14ac:dyDescent="0.3">
      <c r="A200">
        <v>20250321</v>
      </c>
      <c r="B200">
        <v>106240</v>
      </c>
      <c r="C200" t="s">
        <v>340</v>
      </c>
      <c r="D200" t="s">
        <v>136</v>
      </c>
      <c r="E200" t="s">
        <v>147</v>
      </c>
      <c r="F200">
        <v>1114</v>
      </c>
      <c r="G200">
        <v>27</v>
      </c>
      <c r="H200">
        <v>2.48</v>
      </c>
      <c r="I200">
        <v>1087</v>
      </c>
      <c r="J200">
        <v>1122</v>
      </c>
      <c r="K200">
        <v>1059</v>
      </c>
      <c r="L200">
        <v>254273</v>
      </c>
      <c r="M200">
        <v>2.8</v>
      </c>
      <c r="N200">
        <v>189</v>
      </c>
      <c r="O200">
        <v>16999340</v>
      </c>
      <c r="P200">
        <v>1.4814815E-2</v>
      </c>
    </row>
    <row r="201" spans="1:16" x14ac:dyDescent="0.3">
      <c r="A201">
        <v>20250321</v>
      </c>
      <c r="B201">
        <v>101160</v>
      </c>
      <c r="C201" t="s">
        <v>341</v>
      </c>
      <c r="D201" t="s">
        <v>136</v>
      </c>
      <c r="E201" t="s">
        <v>147</v>
      </c>
      <c r="F201">
        <v>20250</v>
      </c>
      <c r="G201">
        <v>280</v>
      </c>
      <c r="H201">
        <v>1.4</v>
      </c>
      <c r="I201">
        <v>20350</v>
      </c>
      <c r="J201">
        <v>20600</v>
      </c>
      <c r="K201">
        <v>19960</v>
      </c>
      <c r="L201">
        <v>309921</v>
      </c>
      <c r="M201">
        <v>63</v>
      </c>
      <c r="N201">
        <v>3343</v>
      </c>
      <c r="O201">
        <v>16510993</v>
      </c>
      <c r="P201">
        <v>1.8845348000000001E-2</v>
      </c>
    </row>
    <row r="202" spans="1:16" x14ac:dyDescent="0.3">
      <c r="A202">
        <v>20250321</v>
      </c>
      <c r="B202">
        <v>71970</v>
      </c>
      <c r="C202" t="s">
        <v>342</v>
      </c>
      <c r="D202" t="s">
        <v>151</v>
      </c>
      <c r="F202">
        <v>28750</v>
      </c>
      <c r="G202">
        <v>1300</v>
      </c>
      <c r="H202">
        <v>4.74</v>
      </c>
      <c r="I202">
        <v>26700</v>
      </c>
      <c r="J202">
        <v>28800</v>
      </c>
      <c r="K202">
        <v>26650</v>
      </c>
      <c r="L202">
        <v>652097</v>
      </c>
      <c r="M202">
        <v>183.3</v>
      </c>
      <c r="N202">
        <v>9752</v>
      </c>
      <c r="O202">
        <v>33921495</v>
      </c>
      <c r="P202">
        <v>1.8796144000000001E-2</v>
      </c>
    </row>
    <row r="203" spans="1:16" x14ac:dyDescent="0.3">
      <c r="A203">
        <v>20250321</v>
      </c>
      <c r="B203">
        <v>184230</v>
      </c>
      <c r="C203" t="s">
        <v>343</v>
      </c>
      <c r="D203" t="s">
        <v>136</v>
      </c>
      <c r="E203" t="s">
        <v>141</v>
      </c>
      <c r="F203">
        <v>460</v>
      </c>
      <c r="G203">
        <v>11</v>
      </c>
      <c r="H203">
        <v>2.4500000000000002</v>
      </c>
      <c r="I203">
        <v>444</v>
      </c>
      <c r="J203">
        <v>462</v>
      </c>
      <c r="K203">
        <v>444</v>
      </c>
      <c r="L203">
        <v>41678</v>
      </c>
      <c r="M203">
        <v>0.2</v>
      </c>
      <c r="N203">
        <v>288</v>
      </c>
      <c r="O203">
        <v>62599161</v>
      </c>
      <c r="P203">
        <v>6.9444400000000001E-4</v>
      </c>
    </row>
    <row r="204" spans="1:16" x14ac:dyDescent="0.3">
      <c r="A204">
        <v>20250321</v>
      </c>
      <c r="B204">
        <v>80010</v>
      </c>
      <c r="C204" t="s">
        <v>344</v>
      </c>
      <c r="D204" t="s">
        <v>136</v>
      </c>
      <c r="E204" t="s">
        <v>147</v>
      </c>
      <c r="F204">
        <v>5430</v>
      </c>
      <c r="G204">
        <v>130</v>
      </c>
      <c r="H204">
        <v>2.4500000000000002</v>
      </c>
      <c r="I204">
        <v>5300</v>
      </c>
      <c r="J204">
        <v>5450</v>
      </c>
      <c r="K204">
        <v>5280</v>
      </c>
      <c r="L204">
        <v>10651</v>
      </c>
      <c r="M204">
        <v>0.6</v>
      </c>
      <c r="N204">
        <v>534</v>
      </c>
      <c r="O204">
        <v>9835071</v>
      </c>
      <c r="P204">
        <v>1.1235959999999999E-3</v>
      </c>
    </row>
    <row r="205" spans="1:16" x14ac:dyDescent="0.3">
      <c r="A205">
        <v>20250321</v>
      </c>
      <c r="B205">
        <v>900100</v>
      </c>
      <c r="C205" t="s">
        <v>345</v>
      </c>
      <c r="D205" t="s">
        <v>136</v>
      </c>
      <c r="E205" t="s">
        <v>291</v>
      </c>
      <c r="F205">
        <v>1009</v>
      </c>
      <c r="G205">
        <v>24</v>
      </c>
      <c r="H205">
        <v>2.44</v>
      </c>
      <c r="I205">
        <v>985</v>
      </c>
      <c r="J205">
        <v>1030</v>
      </c>
      <c r="K205">
        <v>977</v>
      </c>
      <c r="L205">
        <v>118758</v>
      </c>
      <c r="M205">
        <v>1.2</v>
      </c>
      <c r="N205">
        <v>445</v>
      </c>
      <c r="O205">
        <v>44137957</v>
      </c>
      <c r="P205">
        <v>2.6966289999999999E-3</v>
      </c>
    </row>
    <row r="206" spans="1:16" x14ac:dyDescent="0.3">
      <c r="A206">
        <v>20250321</v>
      </c>
      <c r="B206">
        <v>298380</v>
      </c>
      <c r="C206" t="s">
        <v>346</v>
      </c>
      <c r="D206" t="s">
        <v>136</v>
      </c>
      <c r="E206" t="s">
        <v>144</v>
      </c>
      <c r="F206">
        <v>37000</v>
      </c>
      <c r="G206">
        <v>-550</v>
      </c>
      <c r="H206">
        <v>-1.46</v>
      </c>
      <c r="I206">
        <v>36800</v>
      </c>
      <c r="J206">
        <v>38450</v>
      </c>
      <c r="K206">
        <v>36200</v>
      </c>
      <c r="L206">
        <v>891956</v>
      </c>
      <c r="M206">
        <v>330.8</v>
      </c>
      <c r="N206">
        <v>17955</v>
      </c>
      <c r="O206">
        <v>48528007</v>
      </c>
      <c r="P206">
        <v>1.8423836999999998E-2</v>
      </c>
    </row>
    <row r="207" spans="1:16" x14ac:dyDescent="0.3">
      <c r="A207">
        <v>20250321</v>
      </c>
      <c r="B207">
        <v>8490</v>
      </c>
      <c r="C207" t="s">
        <v>347</v>
      </c>
      <c r="D207" t="s">
        <v>151</v>
      </c>
      <c r="F207">
        <v>15230</v>
      </c>
      <c r="G207">
        <v>360</v>
      </c>
      <c r="H207">
        <v>2.42</v>
      </c>
      <c r="I207">
        <v>14910</v>
      </c>
      <c r="J207">
        <v>15330</v>
      </c>
      <c r="K207">
        <v>14810</v>
      </c>
      <c r="L207">
        <v>21294</v>
      </c>
      <c r="M207">
        <v>3.2</v>
      </c>
      <c r="N207">
        <v>1762</v>
      </c>
      <c r="O207">
        <v>11569113</v>
      </c>
      <c r="P207">
        <v>1.816118E-3</v>
      </c>
    </row>
    <row r="208" spans="1:16" x14ac:dyDescent="0.3">
      <c r="A208">
        <v>20250321</v>
      </c>
      <c r="B208">
        <v>139480</v>
      </c>
      <c r="C208" t="s">
        <v>348</v>
      </c>
      <c r="D208" t="s">
        <v>151</v>
      </c>
      <c r="F208">
        <v>83700</v>
      </c>
      <c r="G208">
        <v>4800</v>
      </c>
      <c r="H208">
        <v>6.08</v>
      </c>
      <c r="I208">
        <v>80300</v>
      </c>
      <c r="J208">
        <v>85100</v>
      </c>
      <c r="K208">
        <v>80300</v>
      </c>
      <c r="L208">
        <v>381304</v>
      </c>
      <c r="M208">
        <v>318</v>
      </c>
      <c r="N208">
        <v>23332</v>
      </c>
      <c r="O208">
        <v>27875819</v>
      </c>
      <c r="P208">
        <v>1.362935E-2</v>
      </c>
    </row>
    <row r="209" spans="1:16" x14ac:dyDescent="0.3">
      <c r="A209">
        <v>20250321</v>
      </c>
      <c r="B209">
        <v>101140</v>
      </c>
      <c r="C209" t="s">
        <v>349</v>
      </c>
      <c r="D209" t="s">
        <v>151</v>
      </c>
      <c r="F209">
        <v>7320</v>
      </c>
      <c r="G209">
        <v>170</v>
      </c>
      <c r="H209">
        <v>2.38</v>
      </c>
      <c r="I209">
        <v>7150</v>
      </c>
      <c r="J209">
        <v>7450</v>
      </c>
      <c r="K209">
        <v>6900</v>
      </c>
      <c r="L209">
        <v>48030</v>
      </c>
      <c r="M209">
        <v>3.4</v>
      </c>
      <c r="N209">
        <v>735</v>
      </c>
      <c r="O209">
        <v>10044216</v>
      </c>
      <c r="P209">
        <v>4.6258499999999999E-3</v>
      </c>
    </row>
    <row r="210" spans="1:16" x14ac:dyDescent="0.3">
      <c r="A210">
        <v>20250321</v>
      </c>
      <c r="B210">
        <v>38290</v>
      </c>
      <c r="C210" t="s">
        <v>350</v>
      </c>
      <c r="D210" t="s">
        <v>136</v>
      </c>
      <c r="E210" t="s">
        <v>139</v>
      </c>
      <c r="F210">
        <v>17400</v>
      </c>
      <c r="G210">
        <v>400</v>
      </c>
      <c r="H210">
        <v>2.35</v>
      </c>
      <c r="I210">
        <v>16890</v>
      </c>
      <c r="J210">
        <v>17410</v>
      </c>
      <c r="K210">
        <v>16770</v>
      </c>
      <c r="L210">
        <v>72567</v>
      </c>
      <c r="M210">
        <v>12.4</v>
      </c>
      <c r="N210">
        <v>1886</v>
      </c>
      <c r="O210">
        <v>10841400</v>
      </c>
      <c r="P210">
        <v>6.5747610000000001E-3</v>
      </c>
    </row>
    <row r="211" spans="1:16" x14ac:dyDescent="0.3">
      <c r="A211">
        <v>20250321</v>
      </c>
      <c r="B211">
        <v>77970</v>
      </c>
      <c r="C211" t="s">
        <v>351</v>
      </c>
      <c r="D211" t="s">
        <v>151</v>
      </c>
      <c r="F211">
        <v>25350</v>
      </c>
      <c r="G211">
        <v>850</v>
      </c>
      <c r="H211">
        <v>3.47</v>
      </c>
      <c r="I211">
        <v>24500</v>
      </c>
      <c r="J211">
        <v>25600</v>
      </c>
      <c r="K211">
        <v>23950</v>
      </c>
      <c r="L211">
        <v>426181</v>
      </c>
      <c r="M211">
        <v>106.1</v>
      </c>
      <c r="N211">
        <v>5833</v>
      </c>
      <c r="O211">
        <v>23008904</v>
      </c>
      <c r="P211">
        <v>1.8189611000000001E-2</v>
      </c>
    </row>
    <row r="212" spans="1:16" x14ac:dyDescent="0.3">
      <c r="A212">
        <v>20250321</v>
      </c>
      <c r="B212">
        <v>306200</v>
      </c>
      <c r="C212" t="s">
        <v>113</v>
      </c>
      <c r="D212" t="s">
        <v>151</v>
      </c>
      <c r="F212">
        <v>205500</v>
      </c>
      <c r="G212">
        <v>500</v>
      </c>
      <c r="H212">
        <v>0.24</v>
      </c>
      <c r="I212">
        <v>206500</v>
      </c>
      <c r="J212">
        <v>210500</v>
      </c>
      <c r="K212">
        <v>198500</v>
      </c>
      <c r="L212">
        <v>51470</v>
      </c>
      <c r="M212">
        <v>105.9</v>
      </c>
      <c r="N212">
        <v>5829</v>
      </c>
      <c r="O212">
        <v>2836300</v>
      </c>
      <c r="P212">
        <v>1.8167782E-2</v>
      </c>
    </row>
    <row r="213" spans="1:16" x14ac:dyDescent="0.3">
      <c r="A213">
        <v>20250321</v>
      </c>
      <c r="B213">
        <v>355390</v>
      </c>
      <c r="C213" t="s">
        <v>352</v>
      </c>
      <c r="D213" t="s">
        <v>136</v>
      </c>
      <c r="E213" t="s">
        <v>144</v>
      </c>
      <c r="F213">
        <v>6550</v>
      </c>
      <c r="G213">
        <v>150</v>
      </c>
      <c r="H213">
        <v>2.34</v>
      </c>
      <c r="I213">
        <v>7350</v>
      </c>
      <c r="J213">
        <v>7970</v>
      </c>
      <c r="K213">
        <v>6550</v>
      </c>
      <c r="L213">
        <v>1692282</v>
      </c>
      <c r="M213">
        <v>125.5</v>
      </c>
      <c r="N213">
        <v>585</v>
      </c>
      <c r="O213">
        <v>8937936</v>
      </c>
      <c r="P213">
        <v>0.21452991499999999</v>
      </c>
    </row>
    <row r="214" spans="1:16" x14ac:dyDescent="0.3">
      <c r="A214">
        <v>20250321</v>
      </c>
      <c r="B214">
        <v>358570</v>
      </c>
      <c r="C214" t="s">
        <v>353</v>
      </c>
      <c r="D214" t="s">
        <v>136</v>
      </c>
      <c r="E214" t="s">
        <v>144</v>
      </c>
      <c r="F214">
        <v>15170</v>
      </c>
      <c r="G214">
        <v>140</v>
      </c>
      <c r="H214">
        <v>0.93</v>
      </c>
      <c r="I214">
        <v>14990</v>
      </c>
      <c r="J214">
        <v>15420</v>
      </c>
      <c r="K214">
        <v>14830</v>
      </c>
      <c r="L214">
        <v>807000</v>
      </c>
      <c r="M214">
        <v>121.9</v>
      </c>
      <c r="N214">
        <v>6721</v>
      </c>
      <c r="O214">
        <v>44304799</v>
      </c>
      <c r="P214">
        <v>1.8137182000000002E-2</v>
      </c>
    </row>
    <row r="215" spans="1:16" x14ac:dyDescent="0.3">
      <c r="A215">
        <v>20250321</v>
      </c>
      <c r="B215">
        <v>990</v>
      </c>
      <c r="C215" t="s">
        <v>354</v>
      </c>
      <c r="D215" t="s">
        <v>151</v>
      </c>
      <c r="F215">
        <v>49000</v>
      </c>
      <c r="G215">
        <v>1250</v>
      </c>
      <c r="H215">
        <v>2.62</v>
      </c>
      <c r="I215">
        <v>48000</v>
      </c>
      <c r="J215">
        <v>50400</v>
      </c>
      <c r="K215">
        <v>47350</v>
      </c>
      <c r="L215">
        <v>785947</v>
      </c>
      <c r="M215">
        <v>389</v>
      </c>
      <c r="N215">
        <v>21755</v>
      </c>
      <c r="O215">
        <v>44398588</v>
      </c>
      <c r="P215">
        <v>1.7880947000000001E-2</v>
      </c>
    </row>
    <row r="216" spans="1:16" x14ac:dyDescent="0.3">
      <c r="A216">
        <v>20250321</v>
      </c>
      <c r="B216">
        <v>10640</v>
      </c>
      <c r="C216" t="s">
        <v>355</v>
      </c>
      <c r="D216" t="s">
        <v>151</v>
      </c>
      <c r="F216">
        <v>5760</v>
      </c>
      <c r="G216">
        <v>130</v>
      </c>
      <c r="H216">
        <v>2.31</v>
      </c>
      <c r="I216">
        <v>5650</v>
      </c>
      <c r="J216">
        <v>5830</v>
      </c>
      <c r="K216">
        <v>5530</v>
      </c>
      <c r="L216">
        <v>84089</v>
      </c>
      <c r="M216">
        <v>4.8</v>
      </c>
      <c r="N216">
        <v>576</v>
      </c>
      <c r="O216">
        <v>10000000</v>
      </c>
      <c r="P216">
        <v>8.3333330000000001E-3</v>
      </c>
    </row>
    <row r="217" spans="1:16" x14ac:dyDescent="0.3">
      <c r="A217">
        <v>20250321</v>
      </c>
      <c r="B217">
        <v>5290</v>
      </c>
      <c r="C217" t="s">
        <v>356</v>
      </c>
      <c r="D217" t="s">
        <v>136</v>
      </c>
      <c r="E217" t="s">
        <v>147</v>
      </c>
      <c r="F217">
        <v>31800</v>
      </c>
      <c r="G217">
        <v>-300</v>
      </c>
      <c r="H217">
        <v>-0.93</v>
      </c>
      <c r="I217">
        <v>32300</v>
      </c>
      <c r="J217">
        <v>32450</v>
      </c>
      <c r="K217">
        <v>31450</v>
      </c>
      <c r="L217">
        <v>911942</v>
      </c>
      <c r="M217">
        <v>291.5</v>
      </c>
      <c r="N217">
        <v>16350</v>
      </c>
      <c r="O217">
        <v>51414494</v>
      </c>
      <c r="P217">
        <v>1.7828745999999999E-2</v>
      </c>
    </row>
    <row r="218" spans="1:16" x14ac:dyDescent="0.3">
      <c r="A218">
        <v>20250321</v>
      </c>
      <c r="B218">
        <v>7660</v>
      </c>
      <c r="C218" t="s">
        <v>357</v>
      </c>
      <c r="D218" t="s">
        <v>151</v>
      </c>
      <c r="F218">
        <v>39800</v>
      </c>
      <c r="G218">
        <v>-300</v>
      </c>
      <c r="H218">
        <v>-0.75</v>
      </c>
      <c r="I218">
        <v>39850</v>
      </c>
      <c r="J218">
        <v>41250</v>
      </c>
      <c r="K218">
        <v>39500</v>
      </c>
      <c r="L218">
        <v>1089732</v>
      </c>
      <c r="M218">
        <v>441.3</v>
      </c>
      <c r="N218">
        <v>25172</v>
      </c>
      <c r="O218">
        <v>63246419</v>
      </c>
      <c r="P218">
        <v>1.7531384000000001E-2</v>
      </c>
    </row>
    <row r="219" spans="1:16" x14ac:dyDescent="0.3">
      <c r="A219">
        <v>20250321</v>
      </c>
      <c r="B219">
        <v>40350</v>
      </c>
      <c r="C219" t="s">
        <v>358</v>
      </c>
      <c r="D219" t="s">
        <v>136</v>
      </c>
      <c r="E219" t="s">
        <v>139</v>
      </c>
      <c r="F219">
        <v>492</v>
      </c>
      <c r="G219">
        <v>11</v>
      </c>
      <c r="H219">
        <v>2.29</v>
      </c>
      <c r="I219">
        <v>481</v>
      </c>
      <c r="J219">
        <v>513</v>
      </c>
      <c r="K219">
        <v>481</v>
      </c>
      <c r="L219">
        <v>519862</v>
      </c>
      <c r="M219">
        <v>2.6</v>
      </c>
      <c r="N219">
        <v>951</v>
      </c>
      <c r="O219">
        <v>193205323</v>
      </c>
      <c r="P219">
        <v>2.7339640000000002E-3</v>
      </c>
    </row>
    <row r="220" spans="1:16" x14ac:dyDescent="0.3">
      <c r="A220">
        <v>20250321</v>
      </c>
      <c r="B220">
        <v>328130</v>
      </c>
      <c r="C220" t="s">
        <v>359</v>
      </c>
      <c r="D220" t="s">
        <v>136</v>
      </c>
      <c r="E220" t="s">
        <v>144</v>
      </c>
      <c r="F220">
        <v>54200</v>
      </c>
      <c r="G220">
        <v>-2400</v>
      </c>
      <c r="H220">
        <v>-4.24</v>
      </c>
      <c r="I220">
        <v>56200</v>
      </c>
      <c r="J220">
        <v>57400</v>
      </c>
      <c r="K220">
        <v>53400</v>
      </c>
      <c r="L220">
        <v>499081</v>
      </c>
      <c r="M220">
        <v>275.39999999999998</v>
      </c>
      <c r="N220">
        <v>15715</v>
      </c>
      <c r="O220">
        <v>28995240</v>
      </c>
      <c r="P220">
        <v>1.7524657999999999E-2</v>
      </c>
    </row>
    <row r="221" spans="1:16" x14ac:dyDescent="0.3">
      <c r="A221">
        <v>20250321</v>
      </c>
      <c r="B221">
        <v>79370</v>
      </c>
      <c r="C221" t="s">
        <v>360</v>
      </c>
      <c r="D221" t="s">
        <v>136</v>
      </c>
      <c r="E221" t="s">
        <v>147</v>
      </c>
      <c r="F221">
        <v>15420</v>
      </c>
      <c r="G221">
        <v>-40</v>
      </c>
      <c r="H221">
        <v>-0.26</v>
      </c>
      <c r="I221">
        <v>15720</v>
      </c>
      <c r="J221">
        <v>15850</v>
      </c>
      <c r="K221">
        <v>15330</v>
      </c>
      <c r="L221">
        <v>535558</v>
      </c>
      <c r="M221">
        <v>83.7</v>
      </c>
      <c r="N221">
        <v>4783</v>
      </c>
      <c r="O221">
        <v>31016990</v>
      </c>
      <c r="P221">
        <v>1.7499476999999999E-2</v>
      </c>
    </row>
    <row r="222" spans="1:16" x14ac:dyDescent="0.3">
      <c r="A222">
        <v>20250321</v>
      </c>
      <c r="B222">
        <v>9190</v>
      </c>
      <c r="C222" t="s">
        <v>361</v>
      </c>
      <c r="D222" t="s">
        <v>151</v>
      </c>
      <c r="F222">
        <v>1410</v>
      </c>
      <c r="G222">
        <v>31</v>
      </c>
      <c r="H222">
        <v>2.25</v>
      </c>
      <c r="I222">
        <v>1367</v>
      </c>
      <c r="J222">
        <v>1415</v>
      </c>
      <c r="K222">
        <v>1345</v>
      </c>
      <c r="L222">
        <v>209229</v>
      </c>
      <c r="M222">
        <v>2.9</v>
      </c>
      <c r="N222">
        <v>597</v>
      </c>
      <c r="O222">
        <v>42359986</v>
      </c>
      <c r="P222">
        <v>4.8576210000000003E-3</v>
      </c>
    </row>
    <row r="223" spans="1:16" x14ac:dyDescent="0.3">
      <c r="A223">
        <v>20250321</v>
      </c>
      <c r="B223">
        <v>243840</v>
      </c>
      <c r="C223" t="s">
        <v>362</v>
      </c>
      <c r="D223" t="s">
        <v>136</v>
      </c>
      <c r="E223" t="s">
        <v>147</v>
      </c>
      <c r="F223">
        <v>5000</v>
      </c>
      <c r="G223">
        <v>110</v>
      </c>
      <c r="H223">
        <v>2.25</v>
      </c>
      <c r="I223">
        <v>4940</v>
      </c>
      <c r="J223">
        <v>5020</v>
      </c>
      <c r="K223">
        <v>4730</v>
      </c>
      <c r="L223">
        <v>235953</v>
      </c>
      <c r="M223">
        <v>11.6</v>
      </c>
      <c r="N223">
        <v>1946</v>
      </c>
      <c r="O223">
        <v>38919035</v>
      </c>
      <c r="P223">
        <v>5.960946E-3</v>
      </c>
    </row>
    <row r="224" spans="1:16" x14ac:dyDescent="0.3">
      <c r="A224">
        <v>20250321</v>
      </c>
      <c r="B224">
        <v>289220</v>
      </c>
      <c r="C224" t="s">
        <v>363</v>
      </c>
      <c r="D224" t="s">
        <v>136</v>
      </c>
      <c r="E224" t="s">
        <v>144</v>
      </c>
      <c r="F224">
        <v>5910</v>
      </c>
      <c r="G224">
        <v>130</v>
      </c>
      <c r="H224">
        <v>2.25</v>
      </c>
      <c r="I224">
        <v>5790</v>
      </c>
      <c r="J224">
        <v>5980</v>
      </c>
      <c r="K224">
        <v>5710</v>
      </c>
      <c r="L224">
        <v>52471</v>
      </c>
      <c r="M224">
        <v>3.1</v>
      </c>
      <c r="N224">
        <v>1319</v>
      </c>
      <c r="O224">
        <v>22312221</v>
      </c>
      <c r="P224">
        <v>2.3502649999999998E-3</v>
      </c>
    </row>
    <row r="225" spans="1:16" x14ac:dyDescent="0.3">
      <c r="A225">
        <v>20250321</v>
      </c>
      <c r="B225">
        <v>260970</v>
      </c>
      <c r="C225" t="s">
        <v>364</v>
      </c>
      <c r="D225" t="s">
        <v>136</v>
      </c>
      <c r="E225" t="s">
        <v>141</v>
      </c>
      <c r="F225">
        <v>73200</v>
      </c>
      <c r="G225">
        <v>1600</v>
      </c>
      <c r="H225">
        <v>2.23</v>
      </c>
      <c r="I225">
        <v>71600</v>
      </c>
      <c r="J225">
        <v>76100</v>
      </c>
      <c r="K225">
        <v>70900</v>
      </c>
      <c r="L225">
        <v>40594</v>
      </c>
      <c r="M225">
        <v>30.1</v>
      </c>
      <c r="N225">
        <v>2117</v>
      </c>
      <c r="O225">
        <v>2892754</v>
      </c>
      <c r="P225">
        <v>1.4218233E-2</v>
      </c>
    </row>
    <row r="226" spans="1:16" x14ac:dyDescent="0.3">
      <c r="A226">
        <v>20250321</v>
      </c>
      <c r="B226">
        <v>389650</v>
      </c>
      <c r="C226" t="s">
        <v>365</v>
      </c>
      <c r="D226" t="s">
        <v>136</v>
      </c>
      <c r="E226" t="s">
        <v>144</v>
      </c>
      <c r="F226">
        <v>42000</v>
      </c>
      <c r="G226">
        <v>-1100</v>
      </c>
      <c r="H226">
        <v>-2.5499999999999998</v>
      </c>
      <c r="I226">
        <v>43250</v>
      </c>
      <c r="J226">
        <v>43800</v>
      </c>
      <c r="K226">
        <v>41000</v>
      </c>
      <c r="L226">
        <v>141171</v>
      </c>
      <c r="M226">
        <v>59.4</v>
      </c>
      <c r="N226">
        <v>3397</v>
      </c>
      <c r="O226">
        <v>8088186</v>
      </c>
      <c r="P226">
        <v>1.7486017E-2</v>
      </c>
    </row>
    <row r="227" spans="1:16" x14ac:dyDescent="0.3">
      <c r="A227">
        <v>20250321</v>
      </c>
      <c r="B227">
        <v>89790</v>
      </c>
      <c r="C227" t="s">
        <v>366</v>
      </c>
      <c r="D227" t="s">
        <v>136</v>
      </c>
      <c r="E227" t="s">
        <v>141</v>
      </c>
      <c r="F227">
        <v>4400</v>
      </c>
      <c r="G227">
        <v>95</v>
      </c>
      <c r="H227">
        <v>2.21</v>
      </c>
      <c r="I227">
        <v>4450</v>
      </c>
      <c r="J227">
        <v>4840</v>
      </c>
      <c r="K227">
        <v>4310</v>
      </c>
      <c r="L227">
        <v>957846</v>
      </c>
      <c r="M227">
        <v>44.4</v>
      </c>
      <c r="N227">
        <v>454</v>
      </c>
      <c r="O227">
        <v>10315513</v>
      </c>
      <c r="P227">
        <v>9.7797357000000001E-2</v>
      </c>
    </row>
    <row r="228" spans="1:16" x14ac:dyDescent="0.3">
      <c r="A228">
        <v>20250321</v>
      </c>
      <c r="B228">
        <v>56090</v>
      </c>
      <c r="C228" t="s">
        <v>367</v>
      </c>
      <c r="D228" t="s">
        <v>136</v>
      </c>
      <c r="E228" t="s">
        <v>139</v>
      </c>
      <c r="F228">
        <v>884</v>
      </c>
      <c r="G228">
        <v>19</v>
      </c>
      <c r="H228">
        <v>2.2000000000000002</v>
      </c>
      <c r="I228">
        <v>861</v>
      </c>
      <c r="J228">
        <v>906</v>
      </c>
      <c r="K228">
        <v>830</v>
      </c>
      <c r="L228">
        <v>434214</v>
      </c>
      <c r="M228">
        <v>3.8</v>
      </c>
      <c r="N228">
        <v>913</v>
      </c>
      <c r="O228">
        <v>103259036</v>
      </c>
      <c r="P228">
        <v>4.1621030000000003E-3</v>
      </c>
    </row>
    <row r="229" spans="1:16" x14ac:dyDescent="0.3">
      <c r="A229">
        <v>20250321</v>
      </c>
      <c r="B229">
        <v>450520</v>
      </c>
      <c r="C229" t="s">
        <v>368</v>
      </c>
      <c r="D229" t="s">
        <v>136</v>
      </c>
      <c r="E229" t="s">
        <v>141</v>
      </c>
      <c r="F229">
        <v>4190</v>
      </c>
      <c r="G229">
        <v>90</v>
      </c>
      <c r="H229">
        <v>2.2000000000000002</v>
      </c>
      <c r="I229">
        <v>4050</v>
      </c>
      <c r="J229">
        <v>4235</v>
      </c>
      <c r="K229">
        <v>3980</v>
      </c>
      <c r="L229">
        <v>118610</v>
      </c>
      <c r="M229">
        <v>4.9000000000000004</v>
      </c>
      <c r="N229">
        <v>616</v>
      </c>
      <c r="O229">
        <v>14704578</v>
      </c>
      <c r="P229">
        <v>7.9545450000000004E-3</v>
      </c>
    </row>
    <row r="230" spans="1:16" x14ac:dyDescent="0.3">
      <c r="A230">
        <v>20250321</v>
      </c>
      <c r="B230">
        <v>80530</v>
      </c>
      <c r="C230" t="s">
        <v>369</v>
      </c>
      <c r="D230" t="s">
        <v>136</v>
      </c>
      <c r="E230" t="s">
        <v>139</v>
      </c>
      <c r="F230">
        <v>1255</v>
      </c>
      <c r="G230">
        <v>27</v>
      </c>
      <c r="H230">
        <v>2.2000000000000002</v>
      </c>
      <c r="I230">
        <v>1228</v>
      </c>
      <c r="J230">
        <v>1278</v>
      </c>
      <c r="K230">
        <v>1214</v>
      </c>
      <c r="L230">
        <v>55656</v>
      </c>
      <c r="M230">
        <v>0.7</v>
      </c>
      <c r="N230">
        <v>543</v>
      </c>
      <c r="O230">
        <v>43300427</v>
      </c>
      <c r="P230">
        <v>1.2891339999999999E-3</v>
      </c>
    </row>
    <row r="231" spans="1:16" x14ac:dyDescent="0.3">
      <c r="A231">
        <v>20250321</v>
      </c>
      <c r="B231">
        <v>48550</v>
      </c>
      <c r="C231" t="s">
        <v>370</v>
      </c>
      <c r="D231" t="s">
        <v>136</v>
      </c>
      <c r="E231" t="s">
        <v>139</v>
      </c>
      <c r="F231">
        <v>1453</v>
      </c>
      <c r="G231">
        <v>31</v>
      </c>
      <c r="H231">
        <v>2.1800000000000002</v>
      </c>
      <c r="I231">
        <v>1422</v>
      </c>
      <c r="J231">
        <v>1453</v>
      </c>
      <c r="K231">
        <v>1410</v>
      </c>
      <c r="L231">
        <v>168823</v>
      </c>
      <c r="M231">
        <v>2.4</v>
      </c>
      <c r="N231">
        <v>1405</v>
      </c>
      <c r="O231">
        <v>96714620</v>
      </c>
      <c r="P231">
        <v>1.7081850000000001E-3</v>
      </c>
    </row>
    <row r="232" spans="1:16" x14ac:dyDescent="0.3">
      <c r="A232">
        <v>20250321</v>
      </c>
      <c r="B232">
        <v>110990</v>
      </c>
      <c r="C232" t="s">
        <v>371</v>
      </c>
      <c r="D232" t="s">
        <v>136</v>
      </c>
      <c r="E232" t="s">
        <v>147</v>
      </c>
      <c r="F232">
        <v>15550</v>
      </c>
      <c r="G232">
        <v>330</v>
      </c>
      <c r="H232">
        <v>2.17</v>
      </c>
      <c r="I232">
        <v>15110</v>
      </c>
      <c r="J232">
        <v>15870</v>
      </c>
      <c r="K232">
        <v>15060</v>
      </c>
      <c r="L232">
        <v>108851</v>
      </c>
      <c r="M232">
        <v>17</v>
      </c>
      <c r="N232">
        <v>2939</v>
      </c>
      <c r="O232">
        <v>18900000</v>
      </c>
      <c r="P232">
        <v>5.7842800000000002E-3</v>
      </c>
    </row>
    <row r="233" spans="1:16" x14ac:dyDescent="0.3">
      <c r="A233">
        <v>20250321</v>
      </c>
      <c r="B233">
        <v>373200</v>
      </c>
      <c r="C233" t="s">
        <v>372</v>
      </c>
      <c r="D233" t="s">
        <v>136</v>
      </c>
      <c r="E233" t="s">
        <v>141</v>
      </c>
      <c r="F233">
        <v>803</v>
      </c>
      <c r="G233">
        <v>17</v>
      </c>
      <c r="H233">
        <v>2.16</v>
      </c>
      <c r="I233">
        <v>780</v>
      </c>
      <c r="J233">
        <v>812</v>
      </c>
      <c r="K233">
        <v>715</v>
      </c>
      <c r="L233">
        <v>1207060</v>
      </c>
      <c r="M233">
        <v>9.4</v>
      </c>
      <c r="N233">
        <v>721</v>
      </c>
      <c r="O233">
        <v>89731157</v>
      </c>
      <c r="P233">
        <v>1.3037448E-2</v>
      </c>
    </row>
    <row r="234" spans="1:16" x14ac:dyDescent="0.3">
      <c r="A234">
        <v>20250321</v>
      </c>
      <c r="B234">
        <v>25880</v>
      </c>
      <c r="C234" t="s">
        <v>373</v>
      </c>
      <c r="D234" t="s">
        <v>136</v>
      </c>
      <c r="E234" t="s">
        <v>139</v>
      </c>
      <c r="F234">
        <v>2835</v>
      </c>
      <c r="G234">
        <v>60</v>
      </c>
      <c r="H234">
        <v>2.16</v>
      </c>
      <c r="I234">
        <v>2990</v>
      </c>
      <c r="J234">
        <v>3050</v>
      </c>
      <c r="K234">
        <v>2832</v>
      </c>
      <c r="L234">
        <v>2547007</v>
      </c>
      <c r="M234">
        <v>74.900000000000006</v>
      </c>
      <c r="N234">
        <v>474</v>
      </c>
      <c r="O234">
        <v>16715858</v>
      </c>
      <c r="P234">
        <v>0.158016878</v>
      </c>
    </row>
    <row r="235" spans="1:16" x14ac:dyDescent="0.3">
      <c r="A235">
        <v>20250321</v>
      </c>
      <c r="B235">
        <v>37270</v>
      </c>
      <c r="C235" t="s">
        <v>374</v>
      </c>
      <c r="D235" t="s">
        <v>151</v>
      </c>
      <c r="F235">
        <v>4950</v>
      </c>
      <c r="G235">
        <v>0</v>
      </c>
      <c r="H235">
        <v>0</v>
      </c>
      <c r="I235">
        <v>4965</v>
      </c>
      <c r="J235">
        <v>5070</v>
      </c>
      <c r="K235">
        <v>4805</v>
      </c>
      <c r="L235">
        <v>1090242</v>
      </c>
      <c r="M235">
        <v>54.2</v>
      </c>
      <c r="N235">
        <v>3140</v>
      </c>
      <c r="O235">
        <v>63429410</v>
      </c>
      <c r="P235">
        <v>1.7261146000000002E-2</v>
      </c>
    </row>
    <row r="236" spans="1:16" x14ac:dyDescent="0.3">
      <c r="A236">
        <v>20250321</v>
      </c>
      <c r="B236">
        <v>101360</v>
      </c>
      <c r="C236" t="s">
        <v>375</v>
      </c>
      <c r="D236" t="s">
        <v>136</v>
      </c>
      <c r="E236" t="s">
        <v>141</v>
      </c>
      <c r="F236">
        <v>28600</v>
      </c>
      <c r="G236">
        <v>-450</v>
      </c>
      <c r="H236">
        <v>-1.55</v>
      </c>
      <c r="I236">
        <v>29050</v>
      </c>
      <c r="J236">
        <v>29450</v>
      </c>
      <c r="K236">
        <v>28050</v>
      </c>
      <c r="L236">
        <v>297881</v>
      </c>
      <c r="M236">
        <v>85.5</v>
      </c>
      <c r="N236">
        <v>5087</v>
      </c>
      <c r="O236">
        <v>17786114</v>
      </c>
      <c r="P236">
        <v>1.6807549000000001E-2</v>
      </c>
    </row>
    <row r="237" spans="1:16" x14ac:dyDescent="0.3">
      <c r="A237">
        <v>20250321</v>
      </c>
      <c r="B237">
        <v>23160</v>
      </c>
      <c r="C237" t="s">
        <v>114</v>
      </c>
      <c r="D237" t="s">
        <v>136</v>
      </c>
      <c r="E237" t="s">
        <v>147</v>
      </c>
      <c r="F237">
        <v>22600</v>
      </c>
      <c r="G237">
        <v>300</v>
      </c>
      <c r="H237">
        <v>1.35</v>
      </c>
      <c r="I237">
        <v>21950</v>
      </c>
      <c r="J237">
        <v>22900</v>
      </c>
      <c r="K237">
        <v>21650</v>
      </c>
      <c r="L237">
        <v>452337</v>
      </c>
      <c r="M237">
        <v>100.6</v>
      </c>
      <c r="N237">
        <v>5989</v>
      </c>
      <c r="O237">
        <v>26500000</v>
      </c>
      <c r="P237">
        <v>1.6797461999999999E-2</v>
      </c>
    </row>
    <row r="238" spans="1:16" x14ac:dyDescent="0.3">
      <c r="A238">
        <v>20250321</v>
      </c>
      <c r="B238">
        <v>437730</v>
      </c>
      <c r="C238" t="s">
        <v>376</v>
      </c>
      <c r="D238" t="s">
        <v>136</v>
      </c>
      <c r="E238" t="s">
        <v>144</v>
      </c>
      <c r="F238">
        <v>11060</v>
      </c>
      <c r="G238">
        <v>-360</v>
      </c>
      <c r="H238">
        <v>-3.15</v>
      </c>
      <c r="I238">
        <v>11250</v>
      </c>
      <c r="J238">
        <v>11370</v>
      </c>
      <c r="K238">
        <v>10830</v>
      </c>
      <c r="L238">
        <v>530241</v>
      </c>
      <c r="M238">
        <v>58.7</v>
      </c>
      <c r="N238">
        <v>3507</v>
      </c>
      <c r="O238">
        <v>31707567</v>
      </c>
      <c r="P238">
        <v>1.6737953E-2</v>
      </c>
    </row>
    <row r="239" spans="1:16" x14ac:dyDescent="0.3">
      <c r="A239">
        <v>20250321</v>
      </c>
      <c r="B239">
        <v>460870</v>
      </c>
      <c r="C239" t="s">
        <v>377</v>
      </c>
      <c r="D239" t="s">
        <v>136</v>
      </c>
      <c r="E239" t="s">
        <v>141</v>
      </c>
      <c r="F239">
        <v>4115</v>
      </c>
      <c r="G239">
        <v>85</v>
      </c>
      <c r="H239">
        <v>2.11</v>
      </c>
      <c r="I239">
        <v>3925</v>
      </c>
      <c r="J239">
        <v>4265</v>
      </c>
      <c r="K239">
        <v>3920</v>
      </c>
      <c r="L239">
        <v>2496981</v>
      </c>
      <c r="M239">
        <v>103.1</v>
      </c>
      <c r="N239">
        <v>757</v>
      </c>
      <c r="O239">
        <v>18403305</v>
      </c>
      <c r="P239">
        <v>0.13619550899999999</v>
      </c>
    </row>
    <row r="240" spans="1:16" x14ac:dyDescent="0.3">
      <c r="A240">
        <v>20250321</v>
      </c>
      <c r="B240">
        <v>22100</v>
      </c>
      <c r="C240" t="s">
        <v>378</v>
      </c>
      <c r="D240" t="s">
        <v>151</v>
      </c>
      <c r="F240">
        <v>27600</v>
      </c>
      <c r="G240">
        <v>200</v>
      </c>
      <c r="H240">
        <v>0.73</v>
      </c>
      <c r="I240">
        <v>27950</v>
      </c>
      <c r="J240">
        <v>28350</v>
      </c>
      <c r="K240">
        <v>26650</v>
      </c>
      <c r="L240">
        <v>2534968</v>
      </c>
      <c r="M240">
        <v>700.6</v>
      </c>
      <c r="N240">
        <v>41962</v>
      </c>
      <c r="O240">
        <v>152034729</v>
      </c>
      <c r="P240">
        <v>1.6696058E-2</v>
      </c>
    </row>
    <row r="241" spans="1:16" x14ac:dyDescent="0.3">
      <c r="A241">
        <v>20250321</v>
      </c>
      <c r="B241">
        <v>31210</v>
      </c>
      <c r="C241" t="s">
        <v>379</v>
      </c>
      <c r="D241" t="s">
        <v>151</v>
      </c>
      <c r="F241">
        <v>34150</v>
      </c>
      <c r="G241">
        <v>-450</v>
      </c>
      <c r="H241">
        <v>-1.3</v>
      </c>
      <c r="I241">
        <v>33900</v>
      </c>
      <c r="J241">
        <v>35700</v>
      </c>
      <c r="K241">
        <v>33550</v>
      </c>
      <c r="L241">
        <v>1145383</v>
      </c>
      <c r="M241">
        <v>396.8</v>
      </c>
      <c r="N241">
        <v>23844</v>
      </c>
      <c r="O241">
        <v>69821598</v>
      </c>
      <c r="P241">
        <v>1.6641502999999998E-2</v>
      </c>
    </row>
    <row r="242" spans="1:16" x14ac:dyDescent="0.3">
      <c r="A242">
        <v>20250321</v>
      </c>
      <c r="B242">
        <v>32820</v>
      </c>
      <c r="C242" t="s">
        <v>380</v>
      </c>
      <c r="D242" t="s">
        <v>136</v>
      </c>
      <c r="E242" t="s">
        <v>147</v>
      </c>
      <c r="F242">
        <v>1955</v>
      </c>
      <c r="G242">
        <v>49</v>
      </c>
      <c r="H242">
        <v>2.57</v>
      </c>
      <c r="I242">
        <v>1907</v>
      </c>
      <c r="J242">
        <v>1987</v>
      </c>
      <c r="K242">
        <v>1906</v>
      </c>
      <c r="L242">
        <v>2723119</v>
      </c>
      <c r="M242">
        <v>52.9</v>
      </c>
      <c r="N242">
        <v>3219</v>
      </c>
      <c r="O242">
        <v>164677432</v>
      </c>
      <c r="P242">
        <v>1.6433674999999998E-2</v>
      </c>
    </row>
    <row r="243" spans="1:16" x14ac:dyDescent="0.3">
      <c r="A243">
        <v>20250321</v>
      </c>
      <c r="B243">
        <v>78140</v>
      </c>
      <c r="C243" t="s">
        <v>381</v>
      </c>
      <c r="D243" t="s">
        <v>136</v>
      </c>
      <c r="E243" t="s">
        <v>147</v>
      </c>
      <c r="F243">
        <v>14840</v>
      </c>
      <c r="G243">
        <v>300</v>
      </c>
      <c r="H243">
        <v>2.06</v>
      </c>
      <c r="I243">
        <v>14630</v>
      </c>
      <c r="J243">
        <v>14980</v>
      </c>
      <c r="K243">
        <v>14570</v>
      </c>
      <c r="L243">
        <v>392495</v>
      </c>
      <c r="M243">
        <v>58</v>
      </c>
      <c r="N243">
        <v>1645</v>
      </c>
      <c r="O243">
        <v>11086579</v>
      </c>
      <c r="P243">
        <v>3.5258359000000003E-2</v>
      </c>
    </row>
    <row r="244" spans="1:16" x14ac:dyDescent="0.3">
      <c r="A244">
        <v>20250321</v>
      </c>
      <c r="B244">
        <v>10120</v>
      </c>
      <c r="C244" t="s">
        <v>382</v>
      </c>
      <c r="D244" t="s">
        <v>151</v>
      </c>
      <c r="F244">
        <v>195100</v>
      </c>
      <c r="G244">
        <v>-8400</v>
      </c>
      <c r="H244">
        <v>-4.13</v>
      </c>
      <c r="I244">
        <v>198000</v>
      </c>
      <c r="J244">
        <v>200000</v>
      </c>
      <c r="K244">
        <v>192100</v>
      </c>
      <c r="L244">
        <v>491037</v>
      </c>
      <c r="M244">
        <v>956.4</v>
      </c>
      <c r="N244">
        <v>58530</v>
      </c>
      <c r="O244">
        <v>30000000</v>
      </c>
      <c r="P244">
        <v>1.6340337999999999E-2</v>
      </c>
    </row>
    <row r="245" spans="1:16" x14ac:dyDescent="0.3">
      <c r="A245">
        <v>20250321</v>
      </c>
      <c r="B245">
        <v>146320</v>
      </c>
      <c r="C245" t="s">
        <v>383</v>
      </c>
      <c r="D245" t="s">
        <v>136</v>
      </c>
      <c r="E245" t="s">
        <v>139</v>
      </c>
      <c r="F245">
        <v>10650</v>
      </c>
      <c r="G245">
        <v>210</v>
      </c>
      <c r="H245">
        <v>2.0099999999999998</v>
      </c>
      <c r="I245">
        <v>10540</v>
      </c>
      <c r="J245">
        <v>10750</v>
      </c>
      <c r="K245">
        <v>10360</v>
      </c>
      <c r="L245">
        <v>22473</v>
      </c>
      <c r="M245">
        <v>2.4</v>
      </c>
      <c r="N245">
        <v>1363</v>
      </c>
      <c r="O245">
        <v>12797923</v>
      </c>
      <c r="P245">
        <v>1.760822E-3</v>
      </c>
    </row>
    <row r="246" spans="1:16" x14ac:dyDescent="0.3">
      <c r="A246">
        <v>20250321</v>
      </c>
      <c r="B246">
        <v>276040</v>
      </c>
      <c r="C246" t="s">
        <v>384</v>
      </c>
      <c r="D246" t="s">
        <v>136</v>
      </c>
      <c r="E246" t="s">
        <v>144</v>
      </c>
      <c r="F246">
        <v>4315</v>
      </c>
      <c r="G246">
        <v>85</v>
      </c>
      <c r="H246">
        <v>2.0099999999999998</v>
      </c>
      <c r="I246">
        <v>4115</v>
      </c>
      <c r="J246">
        <v>4320</v>
      </c>
      <c r="K246">
        <v>4115</v>
      </c>
      <c r="L246">
        <v>21301</v>
      </c>
      <c r="M246">
        <v>0.9</v>
      </c>
      <c r="N246">
        <v>542</v>
      </c>
      <c r="O246">
        <v>12554474</v>
      </c>
      <c r="P246">
        <v>1.660517E-3</v>
      </c>
    </row>
    <row r="247" spans="1:16" x14ac:dyDescent="0.3">
      <c r="A247">
        <v>20250321</v>
      </c>
      <c r="B247">
        <v>38460</v>
      </c>
      <c r="C247" t="s">
        <v>385</v>
      </c>
      <c r="D247" t="s">
        <v>136</v>
      </c>
      <c r="E247" t="s">
        <v>147</v>
      </c>
      <c r="F247">
        <v>3060</v>
      </c>
      <c r="G247">
        <v>60</v>
      </c>
      <c r="H247">
        <v>2</v>
      </c>
      <c r="I247">
        <v>3000</v>
      </c>
      <c r="J247">
        <v>3125</v>
      </c>
      <c r="K247">
        <v>2980</v>
      </c>
      <c r="L247">
        <v>86986</v>
      </c>
      <c r="M247">
        <v>2.6</v>
      </c>
      <c r="N247">
        <v>801</v>
      </c>
      <c r="O247">
        <v>26164438</v>
      </c>
      <c r="P247">
        <v>3.2459429999999998E-3</v>
      </c>
    </row>
    <row r="248" spans="1:16" x14ac:dyDescent="0.3">
      <c r="A248">
        <v>20250321</v>
      </c>
      <c r="B248">
        <v>42420</v>
      </c>
      <c r="C248" t="s">
        <v>386</v>
      </c>
      <c r="D248" t="s">
        <v>136</v>
      </c>
      <c r="E248" t="s">
        <v>139</v>
      </c>
      <c r="F248">
        <v>18930</v>
      </c>
      <c r="G248">
        <v>370</v>
      </c>
      <c r="H248">
        <v>1.99</v>
      </c>
      <c r="I248">
        <v>18450</v>
      </c>
      <c r="J248">
        <v>19150</v>
      </c>
      <c r="K248">
        <v>18210</v>
      </c>
      <c r="L248">
        <v>24941</v>
      </c>
      <c r="M248">
        <v>4.7</v>
      </c>
      <c r="N248">
        <v>1627</v>
      </c>
      <c r="O248">
        <v>8593846</v>
      </c>
      <c r="P248">
        <v>2.8887520000000001E-3</v>
      </c>
    </row>
    <row r="249" spans="1:16" x14ac:dyDescent="0.3">
      <c r="A249">
        <v>20250321</v>
      </c>
      <c r="B249">
        <v>54090</v>
      </c>
      <c r="C249" t="s">
        <v>387</v>
      </c>
      <c r="D249" t="s">
        <v>136</v>
      </c>
      <c r="E249" t="s">
        <v>139</v>
      </c>
      <c r="F249">
        <v>716</v>
      </c>
      <c r="G249">
        <v>14</v>
      </c>
      <c r="H249">
        <v>1.99</v>
      </c>
      <c r="I249">
        <v>702</v>
      </c>
      <c r="J249">
        <v>720</v>
      </c>
      <c r="K249">
        <v>696</v>
      </c>
      <c r="L249">
        <v>52479</v>
      </c>
      <c r="M249">
        <v>0.4</v>
      </c>
      <c r="N249">
        <v>179</v>
      </c>
      <c r="O249">
        <v>24959232</v>
      </c>
      <c r="P249">
        <v>2.2346369999999998E-3</v>
      </c>
    </row>
    <row r="250" spans="1:16" x14ac:dyDescent="0.3">
      <c r="A250">
        <v>20250321</v>
      </c>
      <c r="B250">
        <v>65130</v>
      </c>
      <c r="C250" t="s">
        <v>388</v>
      </c>
      <c r="D250" t="s">
        <v>136</v>
      </c>
      <c r="E250" t="s">
        <v>139</v>
      </c>
      <c r="F250">
        <v>4350</v>
      </c>
      <c r="G250">
        <v>85</v>
      </c>
      <c r="H250">
        <v>1.99</v>
      </c>
      <c r="I250">
        <v>4380</v>
      </c>
      <c r="J250">
        <v>4380</v>
      </c>
      <c r="K250">
        <v>4260</v>
      </c>
      <c r="L250">
        <v>5085</v>
      </c>
      <c r="M250">
        <v>0.2</v>
      </c>
      <c r="N250">
        <v>748</v>
      </c>
      <c r="O250">
        <v>17189982</v>
      </c>
      <c r="P250">
        <v>2.6738E-4</v>
      </c>
    </row>
    <row r="251" spans="1:16" x14ac:dyDescent="0.3">
      <c r="A251">
        <v>20250321</v>
      </c>
      <c r="B251">
        <v>187870</v>
      </c>
      <c r="C251" t="s">
        <v>389</v>
      </c>
      <c r="D251" t="s">
        <v>136</v>
      </c>
      <c r="E251" t="s">
        <v>147</v>
      </c>
      <c r="F251">
        <v>11310</v>
      </c>
      <c r="G251">
        <v>220</v>
      </c>
      <c r="H251">
        <v>1.98</v>
      </c>
      <c r="I251">
        <v>11000</v>
      </c>
      <c r="J251">
        <v>11350</v>
      </c>
      <c r="K251">
        <v>10910</v>
      </c>
      <c r="L251">
        <v>6999</v>
      </c>
      <c r="M251">
        <v>0.8</v>
      </c>
      <c r="N251">
        <v>796</v>
      </c>
      <c r="O251">
        <v>7036609</v>
      </c>
      <c r="P251">
        <v>1.0050250000000001E-3</v>
      </c>
    </row>
    <row r="252" spans="1:16" x14ac:dyDescent="0.3">
      <c r="A252">
        <v>20250321</v>
      </c>
      <c r="B252">
        <v>31980</v>
      </c>
      <c r="C252" t="s">
        <v>390</v>
      </c>
      <c r="D252" t="s">
        <v>136</v>
      </c>
      <c r="E252" t="s">
        <v>147</v>
      </c>
      <c r="F252">
        <v>42900</v>
      </c>
      <c r="G252">
        <v>-1050</v>
      </c>
      <c r="H252">
        <v>-2.39</v>
      </c>
      <c r="I252">
        <v>44100</v>
      </c>
      <c r="J252">
        <v>44650</v>
      </c>
      <c r="K252">
        <v>42900</v>
      </c>
      <c r="L252">
        <v>335760</v>
      </c>
      <c r="M252">
        <v>147.1</v>
      </c>
      <c r="N252">
        <v>9250</v>
      </c>
      <c r="O252">
        <v>21562395</v>
      </c>
      <c r="P252">
        <v>1.5902703000000001E-2</v>
      </c>
    </row>
    <row r="253" spans="1:16" x14ac:dyDescent="0.3">
      <c r="A253">
        <v>20250321</v>
      </c>
      <c r="B253">
        <v>94850</v>
      </c>
      <c r="C253" t="s">
        <v>391</v>
      </c>
      <c r="D253" t="s">
        <v>136</v>
      </c>
      <c r="E253" t="s">
        <v>139</v>
      </c>
      <c r="F253">
        <v>5660</v>
      </c>
      <c r="G253">
        <v>110</v>
      </c>
      <c r="H253">
        <v>1.98</v>
      </c>
      <c r="I253">
        <v>5880</v>
      </c>
      <c r="J253">
        <v>5880</v>
      </c>
      <c r="K253">
        <v>5610</v>
      </c>
      <c r="L253">
        <v>145897</v>
      </c>
      <c r="M253">
        <v>8.3000000000000007</v>
      </c>
      <c r="N253">
        <v>792</v>
      </c>
      <c r="O253">
        <v>14000000</v>
      </c>
      <c r="P253">
        <v>1.0479798E-2</v>
      </c>
    </row>
    <row r="254" spans="1:16" x14ac:dyDescent="0.3">
      <c r="A254">
        <v>20250321</v>
      </c>
      <c r="B254">
        <v>950170</v>
      </c>
      <c r="C254" t="s">
        <v>392</v>
      </c>
      <c r="D254" t="s">
        <v>136</v>
      </c>
      <c r="E254" t="s">
        <v>291</v>
      </c>
      <c r="F254">
        <v>5200</v>
      </c>
      <c r="G254">
        <v>100</v>
      </c>
      <c r="H254">
        <v>1.96</v>
      </c>
      <c r="I254">
        <v>5090</v>
      </c>
      <c r="J254">
        <v>5210</v>
      </c>
      <c r="K254">
        <v>5020</v>
      </c>
      <c r="L254">
        <v>66848</v>
      </c>
      <c r="M254">
        <v>3.5</v>
      </c>
      <c r="N254">
        <v>2691</v>
      </c>
      <c r="O254">
        <v>51746348</v>
      </c>
      <c r="P254">
        <v>1.3006319999999999E-3</v>
      </c>
    </row>
    <row r="255" spans="1:16" x14ac:dyDescent="0.3">
      <c r="A255">
        <v>20250321</v>
      </c>
      <c r="B255">
        <v>87010</v>
      </c>
      <c r="C255" t="s">
        <v>393</v>
      </c>
      <c r="D255" t="s">
        <v>136</v>
      </c>
      <c r="E255" t="s">
        <v>144</v>
      </c>
      <c r="F255">
        <v>92300</v>
      </c>
      <c r="G255">
        <v>3800</v>
      </c>
      <c r="H255">
        <v>4.29</v>
      </c>
      <c r="I255">
        <v>88300</v>
      </c>
      <c r="J255">
        <v>94000</v>
      </c>
      <c r="K255">
        <v>87600</v>
      </c>
      <c r="L255">
        <v>371732</v>
      </c>
      <c r="M255">
        <v>340.2</v>
      </c>
      <c r="N255">
        <v>21503</v>
      </c>
      <c r="O255">
        <v>23297350</v>
      </c>
      <c r="P255">
        <v>1.5821048000000001E-2</v>
      </c>
    </row>
    <row r="256" spans="1:16" x14ac:dyDescent="0.3">
      <c r="A256">
        <v>20250321</v>
      </c>
      <c r="B256">
        <v>25750</v>
      </c>
      <c r="C256" t="s">
        <v>394</v>
      </c>
      <c r="D256" t="s">
        <v>151</v>
      </c>
      <c r="F256">
        <v>838</v>
      </c>
      <c r="G256">
        <v>16</v>
      </c>
      <c r="H256">
        <v>1.95</v>
      </c>
      <c r="I256">
        <v>824</v>
      </c>
      <c r="J256">
        <v>839</v>
      </c>
      <c r="K256">
        <v>812</v>
      </c>
      <c r="L256">
        <v>235813</v>
      </c>
      <c r="M256">
        <v>1.9</v>
      </c>
      <c r="N256">
        <v>675</v>
      </c>
      <c r="O256">
        <v>80565149</v>
      </c>
      <c r="P256">
        <v>2.814815E-3</v>
      </c>
    </row>
    <row r="257" spans="1:16" x14ac:dyDescent="0.3">
      <c r="A257">
        <v>20250321</v>
      </c>
      <c r="B257">
        <v>84110</v>
      </c>
      <c r="C257" t="s">
        <v>395</v>
      </c>
      <c r="D257" t="s">
        <v>136</v>
      </c>
      <c r="E257" t="s">
        <v>139</v>
      </c>
      <c r="F257">
        <v>40650</v>
      </c>
      <c r="G257">
        <v>-2450</v>
      </c>
      <c r="H257">
        <v>-5.68</v>
      </c>
      <c r="I257">
        <v>42250</v>
      </c>
      <c r="J257">
        <v>42550</v>
      </c>
      <c r="K257">
        <v>39000</v>
      </c>
      <c r="L257">
        <v>201376</v>
      </c>
      <c r="M257">
        <v>81.2</v>
      </c>
      <c r="N257">
        <v>5137</v>
      </c>
      <c r="O257">
        <v>12636820</v>
      </c>
      <c r="P257">
        <v>1.5806891E-2</v>
      </c>
    </row>
    <row r="258" spans="1:16" x14ac:dyDescent="0.3">
      <c r="A258">
        <v>20250321</v>
      </c>
      <c r="B258">
        <v>79000</v>
      </c>
      <c r="C258" t="s">
        <v>396</v>
      </c>
      <c r="D258" t="s">
        <v>136</v>
      </c>
      <c r="E258" t="s">
        <v>139</v>
      </c>
      <c r="F258">
        <v>5290</v>
      </c>
      <c r="G258">
        <v>100</v>
      </c>
      <c r="H258">
        <v>1.93</v>
      </c>
      <c r="I258">
        <v>5190</v>
      </c>
      <c r="J258">
        <v>5320</v>
      </c>
      <c r="K258">
        <v>5190</v>
      </c>
      <c r="L258">
        <v>3588</v>
      </c>
      <c r="M258">
        <v>0.2</v>
      </c>
      <c r="N258">
        <v>381</v>
      </c>
      <c r="O258">
        <v>7200000</v>
      </c>
      <c r="P258">
        <v>5.2493400000000001E-4</v>
      </c>
    </row>
    <row r="259" spans="1:16" x14ac:dyDescent="0.3">
      <c r="A259">
        <v>20250321</v>
      </c>
      <c r="B259">
        <v>388720</v>
      </c>
      <c r="C259" t="s">
        <v>397</v>
      </c>
      <c r="D259" t="s">
        <v>136</v>
      </c>
      <c r="E259" t="s">
        <v>141</v>
      </c>
      <c r="F259">
        <v>61200</v>
      </c>
      <c r="G259">
        <v>-1800</v>
      </c>
      <c r="H259">
        <v>-2.86</v>
      </c>
      <c r="I259">
        <v>63000</v>
      </c>
      <c r="J259">
        <v>63500</v>
      </c>
      <c r="K259">
        <v>60500</v>
      </c>
      <c r="L259">
        <v>180218</v>
      </c>
      <c r="M259">
        <v>111</v>
      </c>
      <c r="N259">
        <v>7028</v>
      </c>
      <c r="O259">
        <v>11483026</v>
      </c>
      <c r="P259">
        <v>1.5793966999999999E-2</v>
      </c>
    </row>
    <row r="260" spans="1:16" x14ac:dyDescent="0.3">
      <c r="A260">
        <v>20250321</v>
      </c>
      <c r="B260">
        <v>452280</v>
      </c>
      <c r="C260" t="s">
        <v>398</v>
      </c>
      <c r="D260" t="s">
        <v>136</v>
      </c>
      <c r="E260" t="s">
        <v>139</v>
      </c>
      <c r="F260">
        <v>7940</v>
      </c>
      <c r="G260">
        <v>150</v>
      </c>
      <c r="H260">
        <v>1.93</v>
      </c>
      <c r="I260">
        <v>7750</v>
      </c>
      <c r="J260">
        <v>7980</v>
      </c>
      <c r="K260">
        <v>7370</v>
      </c>
      <c r="L260">
        <v>274659</v>
      </c>
      <c r="M260">
        <v>21.2</v>
      </c>
      <c r="N260">
        <v>1368</v>
      </c>
      <c r="O260">
        <v>17231850</v>
      </c>
      <c r="P260">
        <v>1.5497076E-2</v>
      </c>
    </row>
    <row r="261" spans="1:16" x14ac:dyDescent="0.3">
      <c r="A261">
        <v>20250321</v>
      </c>
      <c r="B261">
        <v>9810</v>
      </c>
      <c r="C261" t="s">
        <v>399</v>
      </c>
      <c r="D261" t="s">
        <v>151</v>
      </c>
      <c r="F261">
        <v>319</v>
      </c>
      <c r="G261">
        <v>6</v>
      </c>
      <c r="H261">
        <v>1.92</v>
      </c>
      <c r="I261">
        <v>318</v>
      </c>
      <c r="J261">
        <v>319</v>
      </c>
      <c r="K261">
        <v>308</v>
      </c>
      <c r="L261">
        <v>373969</v>
      </c>
      <c r="M261">
        <v>1.2</v>
      </c>
      <c r="N261">
        <v>485</v>
      </c>
      <c r="O261">
        <v>151887500</v>
      </c>
      <c r="P261">
        <v>2.4742269999999999E-3</v>
      </c>
    </row>
    <row r="262" spans="1:16" x14ac:dyDescent="0.3">
      <c r="A262">
        <v>20250321</v>
      </c>
      <c r="B262">
        <v>53800</v>
      </c>
      <c r="C262" t="s">
        <v>400</v>
      </c>
      <c r="D262" t="s">
        <v>136</v>
      </c>
      <c r="E262" t="s">
        <v>147</v>
      </c>
      <c r="F262">
        <v>80000</v>
      </c>
      <c r="G262">
        <v>3200</v>
      </c>
      <c r="H262">
        <v>4.17</v>
      </c>
      <c r="I262">
        <v>75900</v>
      </c>
      <c r="J262">
        <v>81000</v>
      </c>
      <c r="K262">
        <v>75900</v>
      </c>
      <c r="L262">
        <v>175762</v>
      </c>
      <c r="M262">
        <v>139.80000000000001</v>
      </c>
      <c r="N262">
        <v>8901</v>
      </c>
      <c r="O262">
        <v>11126506</v>
      </c>
      <c r="P262">
        <v>1.5706100000000001E-2</v>
      </c>
    </row>
    <row r="263" spans="1:16" x14ac:dyDescent="0.3">
      <c r="A263">
        <v>20250321</v>
      </c>
      <c r="B263">
        <v>1790</v>
      </c>
      <c r="C263" t="s">
        <v>401</v>
      </c>
      <c r="D263" t="s">
        <v>151</v>
      </c>
      <c r="F263">
        <v>2940</v>
      </c>
      <c r="G263">
        <v>55</v>
      </c>
      <c r="H263">
        <v>1.91</v>
      </c>
      <c r="I263">
        <v>2905</v>
      </c>
      <c r="J263">
        <v>2950</v>
      </c>
      <c r="K263">
        <v>2880</v>
      </c>
      <c r="L263">
        <v>531329</v>
      </c>
      <c r="M263">
        <v>15.5</v>
      </c>
      <c r="N263">
        <v>2637</v>
      </c>
      <c r="O263">
        <v>89696580</v>
      </c>
      <c r="P263">
        <v>5.877892E-3</v>
      </c>
    </row>
    <row r="264" spans="1:16" x14ac:dyDescent="0.3">
      <c r="A264">
        <v>20250321</v>
      </c>
      <c r="B264">
        <v>226330</v>
      </c>
      <c r="C264" t="s">
        <v>402</v>
      </c>
      <c r="D264" t="s">
        <v>136</v>
      </c>
      <c r="E264" t="s">
        <v>144</v>
      </c>
      <c r="F264">
        <v>6950</v>
      </c>
      <c r="G264">
        <v>130</v>
      </c>
      <c r="H264">
        <v>1.91</v>
      </c>
      <c r="I264">
        <v>6820</v>
      </c>
      <c r="J264">
        <v>7090</v>
      </c>
      <c r="K264">
        <v>6820</v>
      </c>
      <c r="L264">
        <v>111474</v>
      </c>
      <c r="M264">
        <v>7.8</v>
      </c>
      <c r="N264">
        <v>1060</v>
      </c>
      <c r="O264">
        <v>15258475</v>
      </c>
      <c r="P264">
        <v>7.358491E-3</v>
      </c>
    </row>
    <row r="265" spans="1:16" x14ac:dyDescent="0.3">
      <c r="A265">
        <v>20250321</v>
      </c>
      <c r="B265">
        <v>54450</v>
      </c>
      <c r="C265" t="s">
        <v>403</v>
      </c>
      <c r="D265" t="s">
        <v>136</v>
      </c>
      <c r="E265" t="s">
        <v>147</v>
      </c>
      <c r="F265">
        <v>15050</v>
      </c>
      <c r="G265">
        <v>280</v>
      </c>
      <c r="H265">
        <v>1.9</v>
      </c>
      <c r="I265">
        <v>14800</v>
      </c>
      <c r="J265">
        <v>15420</v>
      </c>
      <c r="K265">
        <v>14580</v>
      </c>
      <c r="L265">
        <v>127773</v>
      </c>
      <c r="M265">
        <v>19.3</v>
      </c>
      <c r="N265">
        <v>2279</v>
      </c>
      <c r="O265">
        <v>15144233</v>
      </c>
      <c r="P265">
        <v>8.4686269999999994E-3</v>
      </c>
    </row>
    <row r="266" spans="1:16" x14ac:dyDescent="0.3">
      <c r="A266">
        <v>20250321</v>
      </c>
      <c r="B266">
        <v>183300</v>
      </c>
      <c r="C266" t="s">
        <v>404</v>
      </c>
      <c r="D266" t="s">
        <v>196</v>
      </c>
      <c r="E266" t="s">
        <v>147</v>
      </c>
      <c r="F266">
        <v>57200</v>
      </c>
      <c r="G266">
        <v>-200</v>
      </c>
      <c r="H266">
        <v>-0.35</v>
      </c>
      <c r="I266">
        <v>58600</v>
      </c>
      <c r="J266">
        <v>58700</v>
      </c>
      <c r="K266">
        <v>56400</v>
      </c>
      <c r="L266">
        <v>162106</v>
      </c>
      <c r="M266">
        <v>93.3</v>
      </c>
      <c r="N266">
        <v>5984</v>
      </c>
      <c r="O266">
        <v>10460684</v>
      </c>
      <c r="P266">
        <v>1.5591578E-2</v>
      </c>
    </row>
    <row r="267" spans="1:16" x14ac:dyDescent="0.3">
      <c r="A267">
        <v>20250321</v>
      </c>
      <c r="B267">
        <v>49830</v>
      </c>
      <c r="C267" t="s">
        <v>405</v>
      </c>
      <c r="D267" t="s">
        <v>136</v>
      </c>
      <c r="E267" t="s">
        <v>139</v>
      </c>
      <c r="F267">
        <v>7640</v>
      </c>
      <c r="G267">
        <v>140</v>
      </c>
      <c r="H267">
        <v>1.87</v>
      </c>
      <c r="I267">
        <v>7560</v>
      </c>
      <c r="J267">
        <v>7690</v>
      </c>
      <c r="K267">
        <v>7420</v>
      </c>
      <c r="L267">
        <v>2147</v>
      </c>
      <c r="M267">
        <v>0.2</v>
      </c>
      <c r="N267">
        <v>468</v>
      </c>
      <c r="O267">
        <v>6132112</v>
      </c>
      <c r="P267">
        <v>4.2735000000000001E-4</v>
      </c>
    </row>
    <row r="268" spans="1:16" x14ac:dyDescent="0.3">
      <c r="A268">
        <v>20250321</v>
      </c>
      <c r="B268">
        <v>131290</v>
      </c>
      <c r="C268" t="s">
        <v>406</v>
      </c>
      <c r="D268" t="s">
        <v>136</v>
      </c>
      <c r="E268" t="s">
        <v>147</v>
      </c>
      <c r="F268">
        <v>52500</v>
      </c>
      <c r="G268">
        <v>2000</v>
      </c>
      <c r="H268">
        <v>3.96</v>
      </c>
      <c r="I268">
        <v>51000</v>
      </c>
      <c r="J268">
        <v>54600</v>
      </c>
      <c r="K268">
        <v>50700</v>
      </c>
      <c r="L268">
        <v>169445</v>
      </c>
      <c r="M268">
        <v>89.5</v>
      </c>
      <c r="N268">
        <v>5807</v>
      </c>
      <c r="O268">
        <v>11061429</v>
      </c>
      <c r="P268">
        <v>1.5412433E-2</v>
      </c>
    </row>
    <row r="269" spans="1:16" x14ac:dyDescent="0.3">
      <c r="A269">
        <v>20250321</v>
      </c>
      <c r="B269">
        <v>1020</v>
      </c>
      <c r="C269" t="s">
        <v>407</v>
      </c>
      <c r="D269" t="s">
        <v>151</v>
      </c>
      <c r="F269">
        <v>708</v>
      </c>
      <c r="G269">
        <v>13</v>
      </c>
      <c r="H269">
        <v>1.87</v>
      </c>
      <c r="I269">
        <v>703</v>
      </c>
      <c r="J269">
        <v>729</v>
      </c>
      <c r="K269">
        <v>695</v>
      </c>
      <c r="L269">
        <v>26988</v>
      </c>
      <c r="M269">
        <v>0.2</v>
      </c>
      <c r="N269">
        <v>1260</v>
      </c>
      <c r="O269">
        <v>177983313</v>
      </c>
      <c r="P269">
        <v>1.5872999999999999E-4</v>
      </c>
    </row>
    <row r="270" spans="1:16" x14ac:dyDescent="0.3">
      <c r="A270">
        <v>20250321</v>
      </c>
      <c r="B270">
        <v>399720</v>
      </c>
      <c r="C270" t="s">
        <v>408</v>
      </c>
      <c r="D270" t="s">
        <v>136</v>
      </c>
      <c r="E270" t="s">
        <v>141</v>
      </c>
      <c r="F270">
        <v>49600</v>
      </c>
      <c r="G270">
        <v>100</v>
      </c>
      <c r="H270">
        <v>0.2</v>
      </c>
      <c r="I270">
        <v>50100</v>
      </c>
      <c r="J270">
        <v>51500</v>
      </c>
      <c r="K270">
        <v>49550</v>
      </c>
      <c r="L270">
        <v>174527</v>
      </c>
      <c r="M270">
        <v>88.2</v>
      </c>
      <c r="N270">
        <v>5752</v>
      </c>
      <c r="O270">
        <v>11597320</v>
      </c>
      <c r="P270">
        <v>1.5333797E-2</v>
      </c>
    </row>
    <row r="271" spans="1:16" x14ac:dyDescent="0.3">
      <c r="A271">
        <v>20250321</v>
      </c>
      <c r="B271">
        <v>94360</v>
      </c>
      <c r="C271" t="s">
        <v>409</v>
      </c>
      <c r="D271" t="s">
        <v>136</v>
      </c>
      <c r="E271" t="s">
        <v>141</v>
      </c>
      <c r="F271">
        <v>18220</v>
      </c>
      <c r="G271">
        <v>630</v>
      </c>
      <c r="H271">
        <v>3.58</v>
      </c>
      <c r="I271">
        <v>17710</v>
      </c>
      <c r="J271">
        <v>18890</v>
      </c>
      <c r="K271">
        <v>17600</v>
      </c>
      <c r="L271">
        <v>317484</v>
      </c>
      <c r="M271">
        <v>58.1</v>
      </c>
      <c r="N271">
        <v>3794</v>
      </c>
      <c r="O271">
        <v>20823124</v>
      </c>
      <c r="P271">
        <v>1.5313653E-2</v>
      </c>
    </row>
    <row r="272" spans="1:16" x14ac:dyDescent="0.3">
      <c r="A272">
        <v>20250321</v>
      </c>
      <c r="B272">
        <v>352480</v>
      </c>
      <c r="C272" t="s">
        <v>410</v>
      </c>
      <c r="D272" t="s">
        <v>136</v>
      </c>
      <c r="E272" t="s">
        <v>141</v>
      </c>
      <c r="F272">
        <v>41450</v>
      </c>
      <c r="G272">
        <v>-900</v>
      </c>
      <c r="H272">
        <v>-2.13</v>
      </c>
      <c r="I272">
        <v>42350</v>
      </c>
      <c r="J272">
        <v>43200</v>
      </c>
      <c r="K272">
        <v>41100</v>
      </c>
      <c r="L272">
        <v>151129</v>
      </c>
      <c r="M272">
        <v>63.1</v>
      </c>
      <c r="N272">
        <v>4151</v>
      </c>
      <c r="O272">
        <v>10013941</v>
      </c>
      <c r="P272">
        <v>1.5201156E-2</v>
      </c>
    </row>
    <row r="273" spans="1:16" x14ac:dyDescent="0.3">
      <c r="A273">
        <v>20250321</v>
      </c>
      <c r="B273">
        <v>241690</v>
      </c>
      <c r="C273" t="s">
        <v>411</v>
      </c>
      <c r="D273" t="s">
        <v>136</v>
      </c>
      <c r="E273" t="s">
        <v>147</v>
      </c>
      <c r="F273">
        <v>3080</v>
      </c>
      <c r="G273">
        <v>55</v>
      </c>
      <c r="H273">
        <v>1.82</v>
      </c>
      <c r="I273">
        <v>3025</v>
      </c>
      <c r="J273">
        <v>3120</v>
      </c>
      <c r="K273">
        <v>3005</v>
      </c>
      <c r="L273">
        <v>156972</v>
      </c>
      <c r="M273">
        <v>4.8</v>
      </c>
      <c r="N273">
        <v>754</v>
      </c>
      <c r="O273">
        <v>24470706</v>
      </c>
      <c r="P273">
        <v>6.366048E-3</v>
      </c>
    </row>
    <row r="274" spans="1:16" x14ac:dyDescent="0.3">
      <c r="A274">
        <v>20250321</v>
      </c>
      <c r="B274">
        <v>105330</v>
      </c>
      <c r="C274" t="s">
        <v>412</v>
      </c>
      <c r="D274" t="s">
        <v>136</v>
      </c>
      <c r="E274" t="s">
        <v>147</v>
      </c>
      <c r="F274">
        <v>3635</v>
      </c>
      <c r="G274">
        <v>65</v>
      </c>
      <c r="H274">
        <v>1.82</v>
      </c>
      <c r="I274">
        <v>3650</v>
      </c>
      <c r="J274">
        <v>3665</v>
      </c>
      <c r="K274">
        <v>3515</v>
      </c>
      <c r="L274">
        <v>42549</v>
      </c>
      <c r="M274">
        <v>1.5</v>
      </c>
      <c r="N274">
        <v>584</v>
      </c>
      <c r="O274">
        <v>16060028</v>
      </c>
      <c r="P274">
        <v>2.5684929999999998E-3</v>
      </c>
    </row>
    <row r="275" spans="1:16" x14ac:dyDescent="0.3">
      <c r="A275">
        <v>20250321</v>
      </c>
      <c r="B275">
        <v>57680</v>
      </c>
      <c r="C275" t="s">
        <v>413</v>
      </c>
      <c r="D275" t="s">
        <v>136</v>
      </c>
      <c r="E275" t="s">
        <v>141</v>
      </c>
      <c r="F275">
        <v>840</v>
      </c>
      <c r="G275">
        <v>15</v>
      </c>
      <c r="H275">
        <v>1.82</v>
      </c>
      <c r="I275">
        <v>821</v>
      </c>
      <c r="J275">
        <v>840</v>
      </c>
      <c r="K275">
        <v>805</v>
      </c>
      <c r="L275">
        <v>143763</v>
      </c>
      <c r="M275">
        <v>1.2</v>
      </c>
      <c r="N275">
        <v>598</v>
      </c>
      <c r="O275">
        <v>71248501</v>
      </c>
      <c r="P275">
        <v>2.0066889999999999E-3</v>
      </c>
    </row>
    <row r="276" spans="1:16" x14ac:dyDescent="0.3">
      <c r="A276">
        <v>20250321</v>
      </c>
      <c r="B276">
        <v>102460</v>
      </c>
      <c r="C276" t="s">
        <v>414</v>
      </c>
      <c r="D276" t="s">
        <v>151</v>
      </c>
      <c r="F276">
        <v>11900</v>
      </c>
      <c r="G276">
        <v>210</v>
      </c>
      <c r="H276">
        <v>1.8</v>
      </c>
      <c r="I276">
        <v>11680</v>
      </c>
      <c r="J276">
        <v>11900</v>
      </c>
      <c r="K276">
        <v>11620</v>
      </c>
      <c r="L276">
        <v>19151</v>
      </c>
      <c r="M276">
        <v>2.2000000000000002</v>
      </c>
      <c r="N276">
        <v>2212</v>
      </c>
      <c r="O276">
        <v>18586811</v>
      </c>
      <c r="P276">
        <v>9.9457499999999993E-4</v>
      </c>
    </row>
    <row r="277" spans="1:16" x14ac:dyDescent="0.3">
      <c r="A277">
        <v>20250321</v>
      </c>
      <c r="B277">
        <v>241710</v>
      </c>
      <c r="C277" t="s">
        <v>415</v>
      </c>
      <c r="D277" t="s">
        <v>136</v>
      </c>
      <c r="E277" t="s">
        <v>147</v>
      </c>
      <c r="F277">
        <v>46100</v>
      </c>
      <c r="G277">
        <v>950</v>
      </c>
      <c r="H277">
        <v>2.1</v>
      </c>
      <c r="I277">
        <v>46350</v>
      </c>
      <c r="J277">
        <v>47150</v>
      </c>
      <c r="K277">
        <v>45300</v>
      </c>
      <c r="L277">
        <v>161278</v>
      </c>
      <c r="M277">
        <v>74.7</v>
      </c>
      <c r="N277">
        <v>4923</v>
      </c>
      <c r="O277">
        <v>10680000</v>
      </c>
      <c r="P277">
        <v>1.5173674999999999E-2</v>
      </c>
    </row>
    <row r="278" spans="1:16" x14ac:dyDescent="0.3">
      <c r="A278">
        <v>20250321</v>
      </c>
      <c r="B278">
        <v>74600</v>
      </c>
      <c r="C278" t="s">
        <v>416</v>
      </c>
      <c r="D278" t="s">
        <v>196</v>
      </c>
      <c r="E278" t="s">
        <v>147</v>
      </c>
      <c r="F278">
        <v>20950</v>
      </c>
      <c r="G278">
        <v>100</v>
      </c>
      <c r="H278">
        <v>0.48</v>
      </c>
      <c r="I278">
        <v>21250</v>
      </c>
      <c r="J278">
        <v>21550</v>
      </c>
      <c r="K278">
        <v>20850</v>
      </c>
      <c r="L278">
        <v>393595</v>
      </c>
      <c r="M278">
        <v>83.5</v>
      </c>
      <c r="N278">
        <v>5507</v>
      </c>
      <c r="O278">
        <v>26288000</v>
      </c>
      <c r="P278">
        <v>1.5162520000000001E-2</v>
      </c>
    </row>
    <row r="279" spans="1:16" x14ac:dyDescent="0.3">
      <c r="A279">
        <v>20250321</v>
      </c>
      <c r="B279">
        <v>317530</v>
      </c>
      <c r="C279" t="s">
        <v>417</v>
      </c>
      <c r="D279" t="s">
        <v>136</v>
      </c>
      <c r="E279" t="s">
        <v>144</v>
      </c>
      <c r="F279">
        <v>6280</v>
      </c>
      <c r="G279">
        <v>110</v>
      </c>
      <c r="H279">
        <v>1.78</v>
      </c>
      <c r="I279">
        <v>6150</v>
      </c>
      <c r="J279">
        <v>6470</v>
      </c>
      <c r="K279">
        <v>6050</v>
      </c>
      <c r="L279">
        <v>139005</v>
      </c>
      <c r="M279">
        <v>8.6999999999999993</v>
      </c>
      <c r="N279">
        <v>630</v>
      </c>
      <c r="O279">
        <v>10039454</v>
      </c>
      <c r="P279">
        <v>1.3809524E-2</v>
      </c>
    </row>
    <row r="280" spans="1:16" x14ac:dyDescent="0.3">
      <c r="A280">
        <v>20250321</v>
      </c>
      <c r="B280">
        <v>166090</v>
      </c>
      <c r="C280" t="s">
        <v>418</v>
      </c>
      <c r="D280" t="s">
        <v>196</v>
      </c>
      <c r="E280" t="s">
        <v>147</v>
      </c>
      <c r="F280">
        <v>37400</v>
      </c>
      <c r="G280">
        <v>550</v>
      </c>
      <c r="H280">
        <v>1.49</v>
      </c>
      <c r="I280">
        <v>36900</v>
      </c>
      <c r="J280">
        <v>39050</v>
      </c>
      <c r="K280">
        <v>36500</v>
      </c>
      <c r="L280">
        <v>290375</v>
      </c>
      <c r="M280">
        <v>110.5</v>
      </c>
      <c r="N280">
        <v>7397</v>
      </c>
      <c r="O280">
        <v>19777674</v>
      </c>
      <c r="P280">
        <v>1.4938488999999999E-2</v>
      </c>
    </row>
    <row r="281" spans="1:16" x14ac:dyDescent="0.3">
      <c r="A281">
        <v>20250321</v>
      </c>
      <c r="B281">
        <v>103140</v>
      </c>
      <c r="C281" t="s">
        <v>419</v>
      </c>
      <c r="D281" t="s">
        <v>151</v>
      </c>
      <c r="F281">
        <v>65100</v>
      </c>
      <c r="G281">
        <v>-2200</v>
      </c>
      <c r="H281">
        <v>-3.27</v>
      </c>
      <c r="I281">
        <v>65800</v>
      </c>
      <c r="J281">
        <v>66500</v>
      </c>
      <c r="K281">
        <v>64500</v>
      </c>
      <c r="L281">
        <v>416052</v>
      </c>
      <c r="M281">
        <v>271.7</v>
      </c>
      <c r="N281">
        <v>18244</v>
      </c>
      <c r="O281">
        <v>28024278</v>
      </c>
      <c r="P281">
        <v>1.4892567000000001E-2</v>
      </c>
    </row>
    <row r="282" spans="1:16" x14ac:dyDescent="0.3">
      <c r="A282">
        <v>20250321</v>
      </c>
      <c r="B282">
        <v>102120</v>
      </c>
      <c r="C282" t="s">
        <v>420</v>
      </c>
      <c r="D282" t="s">
        <v>136</v>
      </c>
      <c r="E282" t="s">
        <v>147</v>
      </c>
      <c r="F282">
        <v>12780</v>
      </c>
      <c r="G282">
        <v>220</v>
      </c>
      <c r="H282">
        <v>1.75</v>
      </c>
      <c r="I282">
        <v>13620</v>
      </c>
      <c r="J282">
        <v>14300</v>
      </c>
      <c r="K282">
        <v>12750</v>
      </c>
      <c r="L282">
        <v>5907265</v>
      </c>
      <c r="M282">
        <v>810.7</v>
      </c>
      <c r="N282">
        <v>2272</v>
      </c>
      <c r="O282">
        <v>17780753</v>
      </c>
      <c r="P282">
        <v>0.35682218300000001</v>
      </c>
    </row>
    <row r="283" spans="1:16" x14ac:dyDescent="0.3">
      <c r="A283">
        <v>20250321</v>
      </c>
      <c r="B283">
        <v>53620</v>
      </c>
      <c r="C283" t="s">
        <v>421</v>
      </c>
      <c r="D283" t="s">
        <v>136</v>
      </c>
      <c r="E283" t="s">
        <v>139</v>
      </c>
      <c r="F283">
        <v>6400</v>
      </c>
      <c r="G283">
        <v>110</v>
      </c>
      <c r="H283">
        <v>1.75</v>
      </c>
      <c r="I283">
        <v>6300</v>
      </c>
      <c r="J283">
        <v>6410</v>
      </c>
      <c r="K283">
        <v>6250</v>
      </c>
      <c r="L283">
        <v>1022</v>
      </c>
      <c r="M283">
        <v>0.1</v>
      </c>
      <c r="N283">
        <v>550</v>
      </c>
      <c r="O283">
        <v>8600000</v>
      </c>
      <c r="P283">
        <v>1.8181800000000001E-4</v>
      </c>
    </row>
    <row r="284" spans="1:16" x14ac:dyDescent="0.3">
      <c r="A284">
        <v>20250321</v>
      </c>
      <c r="B284">
        <v>112040</v>
      </c>
      <c r="C284" t="s">
        <v>422</v>
      </c>
      <c r="D284" t="s">
        <v>136</v>
      </c>
      <c r="E284" t="s">
        <v>139</v>
      </c>
      <c r="F284">
        <v>30000</v>
      </c>
      <c r="G284">
        <v>-700</v>
      </c>
      <c r="H284">
        <v>-2.2799999999999998</v>
      </c>
      <c r="I284">
        <v>31000</v>
      </c>
      <c r="J284">
        <v>31000</v>
      </c>
      <c r="K284">
        <v>29950</v>
      </c>
      <c r="L284">
        <v>502398</v>
      </c>
      <c r="M284">
        <v>151.5</v>
      </c>
      <c r="N284">
        <v>10185</v>
      </c>
      <c r="O284">
        <v>33948483</v>
      </c>
      <c r="P284">
        <v>1.4874816000000001E-2</v>
      </c>
    </row>
    <row r="285" spans="1:16" x14ac:dyDescent="0.3">
      <c r="A285">
        <v>20250321</v>
      </c>
      <c r="B285">
        <v>46940</v>
      </c>
      <c r="C285" t="s">
        <v>423</v>
      </c>
      <c r="D285" t="s">
        <v>136</v>
      </c>
      <c r="E285" t="s">
        <v>139</v>
      </c>
      <c r="F285">
        <v>2630</v>
      </c>
      <c r="G285">
        <v>45</v>
      </c>
      <c r="H285">
        <v>1.74</v>
      </c>
      <c r="I285">
        <v>2615</v>
      </c>
      <c r="J285">
        <v>2650</v>
      </c>
      <c r="K285">
        <v>2545</v>
      </c>
      <c r="L285">
        <v>56960</v>
      </c>
      <c r="M285">
        <v>1.5</v>
      </c>
      <c r="N285">
        <v>475</v>
      </c>
      <c r="O285">
        <v>18074350</v>
      </c>
      <c r="P285">
        <v>3.157895E-3</v>
      </c>
    </row>
    <row r="286" spans="1:16" x14ac:dyDescent="0.3">
      <c r="A286">
        <v>20250321</v>
      </c>
      <c r="B286">
        <v>63570</v>
      </c>
      <c r="C286" t="s">
        <v>424</v>
      </c>
      <c r="D286" t="s">
        <v>136</v>
      </c>
      <c r="E286" t="s">
        <v>147</v>
      </c>
      <c r="F286">
        <v>5290</v>
      </c>
      <c r="G286">
        <v>90</v>
      </c>
      <c r="H286">
        <v>1.73</v>
      </c>
      <c r="I286">
        <v>5200</v>
      </c>
      <c r="J286">
        <v>5340</v>
      </c>
      <c r="K286">
        <v>5120</v>
      </c>
      <c r="L286">
        <v>71327</v>
      </c>
      <c r="M286">
        <v>3.8</v>
      </c>
      <c r="N286">
        <v>1806</v>
      </c>
      <c r="O286">
        <v>34147728</v>
      </c>
      <c r="P286">
        <v>2.1040970000000001E-3</v>
      </c>
    </row>
    <row r="287" spans="1:16" x14ac:dyDescent="0.3">
      <c r="A287">
        <v>20250321</v>
      </c>
      <c r="B287">
        <v>66970</v>
      </c>
      <c r="C287" t="s">
        <v>425</v>
      </c>
      <c r="D287" t="s">
        <v>151</v>
      </c>
      <c r="F287">
        <v>71300</v>
      </c>
      <c r="G287">
        <v>-1900</v>
      </c>
      <c r="H287">
        <v>-2.6</v>
      </c>
      <c r="I287">
        <v>72800</v>
      </c>
      <c r="J287">
        <v>74200</v>
      </c>
      <c r="K287">
        <v>69700</v>
      </c>
      <c r="L287">
        <v>536140</v>
      </c>
      <c r="M287">
        <v>383.4</v>
      </c>
      <c r="N287">
        <v>25880</v>
      </c>
      <c r="O287">
        <v>36297174</v>
      </c>
      <c r="P287">
        <v>1.4814529E-2</v>
      </c>
    </row>
    <row r="288" spans="1:16" x14ac:dyDescent="0.3">
      <c r="A288">
        <v>20250321</v>
      </c>
      <c r="B288">
        <v>388050</v>
      </c>
      <c r="C288" t="s">
        <v>426</v>
      </c>
      <c r="D288" t="s">
        <v>136</v>
      </c>
      <c r="E288" t="s">
        <v>139</v>
      </c>
      <c r="F288">
        <v>7090</v>
      </c>
      <c r="G288">
        <v>120</v>
      </c>
      <c r="H288">
        <v>1.72</v>
      </c>
      <c r="I288">
        <v>6960</v>
      </c>
      <c r="J288">
        <v>7240</v>
      </c>
      <c r="K288">
        <v>6870</v>
      </c>
      <c r="L288">
        <v>273082</v>
      </c>
      <c r="M288">
        <v>19.3</v>
      </c>
      <c r="N288">
        <v>1326</v>
      </c>
      <c r="O288">
        <v>18709437</v>
      </c>
      <c r="P288">
        <v>1.4555053E-2</v>
      </c>
    </row>
    <row r="289" spans="1:16" x14ac:dyDescent="0.3">
      <c r="A289">
        <v>20250321</v>
      </c>
      <c r="B289">
        <v>17860</v>
      </c>
      <c r="C289" t="s">
        <v>427</v>
      </c>
      <c r="D289" t="s">
        <v>151</v>
      </c>
      <c r="F289">
        <v>25000</v>
      </c>
      <c r="G289">
        <v>-300</v>
      </c>
      <c r="H289">
        <v>-1.19</v>
      </c>
      <c r="I289">
        <v>25150</v>
      </c>
      <c r="J289">
        <v>25400</v>
      </c>
      <c r="K289">
        <v>24300</v>
      </c>
      <c r="L289">
        <v>261274</v>
      </c>
      <c r="M289">
        <v>65</v>
      </c>
      <c r="N289">
        <v>4396</v>
      </c>
      <c r="O289">
        <v>17584212</v>
      </c>
      <c r="P289">
        <v>1.4786169E-2</v>
      </c>
    </row>
    <row r="290" spans="1:16" x14ac:dyDescent="0.3">
      <c r="A290">
        <v>20250321</v>
      </c>
      <c r="B290">
        <v>94860</v>
      </c>
      <c r="C290" t="s">
        <v>428</v>
      </c>
      <c r="D290" t="s">
        <v>136</v>
      </c>
      <c r="E290" t="s">
        <v>139</v>
      </c>
      <c r="F290">
        <v>894</v>
      </c>
      <c r="G290">
        <v>15</v>
      </c>
      <c r="H290">
        <v>1.71</v>
      </c>
      <c r="I290">
        <v>878</v>
      </c>
      <c r="J290">
        <v>909</v>
      </c>
      <c r="K290">
        <v>868</v>
      </c>
      <c r="L290">
        <v>25650</v>
      </c>
      <c r="M290">
        <v>0.2</v>
      </c>
      <c r="N290">
        <v>191</v>
      </c>
      <c r="O290">
        <v>21399569</v>
      </c>
      <c r="P290">
        <v>1.0471199999999999E-3</v>
      </c>
    </row>
    <row r="291" spans="1:16" x14ac:dyDescent="0.3">
      <c r="A291">
        <v>20250321</v>
      </c>
      <c r="B291">
        <v>12030</v>
      </c>
      <c r="C291" t="s">
        <v>429</v>
      </c>
      <c r="D291" t="s">
        <v>151</v>
      </c>
      <c r="F291">
        <v>1379</v>
      </c>
      <c r="G291">
        <v>23</v>
      </c>
      <c r="H291">
        <v>1.7</v>
      </c>
      <c r="I291">
        <v>1356</v>
      </c>
      <c r="J291">
        <v>1391</v>
      </c>
      <c r="K291">
        <v>1330</v>
      </c>
      <c r="L291">
        <v>470579</v>
      </c>
      <c r="M291">
        <v>6.4</v>
      </c>
      <c r="N291">
        <v>2774</v>
      </c>
      <c r="O291">
        <v>201173933</v>
      </c>
      <c r="P291">
        <v>2.3071379999999998E-3</v>
      </c>
    </row>
    <row r="292" spans="1:16" x14ac:dyDescent="0.3">
      <c r="A292">
        <v>20250321</v>
      </c>
      <c r="B292">
        <v>319660</v>
      </c>
      <c r="C292" t="s">
        <v>430</v>
      </c>
      <c r="D292" t="s">
        <v>196</v>
      </c>
      <c r="E292" t="s">
        <v>147</v>
      </c>
      <c r="F292">
        <v>21350</v>
      </c>
      <c r="G292">
        <v>0</v>
      </c>
      <c r="H292">
        <v>0</v>
      </c>
      <c r="I292">
        <v>21550</v>
      </c>
      <c r="J292">
        <v>22000</v>
      </c>
      <c r="K292">
        <v>21150</v>
      </c>
      <c r="L292">
        <v>414906</v>
      </c>
      <c r="M292">
        <v>90.1</v>
      </c>
      <c r="N292">
        <v>6184</v>
      </c>
      <c r="O292">
        <v>28966714</v>
      </c>
      <c r="P292">
        <v>1.4569858E-2</v>
      </c>
    </row>
    <row r="293" spans="1:16" x14ac:dyDescent="0.3">
      <c r="A293">
        <v>20250321</v>
      </c>
      <c r="B293">
        <v>38950</v>
      </c>
      <c r="C293" t="s">
        <v>431</v>
      </c>
      <c r="D293" t="s">
        <v>136</v>
      </c>
      <c r="E293" t="s">
        <v>139</v>
      </c>
      <c r="F293">
        <v>3290</v>
      </c>
      <c r="G293">
        <v>55</v>
      </c>
      <c r="H293">
        <v>1.7</v>
      </c>
      <c r="I293">
        <v>3295</v>
      </c>
      <c r="J293">
        <v>3450</v>
      </c>
      <c r="K293">
        <v>3240</v>
      </c>
      <c r="L293">
        <v>7230</v>
      </c>
      <c r="M293">
        <v>0.2</v>
      </c>
      <c r="N293">
        <v>336</v>
      </c>
      <c r="O293">
        <v>10210765</v>
      </c>
      <c r="P293">
        <v>5.95238E-4</v>
      </c>
    </row>
    <row r="294" spans="1:16" x14ac:dyDescent="0.3">
      <c r="A294">
        <v>20250321</v>
      </c>
      <c r="B294">
        <v>457550</v>
      </c>
      <c r="C294" t="s">
        <v>432</v>
      </c>
      <c r="D294" t="s">
        <v>136</v>
      </c>
      <c r="E294" t="s">
        <v>139</v>
      </c>
      <c r="F294">
        <v>17560</v>
      </c>
      <c r="G294">
        <v>290</v>
      </c>
      <c r="H294">
        <v>1.68</v>
      </c>
      <c r="I294">
        <v>17110</v>
      </c>
      <c r="J294">
        <v>17890</v>
      </c>
      <c r="K294">
        <v>16990</v>
      </c>
      <c r="L294">
        <v>84209</v>
      </c>
      <c r="M294">
        <v>14.7</v>
      </c>
      <c r="N294">
        <v>1628</v>
      </c>
      <c r="O294">
        <v>9271339</v>
      </c>
      <c r="P294">
        <v>9.0294840000000008E-3</v>
      </c>
    </row>
    <row r="295" spans="1:16" x14ac:dyDescent="0.3">
      <c r="A295">
        <v>20250321</v>
      </c>
      <c r="B295">
        <v>368770</v>
      </c>
      <c r="C295" t="s">
        <v>433</v>
      </c>
      <c r="D295" t="s">
        <v>136</v>
      </c>
      <c r="E295" t="s">
        <v>141</v>
      </c>
      <c r="F295">
        <v>7270</v>
      </c>
      <c r="G295">
        <v>120</v>
      </c>
      <c r="H295">
        <v>1.68</v>
      </c>
      <c r="I295">
        <v>7010</v>
      </c>
      <c r="J295">
        <v>7350</v>
      </c>
      <c r="K295">
        <v>7000</v>
      </c>
      <c r="L295">
        <v>832065</v>
      </c>
      <c r="M295">
        <v>59.9</v>
      </c>
      <c r="N295">
        <v>2389</v>
      </c>
      <c r="O295">
        <v>32854225</v>
      </c>
      <c r="P295">
        <v>2.5073252000000001E-2</v>
      </c>
    </row>
    <row r="296" spans="1:16" x14ac:dyDescent="0.3">
      <c r="A296">
        <v>20250321</v>
      </c>
      <c r="B296">
        <v>100120</v>
      </c>
      <c r="C296" t="s">
        <v>434</v>
      </c>
      <c r="D296" t="s">
        <v>136</v>
      </c>
      <c r="E296" t="s">
        <v>147</v>
      </c>
      <c r="F296">
        <v>24300</v>
      </c>
      <c r="G296">
        <v>400</v>
      </c>
      <c r="H296">
        <v>1.67</v>
      </c>
      <c r="I296">
        <v>23900</v>
      </c>
      <c r="J296">
        <v>24600</v>
      </c>
      <c r="K296">
        <v>23550</v>
      </c>
      <c r="L296">
        <v>35729</v>
      </c>
      <c r="M296">
        <v>8.6</v>
      </c>
      <c r="N296">
        <v>2369</v>
      </c>
      <c r="O296">
        <v>9750000</v>
      </c>
      <c r="P296">
        <v>3.630224E-3</v>
      </c>
    </row>
    <row r="297" spans="1:16" x14ac:dyDescent="0.3">
      <c r="A297">
        <v>20250321</v>
      </c>
      <c r="B297">
        <v>9780</v>
      </c>
      <c r="C297" t="s">
        <v>435</v>
      </c>
      <c r="D297" t="s">
        <v>136</v>
      </c>
      <c r="E297" t="s">
        <v>147</v>
      </c>
      <c r="F297">
        <v>6140</v>
      </c>
      <c r="G297">
        <v>100</v>
      </c>
      <c r="H297">
        <v>1.66</v>
      </c>
      <c r="I297">
        <v>6040</v>
      </c>
      <c r="J297">
        <v>6160</v>
      </c>
      <c r="K297">
        <v>5940</v>
      </c>
      <c r="L297">
        <v>52386</v>
      </c>
      <c r="M297">
        <v>3.2</v>
      </c>
      <c r="N297">
        <v>1081</v>
      </c>
      <c r="O297">
        <v>17600000</v>
      </c>
      <c r="P297">
        <v>2.9602220000000002E-3</v>
      </c>
    </row>
    <row r="298" spans="1:16" x14ac:dyDescent="0.3">
      <c r="A298">
        <v>20250321</v>
      </c>
      <c r="B298">
        <v>131970</v>
      </c>
      <c r="C298" t="s">
        <v>436</v>
      </c>
      <c r="D298" t="s">
        <v>196</v>
      </c>
      <c r="E298" t="s">
        <v>147</v>
      </c>
      <c r="F298">
        <v>30250</v>
      </c>
      <c r="G298">
        <v>250</v>
      </c>
      <c r="H298">
        <v>0.83</v>
      </c>
      <c r="I298">
        <v>30250</v>
      </c>
      <c r="J298">
        <v>31550</v>
      </c>
      <c r="K298">
        <v>29800</v>
      </c>
      <c r="L298">
        <v>270420</v>
      </c>
      <c r="M298">
        <v>83.3</v>
      </c>
      <c r="N298">
        <v>5846</v>
      </c>
      <c r="O298">
        <v>19327238</v>
      </c>
      <c r="P298">
        <v>1.4249059E-2</v>
      </c>
    </row>
    <row r="299" spans="1:16" x14ac:dyDescent="0.3">
      <c r="A299">
        <v>20250321</v>
      </c>
      <c r="B299">
        <v>265520</v>
      </c>
      <c r="C299" t="s">
        <v>437</v>
      </c>
      <c r="D299" t="s">
        <v>136</v>
      </c>
      <c r="E299" t="s">
        <v>147</v>
      </c>
      <c r="F299">
        <v>18560</v>
      </c>
      <c r="G299">
        <v>300</v>
      </c>
      <c r="H299">
        <v>1.64</v>
      </c>
      <c r="I299">
        <v>18260</v>
      </c>
      <c r="J299">
        <v>18580</v>
      </c>
      <c r="K299">
        <v>18160</v>
      </c>
      <c r="L299">
        <v>103996</v>
      </c>
      <c r="M299">
        <v>19.2</v>
      </c>
      <c r="N299">
        <v>2836</v>
      </c>
      <c r="O299">
        <v>15281421</v>
      </c>
      <c r="P299">
        <v>6.7700989999999999E-3</v>
      </c>
    </row>
    <row r="300" spans="1:16" x14ac:dyDescent="0.3">
      <c r="A300">
        <v>20250321</v>
      </c>
      <c r="B300">
        <v>62040</v>
      </c>
      <c r="C300" t="s">
        <v>438</v>
      </c>
      <c r="D300" t="s">
        <v>151</v>
      </c>
      <c r="F300">
        <v>60100</v>
      </c>
      <c r="G300">
        <v>-1900</v>
      </c>
      <c r="H300">
        <v>-3.06</v>
      </c>
      <c r="I300">
        <v>61200</v>
      </c>
      <c r="J300">
        <v>61600</v>
      </c>
      <c r="K300">
        <v>58700</v>
      </c>
      <c r="L300">
        <v>430449</v>
      </c>
      <c r="M300">
        <v>258</v>
      </c>
      <c r="N300">
        <v>18298</v>
      </c>
      <c r="O300">
        <v>30445200</v>
      </c>
      <c r="P300">
        <v>1.4099901999999999E-2</v>
      </c>
    </row>
    <row r="301" spans="1:16" x14ac:dyDescent="0.3">
      <c r="A301">
        <v>20250321</v>
      </c>
      <c r="B301">
        <v>240550</v>
      </c>
      <c r="C301" t="s">
        <v>439</v>
      </c>
      <c r="D301" t="s">
        <v>136</v>
      </c>
      <c r="E301" t="s">
        <v>141</v>
      </c>
      <c r="F301">
        <v>10520</v>
      </c>
      <c r="G301">
        <v>170</v>
      </c>
      <c r="H301">
        <v>1.64</v>
      </c>
      <c r="I301">
        <v>10230</v>
      </c>
      <c r="J301">
        <v>10730</v>
      </c>
      <c r="K301">
        <v>9930</v>
      </c>
      <c r="L301">
        <v>759067</v>
      </c>
      <c r="M301">
        <v>79.3</v>
      </c>
      <c r="N301">
        <v>2166</v>
      </c>
      <c r="O301">
        <v>20586940</v>
      </c>
      <c r="P301">
        <v>3.6611264999999997E-2</v>
      </c>
    </row>
    <row r="302" spans="1:16" x14ac:dyDescent="0.3">
      <c r="A302">
        <v>20250321</v>
      </c>
      <c r="B302">
        <v>73110</v>
      </c>
      <c r="C302" t="s">
        <v>440</v>
      </c>
      <c r="D302" t="s">
        <v>136</v>
      </c>
      <c r="E302" t="s">
        <v>141</v>
      </c>
      <c r="F302">
        <v>6240</v>
      </c>
      <c r="G302">
        <v>100</v>
      </c>
      <c r="H302">
        <v>1.63</v>
      </c>
      <c r="I302">
        <v>6300</v>
      </c>
      <c r="J302">
        <v>6300</v>
      </c>
      <c r="K302">
        <v>6100</v>
      </c>
      <c r="L302">
        <v>12335</v>
      </c>
      <c r="M302">
        <v>0.8</v>
      </c>
      <c r="N302">
        <v>555</v>
      </c>
      <c r="O302">
        <v>8895755</v>
      </c>
      <c r="P302">
        <v>1.4414409999999999E-3</v>
      </c>
    </row>
    <row r="303" spans="1:16" x14ac:dyDescent="0.3">
      <c r="A303">
        <v>20250321</v>
      </c>
      <c r="B303">
        <v>208350</v>
      </c>
      <c r="C303" t="s">
        <v>441</v>
      </c>
      <c r="D303" t="s">
        <v>136</v>
      </c>
      <c r="E303" t="s">
        <v>141</v>
      </c>
      <c r="F303">
        <v>2800</v>
      </c>
      <c r="G303">
        <v>45</v>
      </c>
      <c r="H303">
        <v>1.63</v>
      </c>
      <c r="I303">
        <v>2775</v>
      </c>
      <c r="J303">
        <v>2800</v>
      </c>
      <c r="K303">
        <v>2725</v>
      </c>
      <c r="L303">
        <v>2388</v>
      </c>
      <c r="M303">
        <v>0.1</v>
      </c>
      <c r="N303">
        <v>247</v>
      </c>
      <c r="O303">
        <v>8838549</v>
      </c>
      <c r="P303">
        <v>4.0485800000000002E-4</v>
      </c>
    </row>
    <row r="304" spans="1:16" x14ac:dyDescent="0.3">
      <c r="A304">
        <v>20250321</v>
      </c>
      <c r="B304">
        <v>34020</v>
      </c>
      <c r="C304" t="s">
        <v>442</v>
      </c>
      <c r="D304" t="s">
        <v>151</v>
      </c>
      <c r="F304">
        <v>27000</v>
      </c>
      <c r="G304">
        <v>1500</v>
      </c>
      <c r="H304">
        <v>5.88</v>
      </c>
      <c r="I304">
        <v>25250</v>
      </c>
      <c r="J304">
        <v>27650</v>
      </c>
      <c r="K304">
        <v>25250</v>
      </c>
      <c r="L304">
        <v>16078140</v>
      </c>
      <c r="M304">
        <v>4289.7</v>
      </c>
      <c r="N304">
        <v>172952</v>
      </c>
      <c r="O304">
        <v>640561146</v>
      </c>
      <c r="P304">
        <v>2.4802834999999999E-2</v>
      </c>
    </row>
    <row r="305" spans="1:16" x14ac:dyDescent="0.3">
      <c r="A305">
        <v>20250321</v>
      </c>
      <c r="B305">
        <v>365330</v>
      </c>
      <c r="C305" t="s">
        <v>443</v>
      </c>
      <c r="D305" t="s">
        <v>136</v>
      </c>
      <c r="E305" t="s">
        <v>139</v>
      </c>
      <c r="F305">
        <v>5640</v>
      </c>
      <c r="G305">
        <v>90</v>
      </c>
      <c r="H305">
        <v>1.62</v>
      </c>
      <c r="I305">
        <v>5530</v>
      </c>
      <c r="J305">
        <v>5670</v>
      </c>
      <c r="K305">
        <v>5400</v>
      </c>
      <c r="L305">
        <v>484516</v>
      </c>
      <c r="M305">
        <v>27.1</v>
      </c>
      <c r="N305">
        <v>1726</v>
      </c>
      <c r="O305">
        <v>30610000</v>
      </c>
      <c r="P305">
        <v>1.5701043000000001E-2</v>
      </c>
    </row>
    <row r="306" spans="1:16" x14ac:dyDescent="0.3">
      <c r="A306">
        <v>20250321</v>
      </c>
      <c r="B306">
        <v>4150</v>
      </c>
      <c r="C306" t="s">
        <v>444</v>
      </c>
      <c r="D306" t="s">
        <v>151</v>
      </c>
      <c r="F306">
        <v>2510</v>
      </c>
      <c r="G306">
        <v>40</v>
      </c>
      <c r="H306">
        <v>1.62</v>
      </c>
      <c r="I306">
        <v>2470</v>
      </c>
      <c r="J306">
        <v>2510</v>
      </c>
      <c r="K306">
        <v>2460</v>
      </c>
      <c r="L306">
        <v>14885</v>
      </c>
      <c r="M306">
        <v>0.4</v>
      </c>
      <c r="N306">
        <v>1030</v>
      </c>
      <c r="O306">
        <v>41026620</v>
      </c>
      <c r="P306">
        <v>3.8834999999999998E-4</v>
      </c>
    </row>
    <row r="307" spans="1:16" x14ac:dyDescent="0.3">
      <c r="A307">
        <v>20250321</v>
      </c>
      <c r="B307">
        <v>404990</v>
      </c>
      <c r="C307" t="s">
        <v>445</v>
      </c>
      <c r="D307" t="s">
        <v>151</v>
      </c>
      <c r="F307">
        <v>3165</v>
      </c>
      <c r="G307">
        <v>50</v>
      </c>
      <c r="H307">
        <v>1.61</v>
      </c>
      <c r="I307">
        <v>3120</v>
      </c>
      <c r="J307">
        <v>3170</v>
      </c>
      <c r="K307">
        <v>3115</v>
      </c>
      <c r="L307">
        <v>72824</v>
      </c>
      <c r="M307">
        <v>2.2999999999999998</v>
      </c>
      <c r="N307">
        <v>1771</v>
      </c>
      <c r="O307">
        <v>55955884</v>
      </c>
      <c r="P307">
        <v>1.298701E-3</v>
      </c>
    </row>
    <row r="308" spans="1:16" x14ac:dyDescent="0.3">
      <c r="A308">
        <v>20250321</v>
      </c>
      <c r="B308">
        <v>119830</v>
      </c>
      <c r="C308" t="s">
        <v>446</v>
      </c>
      <c r="D308" t="s">
        <v>136</v>
      </c>
      <c r="E308" t="s">
        <v>139</v>
      </c>
      <c r="F308">
        <v>6300</v>
      </c>
      <c r="G308">
        <v>100</v>
      </c>
      <c r="H308">
        <v>1.61</v>
      </c>
      <c r="I308">
        <v>6260</v>
      </c>
      <c r="J308">
        <v>6350</v>
      </c>
      <c r="K308">
        <v>6170</v>
      </c>
      <c r="L308">
        <v>71642</v>
      </c>
      <c r="M308">
        <v>4.5</v>
      </c>
      <c r="N308">
        <v>1350</v>
      </c>
      <c r="O308">
        <v>21434297</v>
      </c>
      <c r="P308">
        <v>3.333333E-3</v>
      </c>
    </row>
    <row r="309" spans="1:16" x14ac:dyDescent="0.3">
      <c r="A309">
        <v>20250321</v>
      </c>
      <c r="B309">
        <v>3650</v>
      </c>
      <c r="C309" t="s">
        <v>447</v>
      </c>
      <c r="D309" t="s">
        <v>151</v>
      </c>
      <c r="F309">
        <v>101500</v>
      </c>
      <c r="G309">
        <v>1600</v>
      </c>
      <c r="H309">
        <v>1.6</v>
      </c>
      <c r="I309">
        <v>99700</v>
      </c>
      <c r="J309">
        <v>102200</v>
      </c>
      <c r="K309">
        <v>99600</v>
      </c>
      <c r="L309">
        <v>1394</v>
      </c>
      <c r="M309">
        <v>1.4</v>
      </c>
      <c r="N309">
        <v>1766</v>
      </c>
      <c r="O309">
        <v>1739672</v>
      </c>
      <c r="P309">
        <v>7.9275199999999997E-4</v>
      </c>
    </row>
    <row r="310" spans="1:16" x14ac:dyDescent="0.3">
      <c r="A310">
        <v>20250321</v>
      </c>
      <c r="B310">
        <v>10060</v>
      </c>
      <c r="C310" t="s">
        <v>448</v>
      </c>
      <c r="D310" t="s">
        <v>151</v>
      </c>
      <c r="F310">
        <v>76200</v>
      </c>
      <c r="G310">
        <v>-3400</v>
      </c>
      <c r="H310">
        <v>-4.2699999999999996</v>
      </c>
      <c r="I310">
        <v>78700</v>
      </c>
      <c r="J310">
        <v>79000</v>
      </c>
      <c r="K310">
        <v>76200</v>
      </c>
      <c r="L310">
        <v>262584</v>
      </c>
      <c r="M310">
        <v>201</v>
      </c>
      <c r="N310">
        <v>14337</v>
      </c>
      <c r="O310">
        <v>18814917</v>
      </c>
      <c r="P310">
        <v>1.4019669E-2</v>
      </c>
    </row>
    <row r="311" spans="1:16" x14ac:dyDescent="0.3">
      <c r="A311">
        <v>20250321</v>
      </c>
      <c r="B311">
        <v>79900</v>
      </c>
      <c r="C311" t="s">
        <v>449</v>
      </c>
      <c r="D311" t="s">
        <v>151</v>
      </c>
      <c r="F311">
        <v>50100</v>
      </c>
      <c r="G311">
        <v>-1400</v>
      </c>
      <c r="H311">
        <v>-2.72</v>
      </c>
      <c r="I311">
        <v>51100</v>
      </c>
      <c r="J311">
        <v>51400</v>
      </c>
      <c r="K311">
        <v>49375</v>
      </c>
      <c r="L311">
        <v>203741</v>
      </c>
      <c r="M311">
        <v>102.3</v>
      </c>
      <c r="N311">
        <v>7311</v>
      </c>
      <c r="O311">
        <v>14592545</v>
      </c>
      <c r="P311">
        <v>1.3992614E-2</v>
      </c>
    </row>
    <row r="312" spans="1:16" x14ac:dyDescent="0.3">
      <c r="A312">
        <v>20250321</v>
      </c>
      <c r="B312">
        <v>380540</v>
      </c>
      <c r="C312" t="s">
        <v>450</v>
      </c>
      <c r="D312" t="s">
        <v>136</v>
      </c>
      <c r="E312" t="s">
        <v>141</v>
      </c>
      <c r="F312">
        <v>1407</v>
      </c>
      <c r="G312">
        <v>22</v>
      </c>
      <c r="H312">
        <v>1.59</v>
      </c>
      <c r="I312">
        <v>1384</v>
      </c>
      <c r="J312">
        <v>1408</v>
      </c>
      <c r="K312">
        <v>1352</v>
      </c>
      <c r="L312">
        <v>134955</v>
      </c>
      <c r="M312">
        <v>1.9</v>
      </c>
      <c r="N312">
        <v>421</v>
      </c>
      <c r="O312">
        <v>29899596</v>
      </c>
      <c r="P312">
        <v>4.5130639999999998E-3</v>
      </c>
    </row>
    <row r="313" spans="1:16" x14ac:dyDescent="0.3">
      <c r="A313">
        <v>20250321</v>
      </c>
      <c r="B313">
        <v>90370</v>
      </c>
      <c r="C313" t="s">
        <v>451</v>
      </c>
      <c r="D313" t="s">
        <v>151</v>
      </c>
      <c r="F313">
        <v>1438</v>
      </c>
      <c r="G313">
        <v>22</v>
      </c>
      <c r="H313">
        <v>1.55</v>
      </c>
      <c r="I313">
        <v>1390</v>
      </c>
      <c r="J313">
        <v>1448</v>
      </c>
      <c r="K313">
        <v>1390</v>
      </c>
      <c r="L313">
        <v>18755</v>
      </c>
      <c r="M313">
        <v>0.3</v>
      </c>
      <c r="N313">
        <v>358</v>
      </c>
      <c r="O313">
        <v>24904689</v>
      </c>
      <c r="P313">
        <v>8.3798900000000003E-4</v>
      </c>
    </row>
    <row r="314" spans="1:16" x14ac:dyDescent="0.3">
      <c r="A314">
        <v>20250321</v>
      </c>
      <c r="B314">
        <v>44490</v>
      </c>
      <c r="C314" t="s">
        <v>452</v>
      </c>
      <c r="D314" t="s">
        <v>136</v>
      </c>
      <c r="E314" t="s">
        <v>147</v>
      </c>
      <c r="F314">
        <v>16250</v>
      </c>
      <c r="G314">
        <v>900</v>
      </c>
      <c r="H314">
        <v>5.86</v>
      </c>
      <c r="I314">
        <v>15200</v>
      </c>
      <c r="J314">
        <v>16250</v>
      </c>
      <c r="K314">
        <v>15090</v>
      </c>
      <c r="L314">
        <v>102939</v>
      </c>
      <c r="M314">
        <v>16.3</v>
      </c>
      <c r="N314">
        <v>3251</v>
      </c>
      <c r="O314">
        <v>20007381</v>
      </c>
      <c r="P314">
        <v>5.0138420000000001E-3</v>
      </c>
    </row>
    <row r="315" spans="1:16" x14ac:dyDescent="0.3">
      <c r="A315">
        <v>20250321</v>
      </c>
      <c r="B315">
        <v>8500</v>
      </c>
      <c r="C315" t="s">
        <v>453</v>
      </c>
      <c r="D315" t="s">
        <v>151</v>
      </c>
      <c r="F315">
        <v>11110</v>
      </c>
      <c r="G315">
        <v>170</v>
      </c>
      <c r="H315">
        <v>1.55</v>
      </c>
      <c r="I315">
        <v>10940</v>
      </c>
      <c r="J315">
        <v>11480</v>
      </c>
      <c r="K315">
        <v>10830</v>
      </c>
      <c r="L315">
        <v>1905</v>
      </c>
      <c r="M315">
        <v>0.2</v>
      </c>
      <c r="N315">
        <v>133</v>
      </c>
      <c r="O315">
        <v>1200000</v>
      </c>
      <c r="P315">
        <v>1.5037589999999999E-3</v>
      </c>
    </row>
    <row r="316" spans="1:16" x14ac:dyDescent="0.3">
      <c r="A316">
        <v>20250321</v>
      </c>
      <c r="B316">
        <v>353200</v>
      </c>
      <c r="C316" t="s">
        <v>454</v>
      </c>
      <c r="D316" t="s">
        <v>151</v>
      </c>
      <c r="F316">
        <v>18600</v>
      </c>
      <c r="G316">
        <v>450</v>
      </c>
      <c r="H316">
        <v>2.48</v>
      </c>
      <c r="I316">
        <v>18220</v>
      </c>
      <c r="J316">
        <v>18940</v>
      </c>
      <c r="K316">
        <v>18220</v>
      </c>
      <c r="L316">
        <v>678994</v>
      </c>
      <c r="M316">
        <v>126.6</v>
      </c>
      <c r="N316">
        <v>9192</v>
      </c>
      <c r="O316">
        <v>49416925</v>
      </c>
      <c r="P316">
        <v>1.3772846E-2</v>
      </c>
    </row>
    <row r="317" spans="1:16" x14ac:dyDescent="0.3">
      <c r="A317">
        <v>20250321</v>
      </c>
      <c r="B317">
        <v>396270</v>
      </c>
      <c r="C317" t="s">
        <v>455</v>
      </c>
      <c r="D317" t="s">
        <v>136</v>
      </c>
      <c r="E317" t="s">
        <v>144</v>
      </c>
      <c r="F317">
        <v>7300</v>
      </c>
      <c r="G317">
        <v>110</v>
      </c>
      <c r="H317">
        <v>1.53</v>
      </c>
      <c r="I317">
        <v>7180</v>
      </c>
      <c r="J317">
        <v>7450</v>
      </c>
      <c r="K317">
        <v>7060</v>
      </c>
      <c r="L317">
        <v>167618</v>
      </c>
      <c r="M317">
        <v>12.3</v>
      </c>
      <c r="N317">
        <v>1320</v>
      </c>
      <c r="O317">
        <v>18088940</v>
      </c>
      <c r="P317">
        <v>9.3181819999999995E-3</v>
      </c>
    </row>
    <row r="318" spans="1:16" x14ac:dyDescent="0.3">
      <c r="A318">
        <v>20250321</v>
      </c>
      <c r="B318">
        <v>52400</v>
      </c>
      <c r="C318" t="s">
        <v>456</v>
      </c>
      <c r="D318" t="s">
        <v>136</v>
      </c>
      <c r="E318" t="s">
        <v>147</v>
      </c>
      <c r="F318">
        <v>25600</v>
      </c>
      <c r="G318">
        <v>-900</v>
      </c>
      <c r="H318">
        <v>-3.4</v>
      </c>
      <c r="I318">
        <v>25250</v>
      </c>
      <c r="J318">
        <v>26500</v>
      </c>
      <c r="K318">
        <v>25200</v>
      </c>
      <c r="L318">
        <v>198302</v>
      </c>
      <c r="M318">
        <v>51.3</v>
      </c>
      <c r="N318">
        <v>3728</v>
      </c>
      <c r="O318">
        <v>14563291</v>
      </c>
      <c r="P318">
        <v>1.3760730000000001E-2</v>
      </c>
    </row>
    <row r="319" spans="1:16" x14ac:dyDescent="0.3">
      <c r="A319">
        <v>20250321</v>
      </c>
      <c r="B319">
        <v>111110</v>
      </c>
      <c r="C319" t="s">
        <v>457</v>
      </c>
      <c r="D319" t="s">
        <v>151</v>
      </c>
      <c r="F319">
        <v>8020</v>
      </c>
      <c r="G319">
        <v>120</v>
      </c>
      <c r="H319">
        <v>1.52</v>
      </c>
      <c r="I319">
        <v>7900</v>
      </c>
      <c r="J319">
        <v>8060</v>
      </c>
      <c r="K319">
        <v>7840</v>
      </c>
      <c r="L319">
        <v>22150</v>
      </c>
      <c r="M319">
        <v>1.8</v>
      </c>
      <c r="N319">
        <v>782</v>
      </c>
      <c r="O319">
        <v>9749984</v>
      </c>
      <c r="P319">
        <v>2.3017900000000002E-3</v>
      </c>
    </row>
    <row r="320" spans="1:16" x14ac:dyDescent="0.3">
      <c r="A320">
        <v>20250321</v>
      </c>
      <c r="B320">
        <v>363260</v>
      </c>
      <c r="C320" t="s">
        <v>458</v>
      </c>
      <c r="D320" t="s">
        <v>136</v>
      </c>
      <c r="E320" t="s">
        <v>141</v>
      </c>
      <c r="F320">
        <v>2035</v>
      </c>
      <c r="G320">
        <v>30</v>
      </c>
      <c r="H320">
        <v>1.5</v>
      </c>
      <c r="I320">
        <v>1967</v>
      </c>
      <c r="J320">
        <v>2090</v>
      </c>
      <c r="K320">
        <v>1966</v>
      </c>
      <c r="L320">
        <v>344905</v>
      </c>
      <c r="M320">
        <v>7</v>
      </c>
      <c r="N320">
        <v>655</v>
      </c>
      <c r="O320">
        <v>32163769</v>
      </c>
      <c r="P320">
        <v>1.0687023E-2</v>
      </c>
    </row>
    <row r="321" spans="1:16" x14ac:dyDescent="0.3">
      <c r="A321">
        <v>20250321</v>
      </c>
      <c r="B321">
        <v>365270</v>
      </c>
      <c r="C321" t="s">
        <v>459</v>
      </c>
      <c r="D321" t="s">
        <v>136</v>
      </c>
      <c r="E321" t="s">
        <v>144</v>
      </c>
      <c r="F321">
        <v>6810</v>
      </c>
      <c r="G321">
        <v>100</v>
      </c>
      <c r="H321">
        <v>1.49</v>
      </c>
      <c r="I321">
        <v>6790</v>
      </c>
      <c r="J321">
        <v>7070</v>
      </c>
      <c r="K321">
        <v>6560</v>
      </c>
      <c r="L321">
        <v>133307</v>
      </c>
      <c r="M321">
        <v>9.1</v>
      </c>
      <c r="N321">
        <v>951</v>
      </c>
      <c r="O321">
        <v>13968599</v>
      </c>
      <c r="P321">
        <v>9.5688749999999993E-3</v>
      </c>
    </row>
    <row r="322" spans="1:16" x14ac:dyDescent="0.3">
      <c r="A322">
        <v>20250321</v>
      </c>
      <c r="B322">
        <v>95340</v>
      </c>
      <c r="C322" t="s">
        <v>460</v>
      </c>
      <c r="D322" t="s">
        <v>136</v>
      </c>
      <c r="E322" t="s">
        <v>147</v>
      </c>
      <c r="F322">
        <v>64200</v>
      </c>
      <c r="G322">
        <v>2200</v>
      </c>
      <c r="H322">
        <v>3.55</v>
      </c>
      <c r="I322">
        <v>62600</v>
      </c>
      <c r="J322">
        <v>65800</v>
      </c>
      <c r="K322">
        <v>61400</v>
      </c>
      <c r="L322">
        <v>288765</v>
      </c>
      <c r="M322">
        <v>186.6</v>
      </c>
      <c r="N322">
        <v>13609</v>
      </c>
      <c r="O322">
        <v>21197058</v>
      </c>
      <c r="P322">
        <v>1.3711513999999999E-2</v>
      </c>
    </row>
    <row r="323" spans="1:16" x14ac:dyDescent="0.3">
      <c r="A323">
        <v>20250321</v>
      </c>
      <c r="B323">
        <v>49960</v>
      </c>
      <c r="C323" t="s">
        <v>461</v>
      </c>
      <c r="D323" t="s">
        <v>136</v>
      </c>
      <c r="E323" t="s">
        <v>147</v>
      </c>
      <c r="F323">
        <v>13110</v>
      </c>
      <c r="G323">
        <v>190</v>
      </c>
      <c r="H323">
        <v>1.47</v>
      </c>
      <c r="I323">
        <v>12930</v>
      </c>
      <c r="J323">
        <v>13280</v>
      </c>
      <c r="K323">
        <v>12830</v>
      </c>
      <c r="L323">
        <v>8551</v>
      </c>
      <c r="M323">
        <v>1.1000000000000001</v>
      </c>
      <c r="N323">
        <v>1232</v>
      </c>
      <c r="O323">
        <v>9400000</v>
      </c>
      <c r="P323">
        <v>8.9285700000000005E-4</v>
      </c>
    </row>
    <row r="324" spans="1:16" x14ac:dyDescent="0.3">
      <c r="A324">
        <v>20250321</v>
      </c>
      <c r="B324">
        <v>215380</v>
      </c>
      <c r="C324" t="s">
        <v>462</v>
      </c>
      <c r="D324" t="s">
        <v>136</v>
      </c>
      <c r="E324" t="s">
        <v>141</v>
      </c>
      <c r="F324">
        <v>1514</v>
      </c>
      <c r="G324">
        <v>22</v>
      </c>
      <c r="H324">
        <v>1.47</v>
      </c>
      <c r="I324">
        <v>1531</v>
      </c>
      <c r="J324">
        <v>1531</v>
      </c>
      <c r="K324">
        <v>1470</v>
      </c>
      <c r="L324">
        <v>59155</v>
      </c>
      <c r="M324">
        <v>0.9</v>
      </c>
      <c r="N324">
        <v>255</v>
      </c>
      <c r="O324">
        <v>16829576</v>
      </c>
      <c r="P324">
        <v>3.529412E-3</v>
      </c>
    </row>
    <row r="325" spans="1:16" x14ac:dyDescent="0.3">
      <c r="A325">
        <v>20250321</v>
      </c>
      <c r="B325">
        <v>7810</v>
      </c>
      <c r="C325" t="s">
        <v>463</v>
      </c>
      <c r="D325" t="s">
        <v>151</v>
      </c>
      <c r="F325">
        <v>12430</v>
      </c>
      <c r="G325">
        <v>180</v>
      </c>
      <c r="H325">
        <v>1.47</v>
      </c>
      <c r="I325">
        <v>12180</v>
      </c>
      <c r="J325">
        <v>13010</v>
      </c>
      <c r="K325">
        <v>12150</v>
      </c>
      <c r="L325">
        <v>515273</v>
      </c>
      <c r="M325">
        <v>65.400000000000006</v>
      </c>
      <c r="N325">
        <v>2936</v>
      </c>
      <c r="O325">
        <v>23620751</v>
      </c>
      <c r="P325">
        <v>2.2275204E-2</v>
      </c>
    </row>
    <row r="326" spans="1:16" x14ac:dyDescent="0.3">
      <c r="A326">
        <v>20250321</v>
      </c>
      <c r="B326">
        <v>94170</v>
      </c>
      <c r="C326" t="s">
        <v>464</v>
      </c>
      <c r="D326" t="s">
        <v>136</v>
      </c>
      <c r="E326" t="s">
        <v>141</v>
      </c>
      <c r="F326">
        <v>22300</v>
      </c>
      <c r="G326">
        <v>100</v>
      </c>
      <c r="H326">
        <v>0.45</v>
      </c>
      <c r="I326">
        <v>22100</v>
      </c>
      <c r="J326">
        <v>22600</v>
      </c>
      <c r="K326">
        <v>21650</v>
      </c>
      <c r="L326">
        <v>261511</v>
      </c>
      <c r="M326">
        <v>58.2</v>
      </c>
      <c r="N326">
        <v>4252</v>
      </c>
      <c r="O326">
        <v>19067208</v>
      </c>
      <c r="P326">
        <v>1.3687675999999999E-2</v>
      </c>
    </row>
    <row r="327" spans="1:16" x14ac:dyDescent="0.3">
      <c r="A327">
        <v>20250321</v>
      </c>
      <c r="B327">
        <v>13870</v>
      </c>
      <c r="C327" t="s">
        <v>465</v>
      </c>
      <c r="D327" t="s">
        <v>151</v>
      </c>
      <c r="F327">
        <v>3840</v>
      </c>
      <c r="G327">
        <v>55</v>
      </c>
      <c r="H327">
        <v>1.45</v>
      </c>
      <c r="I327">
        <v>3770</v>
      </c>
      <c r="J327">
        <v>3885</v>
      </c>
      <c r="K327">
        <v>3750</v>
      </c>
      <c r="L327">
        <v>30833</v>
      </c>
      <c r="M327">
        <v>1.2</v>
      </c>
      <c r="N327">
        <v>732</v>
      </c>
      <c r="O327">
        <v>19072280</v>
      </c>
      <c r="P327">
        <v>1.639344E-3</v>
      </c>
    </row>
    <row r="328" spans="1:16" x14ac:dyDescent="0.3">
      <c r="A328">
        <v>20250321</v>
      </c>
      <c r="B328">
        <v>48770</v>
      </c>
      <c r="C328" t="s">
        <v>466</v>
      </c>
      <c r="D328" t="s">
        <v>136</v>
      </c>
      <c r="E328" t="s">
        <v>141</v>
      </c>
      <c r="F328">
        <v>2120</v>
      </c>
      <c r="G328">
        <v>30</v>
      </c>
      <c r="H328">
        <v>1.44</v>
      </c>
      <c r="I328">
        <v>2075</v>
      </c>
      <c r="J328">
        <v>2130</v>
      </c>
      <c r="K328">
        <v>2075</v>
      </c>
      <c r="L328">
        <v>14722</v>
      </c>
      <c r="M328">
        <v>0.3</v>
      </c>
      <c r="N328">
        <v>333</v>
      </c>
      <c r="O328">
        <v>15697991</v>
      </c>
      <c r="P328">
        <v>9.0090099999999996E-4</v>
      </c>
    </row>
    <row r="329" spans="1:16" x14ac:dyDescent="0.3">
      <c r="A329">
        <v>20250321</v>
      </c>
      <c r="B329">
        <v>47050</v>
      </c>
      <c r="C329" t="s">
        <v>115</v>
      </c>
      <c r="D329" t="s">
        <v>151</v>
      </c>
      <c r="F329">
        <v>59000</v>
      </c>
      <c r="G329">
        <v>3200</v>
      </c>
      <c r="H329">
        <v>5.73</v>
      </c>
      <c r="I329">
        <v>56300</v>
      </c>
      <c r="J329">
        <v>59900</v>
      </c>
      <c r="K329">
        <v>55000</v>
      </c>
      <c r="L329">
        <v>2003402</v>
      </c>
      <c r="M329">
        <v>1164.8</v>
      </c>
      <c r="N329">
        <v>103794</v>
      </c>
      <c r="O329">
        <v>175922788</v>
      </c>
      <c r="P329">
        <v>1.1222229E-2</v>
      </c>
    </row>
    <row r="330" spans="1:16" x14ac:dyDescent="0.3">
      <c r="A330">
        <v>20250321</v>
      </c>
      <c r="B330">
        <v>237750</v>
      </c>
      <c r="C330" t="s">
        <v>467</v>
      </c>
      <c r="D330" t="s">
        <v>136</v>
      </c>
      <c r="E330" t="s">
        <v>141</v>
      </c>
      <c r="F330">
        <v>3870</v>
      </c>
      <c r="G330">
        <v>55</v>
      </c>
      <c r="H330">
        <v>1.44</v>
      </c>
      <c r="I330">
        <v>3815</v>
      </c>
      <c r="J330">
        <v>3870</v>
      </c>
      <c r="K330">
        <v>3785</v>
      </c>
      <c r="L330">
        <v>8108</v>
      </c>
      <c r="M330">
        <v>0.3</v>
      </c>
      <c r="N330">
        <v>251</v>
      </c>
      <c r="O330">
        <v>6496600</v>
      </c>
      <c r="P330">
        <v>1.195219E-3</v>
      </c>
    </row>
    <row r="331" spans="1:16" x14ac:dyDescent="0.3">
      <c r="A331">
        <v>20250321</v>
      </c>
      <c r="B331">
        <v>365590</v>
      </c>
      <c r="C331" t="s">
        <v>468</v>
      </c>
      <c r="D331" t="s">
        <v>136</v>
      </c>
      <c r="E331" t="s">
        <v>144</v>
      </c>
      <c r="F331">
        <v>634</v>
      </c>
      <c r="G331">
        <v>9</v>
      </c>
      <c r="H331">
        <v>1.44</v>
      </c>
      <c r="I331">
        <v>625</v>
      </c>
      <c r="J331">
        <v>638</v>
      </c>
      <c r="K331">
        <v>617</v>
      </c>
      <c r="L331">
        <v>48639</v>
      </c>
      <c r="M331">
        <v>0.3</v>
      </c>
      <c r="N331">
        <v>977</v>
      </c>
      <c r="O331">
        <v>154081269</v>
      </c>
      <c r="P331">
        <v>3.0706199999999998E-4</v>
      </c>
    </row>
    <row r="332" spans="1:16" x14ac:dyDescent="0.3">
      <c r="A332">
        <v>20250321</v>
      </c>
      <c r="B332">
        <v>333050</v>
      </c>
      <c r="C332" t="s">
        <v>469</v>
      </c>
      <c r="D332" t="s">
        <v>136</v>
      </c>
      <c r="E332" t="s">
        <v>141</v>
      </c>
      <c r="F332">
        <v>1277</v>
      </c>
      <c r="G332">
        <v>18</v>
      </c>
      <c r="H332">
        <v>1.43</v>
      </c>
      <c r="I332">
        <v>1250</v>
      </c>
      <c r="J332">
        <v>1277</v>
      </c>
      <c r="K332">
        <v>1240</v>
      </c>
      <c r="L332">
        <v>31789</v>
      </c>
      <c r="M332">
        <v>0.4</v>
      </c>
      <c r="N332">
        <v>314</v>
      </c>
      <c r="O332">
        <v>24613326</v>
      </c>
      <c r="P332">
        <v>1.273885E-3</v>
      </c>
    </row>
    <row r="333" spans="1:16" x14ac:dyDescent="0.3">
      <c r="A333">
        <v>20250321</v>
      </c>
      <c r="B333">
        <v>89890</v>
      </c>
      <c r="C333" t="s">
        <v>470</v>
      </c>
      <c r="D333" t="s">
        <v>136</v>
      </c>
      <c r="E333" t="s">
        <v>147</v>
      </c>
      <c r="F333">
        <v>8540</v>
      </c>
      <c r="G333">
        <v>120</v>
      </c>
      <c r="H333">
        <v>1.43</v>
      </c>
      <c r="I333">
        <v>8450</v>
      </c>
      <c r="J333">
        <v>8770</v>
      </c>
      <c r="K333">
        <v>8290</v>
      </c>
      <c r="L333">
        <v>228634</v>
      </c>
      <c r="M333">
        <v>19.600000000000001</v>
      </c>
      <c r="N333">
        <v>1416</v>
      </c>
      <c r="O333">
        <v>16584962</v>
      </c>
      <c r="P333">
        <v>1.3841808000000001E-2</v>
      </c>
    </row>
    <row r="334" spans="1:16" x14ac:dyDescent="0.3">
      <c r="A334">
        <v>20250321</v>
      </c>
      <c r="B334">
        <v>14620</v>
      </c>
      <c r="C334" t="s">
        <v>112</v>
      </c>
      <c r="D334" t="s">
        <v>136</v>
      </c>
      <c r="E334" t="s">
        <v>147</v>
      </c>
      <c r="F334">
        <v>26300</v>
      </c>
      <c r="G334">
        <v>550</v>
      </c>
      <c r="H334">
        <v>2.14</v>
      </c>
      <c r="I334">
        <v>25400</v>
      </c>
      <c r="J334">
        <v>26600</v>
      </c>
      <c r="K334">
        <v>25350</v>
      </c>
      <c r="L334">
        <v>377001</v>
      </c>
      <c r="M334">
        <v>98.3</v>
      </c>
      <c r="N334">
        <v>7345</v>
      </c>
      <c r="O334">
        <v>27928547</v>
      </c>
      <c r="P334">
        <v>1.3383254000000001E-2</v>
      </c>
    </row>
    <row r="335" spans="1:16" x14ac:dyDescent="0.3">
      <c r="A335">
        <v>20250321</v>
      </c>
      <c r="B335">
        <v>304360</v>
      </c>
      <c r="C335" t="s">
        <v>471</v>
      </c>
      <c r="D335" t="s">
        <v>136</v>
      </c>
      <c r="E335" t="s">
        <v>139</v>
      </c>
      <c r="F335">
        <v>25700</v>
      </c>
      <c r="G335">
        <v>-150</v>
      </c>
      <c r="H335">
        <v>-0.57999999999999996</v>
      </c>
      <c r="I335">
        <v>25700</v>
      </c>
      <c r="J335">
        <v>27200</v>
      </c>
      <c r="K335">
        <v>25600</v>
      </c>
      <c r="L335">
        <v>151635</v>
      </c>
      <c r="M335">
        <v>39.9</v>
      </c>
      <c r="N335">
        <v>3019</v>
      </c>
      <c r="O335">
        <v>11745796</v>
      </c>
      <c r="P335">
        <v>1.3216297E-2</v>
      </c>
    </row>
    <row r="336" spans="1:16" x14ac:dyDescent="0.3">
      <c r="A336">
        <v>20250321</v>
      </c>
      <c r="B336">
        <v>297090</v>
      </c>
      <c r="C336" t="s">
        <v>472</v>
      </c>
      <c r="D336" t="s">
        <v>136</v>
      </c>
      <c r="E336" t="s">
        <v>139</v>
      </c>
      <c r="F336">
        <v>5080</v>
      </c>
      <c r="G336">
        <v>70</v>
      </c>
      <c r="H336">
        <v>1.4</v>
      </c>
      <c r="I336">
        <v>5040</v>
      </c>
      <c r="J336">
        <v>5080</v>
      </c>
      <c r="K336">
        <v>4915</v>
      </c>
      <c r="L336">
        <v>68629</v>
      </c>
      <c r="M336">
        <v>3.4</v>
      </c>
      <c r="N336">
        <v>1385</v>
      </c>
      <c r="O336">
        <v>27270000</v>
      </c>
      <c r="P336">
        <v>2.4548740000000001E-3</v>
      </c>
    </row>
    <row r="337" spans="1:16" x14ac:dyDescent="0.3">
      <c r="A337">
        <v>20250321</v>
      </c>
      <c r="B337">
        <v>17960</v>
      </c>
      <c r="C337" t="s">
        <v>116</v>
      </c>
      <c r="D337" t="s">
        <v>151</v>
      </c>
      <c r="F337">
        <v>14950</v>
      </c>
      <c r="G337">
        <v>130</v>
      </c>
      <c r="H337">
        <v>0.88</v>
      </c>
      <c r="I337">
        <v>14530</v>
      </c>
      <c r="J337">
        <v>15120</v>
      </c>
      <c r="K337">
        <v>14510</v>
      </c>
      <c r="L337">
        <v>686891</v>
      </c>
      <c r="M337">
        <v>102</v>
      </c>
      <c r="N337">
        <v>7760</v>
      </c>
      <c r="O337">
        <v>51908452</v>
      </c>
      <c r="P337">
        <v>1.3144329999999999E-2</v>
      </c>
    </row>
    <row r="338" spans="1:16" x14ac:dyDescent="0.3">
      <c r="A338">
        <v>20250321</v>
      </c>
      <c r="B338">
        <v>92040</v>
      </c>
      <c r="C338" t="s">
        <v>473</v>
      </c>
      <c r="D338" t="s">
        <v>136</v>
      </c>
      <c r="E338" t="s">
        <v>144</v>
      </c>
      <c r="F338">
        <v>3650</v>
      </c>
      <c r="G338">
        <v>50</v>
      </c>
      <c r="H338">
        <v>1.39</v>
      </c>
      <c r="I338">
        <v>3565</v>
      </c>
      <c r="J338">
        <v>3695</v>
      </c>
      <c r="K338">
        <v>3525</v>
      </c>
      <c r="L338">
        <v>236687</v>
      </c>
      <c r="M338">
        <v>8.5</v>
      </c>
      <c r="N338">
        <v>2008</v>
      </c>
      <c r="O338">
        <v>55018347</v>
      </c>
      <c r="P338">
        <v>4.2330680000000004E-3</v>
      </c>
    </row>
    <row r="339" spans="1:16" x14ac:dyDescent="0.3">
      <c r="A339">
        <v>20250321</v>
      </c>
      <c r="B339">
        <v>44820</v>
      </c>
      <c r="C339" t="s">
        <v>474</v>
      </c>
      <c r="D339" t="s">
        <v>151</v>
      </c>
      <c r="F339">
        <v>10190</v>
      </c>
      <c r="G339">
        <v>140</v>
      </c>
      <c r="H339">
        <v>1.39</v>
      </c>
      <c r="I339">
        <v>10050</v>
      </c>
      <c r="J339">
        <v>10300</v>
      </c>
      <c r="K339">
        <v>10020</v>
      </c>
      <c r="L339">
        <v>6324</v>
      </c>
      <c r="M339">
        <v>0.6</v>
      </c>
      <c r="N339">
        <v>979</v>
      </c>
      <c r="O339">
        <v>9603921</v>
      </c>
      <c r="P339">
        <v>6.1286999999999995E-4</v>
      </c>
    </row>
    <row r="340" spans="1:16" x14ac:dyDescent="0.3">
      <c r="A340">
        <v>20250321</v>
      </c>
      <c r="B340">
        <v>11560</v>
      </c>
      <c r="C340" t="s">
        <v>475</v>
      </c>
      <c r="D340" t="s">
        <v>136</v>
      </c>
      <c r="E340" t="s">
        <v>147</v>
      </c>
      <c r="F340">
        <v>10290</v>
      </c>
      <c r="G340">
        <v>140</v>
      </c>
      <c r="H340">
        <v>1.38</v>
      </c>
      <c r="I340">
        <v>10140</v>
      </c>
      <c r="J340">
        <v>10300</v>
      </c>
      <c r="K340">
        <v>10040</v>
      </c>
      <c r="L340">
        <v>26013</v>
      </c>
      <c r="M340">
        <v>2.6</v>
      </c>
      <c r="N340">
        <v>1084</v>
      </c>
      <c r="O340">
        <v>10530000</v>
      </c>
      <c r="P340">
        <v>2.398524E-3</v>
      </c>
    </row>
    <row r="341" spans="1:16" x14ac:dyDescent="0.3">
      <c r="A341">
        <v>20250321</v>
      </c>
      <c r="B341">
        <v>35810</v>
      </c>
      <c r="C341" t="s">
        <v>476</v>
      </c>
      <c r="D341" t="s">
        <v>136</v>
      </c>
      <c r="E341" t="s">
        <v>147</v>
      </c>
      <c r="F341">
        <v>2970</v>
      </c>
      <c r="G341">
        <v>40</v>
      </c>
      <c r="H341">
        <v>1.37</v>
      </c>
      <c r="I341">
        <v>2930</v>
      </c>
      <c r="J341">
        <v>2995</v>
      </c>
      <c r="K341">
        <v>2910</v>
      </c>
      <c r="L341">
        <v>259073</v>
      </c>
      <c r="M341">
        <v>7.7</v>
      </c>
      <c r="N341">
        <v>1935</v>
      </c>
      <c r="O341">
        <v>65145845</v>
      </c>
      <c r="P341">
        <v>3.9793279999999999E-3</v>
      </c>
    </row>
    <row r="342" spans="1:16" x14ac:dyDescent="0.3">
      <c r="A342">
        <v>20250321</v>
      </c>
      <c r="B342">
        <v>1080</v>
      </c>
      <c r="C342" t="s">
        <v>477</v>
      </c>
      <c r="D342" t="s">
        <v>151</v>
      </c>
      <c r="F342">
        <v>26050</v>
      </c>
      <c r="G342">
        <v>350</v>
      </c>
      <c r="H342">
        <v>1.36</v>
      </c>
      <c r="I342">
        <v>26700</v>
      </c>
      <c r="J342">
        <v>26700</v>
      </c>
      <c r="K342">
        <v>25000</v>
      </c>
      <c r="L342">
        <v>2223</v>
      </c>
      <c r="M342">
        <v>0.6</v>
      </c>
      <c r="N342">
        <v>1081</v>
      </c>
      <c r="O342">
        <v>4150000</v>
      </c>
      <c r="P342">
        <v>5.5504199999999995E-4</v>
      </c>
    </row>
    <row r="343" spans="1:16" x14ac:dyDescent="0.3">
      <c r="A343">
        <v>20250321</v>
      </c>
      <c r="B343">
        <v>54180</v>
      </c>
      <c r="C343" t="s">
        <v>478</v>
      </c>
      <c r="D343" t="s">
        <v>136</v>
      </c>
      <c r="E343" t="s">
        <v>137</v>
      </c>
      <c r="F343">
        <v>223</v>
      </c>
      <c r="G343">
        <v>3</v>
      </c>
      <c r="H343">
        <v>1.36</v>
      </c>
      <c r="I343">
        <v>222</v>
      </c>
      <c r="J343">
        <v>260</v>
      </c>
      <c r="K343">
        <v>222</v>
      </c>
      <c r="L343">
        <v>2746388</v>
      </c>
      <c r="M343">
        <v>6.4</v>
      </c>
      <c r="N343">
        <v>185</v>
      </c>
      <c r="O343">
        <v>82878283</v>
      </c>
      <c r="P343">
        <v>3.4594594999999999E-2</v>
      </c>
    </row>
    <row r="344" spans="1:16" x14ac:dyDescent="0.3">
      <c r="A344">
        <v>20250321</v>
      </c>
      <c r="B344">
        <v>31510</v>
      </c>
      <c r="C344" t="s">
        <v>479</v>
      </c>
      <c r="D344" t="s">
        <v>136</v>
      </c>
      <c r="E344" t="s">
        <v>139</v>
      </c>
      <c r="F344">
        <v>1119</v>
      </c>
      <c r="G344">
        <v>15</v>
      </c>
      <c r="H344">
        <v>1.36</v>
      </c>
      <c r="I344">
        <v>1090</v>
      </c>
      <c r="J344">
        <v>1119</v>
      </c>
      <c r="K344">
        <v>1084</v>
      </c>
      <c r="L344">
        <v>21451</v>
      </c>
      <c r="M344">
        <v>0.2</v>
      </c>
      <c r="N344">
        <v>313</v>
      </c>
      <c r="O344">
        <v>28000000</v>
      </c>
      <c r="P344">
        <v>6.3897800000000001E-4</v>
      </c>
    </row>
    <row r="345" spans="1:16" x14ac:dyDescent="0.3">
      <c r="A345">
        <v>20250321</v>
      </c>
      <c r="B345">
        <v>382480</v>
      </c>
      <c r="C345" t="s">
        <v>480</v>
      </c>
      <c r="D345" t="s">
        <v>136</v>
      </c>
      <c r="E345" t="s">
        <v>141</v>
      </c>
      <c r="F345">
        <v>2240</v>
      </c>
      <c r="G345">
        <v>30</v>
      </c>
      <c r="H345">
        <v>1.36</v>
      </c>
      <c r="I345">
        <v>2210</v>
      </c>
      <c r="J345">
        <v>2345</v>
      </c>
      <c r="K345">
        <v>2145</v>
      </c>
      <c r="L345">
        <v>228439</v>
      </c>
      <c r="M345">
        <v>5.0999999999999996</v>
      </c>
      <c r="N345">
        <v>882</v>
      </c>
      <c r="O345">
        <v>39357140</v>
      </c>
      <c r="P345">
        <v>5.7823129999999999E-3</v>
      </c>
    </row>
    <row r="346" spans="1:16" x14ac:dyDescent="0.3">
      <c r="A346">
        <v>20250321</v>
      </c>
      <c r="B346">
        <v>93640</v>
      </c>
      <c r="C346" t="s">
        <v>481</v>
      </c>
      <c r="D346" t="s">
        <v>136</v>
      </c>
      <c r="E346" t="s">
        <v>141</v>
      </c>
      <c r="F346">
        <v>4105</v>
      </c>
      <c r="G346">
        <v>55</v>
      </c>
      <c r="H346">
        <v>1.36</v>
      </c>
      <c r="I346">
        <v>4080</v>
      </c>
      <c r="J346">
        <v>4200</v>
      </c>
      <c r="K346">
        <v>4035</v>
      </c>
      <c r="L346">
        <v>44658</v>
      </c>
      <c r="M346">
        <v>1.8</v>
      </c>
      <c r="N346">
        <v>1339</v>
      </c>
      <c r="O346">
        <v>32606724</v>
      </c>
      <c r="P346">
        <v>1.344287E-3</v>
      </c>
    </row>
    <row r="347" spans="1:16" x14ac:dyDescent="0.3">
      <c r="A347">
        <v>20250321</v>
      </c>
      <c r="B347">
        <v>109860</v>
      </c>
      <c r="C347" t="s">
        <v>482</v>
      </c>
      <c r="D347" t="s">
        <v>136</v>
      </c>
      <c r="E347" t="s">
        <v>147</v>
      </c>
      <c r="F347">
        <v>8240</v>
      </c>
      <c r="G347">
        <v>110</v>
      </c>
      <c r="H347">
        <v>1.35</v>
      </c>
      <c r="I347">
        <v>8300</v>
      </c>
      <c r="J347">
        <v>8310</v>
      </c>
      <c r="K347">
        <v>8030</v>
      </c>
      <c r="L347">
        <v>1266</v>
      </c>
      <c r="M347">
        <v>0.1</v>
      </c>
      <c r="N347">
        <v>750</v>
      </c>
      <c r="O347">
        <v>9100000</v>
      </c>
      <c r="P347">
        <v>1.3333299999999999E-4</v>
      </c>
    </row>
    <row r="348" spans="1:16" x14ac:dyDescent="0.3">
      <c r="A348">
        <v>20250321</v>
      </c>
      <c r="B348">
        <v>403870</v>
      </c>
      <c r="C348" t="s">
        <v>483</v>
      </c>
      <c r="D348" t="s">
        <v>196</v>
      </c>
      <c r="E348" t="s">
        <v>139</v>
      </c>
      <c r="F348">
        <v>28900</v>
      </c>
      <c r="G348">
        <v>650</v>
      </c>
      <c r="H348">
        <v>2.2999999999999998</v>
      </c>
      <c r="I348">
        <v>28150</v>
      </c>
      <c r="J348">
        <v>29450</v>
      </c>
      <c r="K348">
        <v>28100</v>
      </c>
      <c r="L348">
        <v>1094240</v>
      </c>
      <c r="M348">
        <v>316.8</v>
      </c>
      <c r="N348">
        <v>24131</v>
      </c>
      <c r="O348">
        <v>83498568</v>
      </c>
      <c r="P348">
        <v>1.3128341E-2</v>
      </c>
    </row>
    <row r="349" spans="1:16" x14ac:dyDescent="0.3">
      <c r="A349">
        <v>20250321</v>
      </c>
      <c r="B349">
        <v>251120</v>
      </c>
      <c r="C349" t="s">
        <v>484</v>
      </c>
      <c r="D349" t="s">
        <v>136</v>
      </c>
      <c r="E349" t="s">
        <v>144</v>
      </c>
      <c r="F349">
        <v>13720</v>
      </c>
      <c r="G349">
        <v>180</v>
      </c>
      <c r="H349">
        <v>1.33</v>
      </c>
      <c r="I349">
        <v>13540</v>
      </c>
      <c r="J349">
        <v>13760</v>
      </c>
      <c r="K349">
        <v>13470</v>
      </c>
      <c r="L349">
        <v>14151</v>
      </c>
      <c r="M349">
        <v>1.9</v>
      </c>
      <c r="N349">
        <v>1193</v>
      </c>
      <c r="O349">
        <v>8695700</v>
      </c>
      <c r="P349">
        <v>1.5926239999999999E-3</v>
      </c>
    </row>
    <row r="350" spans="1:16" x14ac:dyDescent="0.3">
      <c r="A350">
        <v>20250321</v>
      </c>
      <c r="B350">
        <v>191410</v>
      </c>
      <c r="C350" t="s">
        <v>485</v>
      </c>
      <c r="D350" t="s">
        <v>136</v>
      </c>
      <c r="E350" t="s">
        <v>139</v>
      </c>
      <c r="F350">
        <v>1520</v>
      </c>
      <c r="G350">
        <v>20</v>
      </c>
      <c r="H350">
        <v>1.33</v>
      </c>
      <c r="I350">
        <v>1539</v>
      </c>
      <c r="J350">
        <v>1539</v>
      </c>
      <c r="K350">
        <v>1498</v>
      </c>
      <c r="L350">
        <v>20064</v>
      </c>
      <c r="M350">
        <v>0.3</v>
      </c>
      <c r="N350">
        <v>170</v>
      </c>
      <c r="O350">
        <v>11204255</v>
      </c>
      <c r="P350">
        <v>1.764706E-3</v>
      </c>
    </row>
    <row r="351" spans="1:16" x14ac:dyDescent="0.3">
      <c r="A351">
        <v>20250321</v>
      </c>
      <c r="B351">
        <v>102710</v>
      </c>
      <c r="C351" t="s">
        <v>486</v>
      </c>
      <c r="D351" t="s">
        <v>136</v>
      </c>
      <c r="E351" t="s">
        <v>147</v>
      </c>
      <c r="F351">
        <v>26950</v>
      </c>
      <c r="G351">
        <v>1000</v>
      </c>
      <c r="H351">
        <v>3.85</v>
      </c>
      <c r="I351">
        <v>25700</v>
      </c>
      <c r="J351">
        <v>26950</v>
      </c>
      <c r="K351">
        <v>25700</v>
      </c>
      <c r="L351">
        <v>189804</v>
      </c>
      <c r="M351">
        <v>50.4</v>
      </c>
      <c r="N351">
        <v>3851</v>
      </c>
      <c r="O351">
        <v>14287836</v>
      </c>
      <c r="P351">
        <v>1.308751E-2</v>
      </c>
    </row>
    <row r="352" spans="1:16" x14ac:dyDescent="0.3">
      <c r="A352">
        <v>20250321</v>
      </c>
      <c r="B352">
        <v>312610</v>
      </c>
      <c r="C352" t="s">
        <v>487</v>
      </c>
      <c r="D352" t="s">
        <v>136</v>
      </c>
      <c r="E352" t="s">
        <v>139</v>
      </c>
      <c r="F352">
        <v>1227</v>
      </c>
      <c r="G352">
        <v>16</v>
      </c>
      <c r="H352">
        <v>1.32</v>
      </c>
      <c r="I352">
        <v>1259</v>
      </c>
      <c r="J352">
        <v>1259</v>
      </c>
      <c r="K352">
        <v>1200</v>
      </c>
      <c r="L352">
        <v>24219</v>
      </c>
      <c r="M352">
        <v>0.3</v>
      </c>
      <c r="N352">
        <v>249</v>
      </c>
      <c r="O352">
        <v>20256888</v>
      </c>
      <c r="P352">
        <v>1.204819E-3</v>
      </c>
    </row>
    <row r="353" spans="1:16" x14ac:dyDescent="0.3">
      <c r="A353">
        <v>20250321</v>
      </c>
      <c r="B353">
        <v>3100</v>
      </c>
      <c r="C353" t="s">
        <v>488</v>
      </c>
      <c r="D353" t="s">
        <v>136</v>
      </c>
      <c r="E353" t="s">
        <v>147</v>
      </c>
      <c r="F353">
        <v>16230</v>
      </c>
      <c r="G353">
        <v>210</v>
      </c>
      <c r="H353">
        <v>1.31</v>
      </c>
      <c r="I353">
        <v>16020</v>
      </c>
      <c r="J353">
        <v>16270</v>
      </c>
      <c r="K353">
        <v>15850</v>
      </c>
      <c r="L353">
        <v>15817</v>
      </c>
      <c r="M353">
        <v>2.5</v>
      </c>
      <c r="N353">
        <v>1071</v>
      </c>
      <c r="O353">
        <v>6600000</v>
      </c>
      <c r="P353">
        <v>2.3342670000000001E-3</v>
      </c>
    </row>
    <row r="354" spans="1:16" x14ac:dyDescent="0.3">
      <c r="A354">
        <v>20250321</v>
      </c>
      <c r="B354">
        <v>60280</v>
      </c>
      <c r="C354" t="s">
        <v>489</v>
      </c>
      <c r="D354" t="s">
        <v>136</v>
      </c>
      <c r="E354" t="s">
        <v>139</v>
      </c>
      <c r="F354">
        <v>9160</v>
      </c>
      <c r="G354">
        <v>-200</v>
      </c>
      <c r="H354">
        <v>-2.14</v>
      </c>
      <c r="I354">
        <v>9360</v>
      </c>
      <c r="J354">
        <v>9750</v>
      </c>
      <c r="K354">
        <v>9090</v>
      </c>
      <c r="L354">
        <v>509526</v>
      </c>
      <c r="M354">
        <v>47.8</v>
      </c>
      <c r="N354">
        <v>3764</v>
      </c>
      <c r="O354">
        <v>41089990</v>
      </c>
      <c r="P354">
        <v>1.2699256000000001E-2</v>
      </c>
    </row>
    <row r="355" spans="1:16" x14ac:dyDescent="0.3">
      <c r="A355">
        <v>20250321</v>
      </c>
      <c r="B355">
        <v>317330</v>
      </c>
      <c r="C355" t="s">
        <v>490</v>
      </c>
      <c r="D355" t="s">
        <v>136</v>
      </c>
      <c r="E355" t="s">
        <v>147</v>
      </c>
      <c r="F355">
        <v>24800</v>
      </c>
      <c r="G355">
        <v>650</v>
      </c>
      <c r="H355">
        <v>2.69</v>
      </c>
      <c r="I355">
        <v>23800</v>
      </c>
      <c r="J355">
        <v>25650</v>
      </c>
      <c r="K355">
        <v>23500</v>
      </c>
      <c r="L355">
        <v>259427</v>
      </c>
      <c r="M355">
        <v>64</v>
      </c>
      <c r="N355">
        <v>5078</v>
      </c>
      <c r="O355">
        <v>20476584</v>
      </c>
      <c r="P355">
        <v>1.2603387000000001E-2</v>
      </c>
    </row>
    <row r="356" spans="1:16" x14ac:dyDescent="0.3">
      <c r="A356">
        <v>20250321</v>
      </c>
      <c r="B356">
        <v>397030</v>
      </c>
      <c r="C356" t="s">
        <v>491</v>
      </c>
      <c r="D356" t="s">
        <v>136</v>
      </c>
      <c r="E356" t="s">
        <v>144</v>
      </c>
      <c r="F356">
        <v>15270</v>
      </c>
      <c r="G356">
        <v>-440</v>
      </c>
      <c r="H356">
        <v>-2.8</v>
      </c>
      <c r="I356">
        <v>15560</v>
      </c>
      <c r="J356">
        <v>15780</v>
      </c>
      <c r="K356">
        <v>15240</v>
      </c>
      <c r="L356">
        <v>276504</v>
      </c>
      <c r="M356">
        <v>42.7</v>
      </c>
      <c r="N356">
        <v>3434</v>
      </c>
      <c r="O356">
        <v>22486096</v>
      </c>
      <c r="P356">
        <v>1.2434479E-2</v>
      </c>
    </row>
    <row r="357" spans="1:16" x14ac:dyDescent="0.3">
      <c r="A357">
        <v>20250321</v>
      </c>
      <c r="B357">
        <v>6910</v>
      </c>
      <c r="C357" t="s">
        <v>492</v>
      </c>
      <c r="D357" t="s">
        <v>136</v>
      </c>
      <c r="E357" t="s">
        <v>139</v>
      </c>
      <c r="F357">
        <v>2740</v>
      </c>
      <c r="G357">
        <v>35</v>
      </c>
      <c r="H357">
        <v>1.29</v>
      </c>
      <c r="I357">
        <v>2680</v>
      </c>
      <c r="J357">
        <v>2775</v>
      </c>
      <c r="K357">
        <v>2680</v>
      </c>
      <c r="L357">
        <v>162103</v>
      </c>
      <c r="M357">
        <v>4.4000000000000004</v>
      </c>
      <c r="N357">
        <v>1346</v>
      </c>
      <c r="O357">
        <v>49129824</v>
      </c>
      <c r="P357">
        <v>3.2689450000000001E-3</v>
      </c>
    </row>
    <row r="358" spans="1:16" x14ac:dyDescent="0.3">
      <c r="A358">
        <v>20250321</v>
      </c>
      <c r="B358">
        <v>220100</v>
      </c>
      <c r="C358" t="s">
        <v>493</v>
      </c>
      <c r="D358" t="s">
        <v>136</v>
      </c>
      <c r="E358" t="s">
        <v>144</v>
      </c>
      <c r="F358">
        <v>23100</v>
      </c>
      <c r="G358">
        <v>-800</v>
      </c>
      <c r="H358">
        <v>-3.35</v>
      </c>
      <c r="I358">
        <v>23400</v>
      </c>
      <c r="J358">
        <v>24300</v>
      </c>
      <c r="K358">
        <v>23050</v>
      </c>
      <c r="L358">
        <v>263865</v>
      </c>
      <c r="M358">
        <v>62.1</v>
      </c>
      <c r="N358">
        <v>5106</v>
      </c>
      <c r="O358">
        <v>22102155</v>
      </c>
      <c r="P358">
        <v>1.2162162000000001E-2</v>
      </c>
    </row>
    <row r="359" spans="1:16" x14ac:dyDescent="0.3">
      <c r="A359">
        <v>20250321</v>
      </c>
      <c r="B359">
        <v>10140</v>
      </c>
      <c r="C359" t="s">
        <v>111</v>
      </c>
      <c r="D359" t="s">
        <v>151</v>
      </c>
      <c r="F359">
        <v>14580</v>
      </c>
      <c r="G359">
        <v>40</v>
      </c>
      <c r="H359">
        <v>0.28000000000000003</v>
      </c>
      <c r="I359">
        <v>14450</v>
      </c>
      <c r="J359">
        <v>14690</v>
      </c>
      <c r="K359">
        <v>14140</v>
      </c>
      <c r="L359">
        <v>10733577</v>
      </c>
      <c r="M359">
        <v>1554.4</v>
      </c>
      <c r="N359">
        <v>128304</v>
      </c>
      <c r="O359">
        <v>880000000</v>
      </c>
      <c r="P359">
        <v>1.2114977000000001E-2</v>
      </c>
    </row>
    <row r="360" spans="1:16" x14ac:dyDescent="0.3">
      <c r="A360">
        <v>20250321</v>
      </c>
      <c r="B360">
        <v>104620</v>
      </c>
      <c r="C360" t="s">
        <v>494</v>
      </c>
      <c r="D360" t="s">
        <v>136</v>
      </c>
      <c r="E360" t="s">
        <v>139</v>
      </c>
      <c r="F360">
        <v>4780</v>
      </c>
      <c r="G360">
        <v>60</v>
      </c>
      <c r="H360">
        <v>1.27</v>
      </c>
      <c r="I360">
        <v>5010</v>
      </c>
      <c r="J360">
        <v>5100</v>
      </c>
      <c r="K360">
        <v>4705</v>
      </c>
      <c r="L360">
        <v>126048</v>
      </c>
      <c r="M360">
        <v>6.1</v>
      </c>
      <c r="N360">
        <v>757</v>
      </c>
      <c r="O360">
        <v>15842126</v>
      </c>
      <c r="P360">
        <v>8.0581239999999998E-3</v>
      </c>
    </row>
    <row r="361" spans="1:16" x14ac:dyDescent="0.3">
      <c r="A361">
        <v>20250321</v>
      </c>
      <c r="B361">
        <v>275630</v>
      </c>
      <c r="C361" t="s">
        <v>495</v>
      </c>
      <c r="D361" t="s">
        <v>136</v>
      </c>
      <c r="E361" t="s">
        <v>141</v>
      </c>
      <c r="F361">
        <v>3195</v>
      </c>
      <c r="G361">
        <v>40</v>
      </c>
      <c r="H361">
        <v>1.27</v>
      </c>
      <c r="I361">
        <v>3155</v>
      </c>
      <c r="J361">
        <v>3220</v>
      </c>
      <c r="K361">
        <v>3125</v>
      </c>
      <c r="L361">
        <v>5981</v>
      </c>
      <c r="M361">
        <v>0.2</v>
      </c>
      <c r="N361">
        <v>192</v>
      </c>
      <c r="O361">
        <v>6017989</v>
      </c>
      <c r="P361">
        <v>1.041667E-3</v>
      </c>
    </row>
    <row r="362" spans="1:16" x14ac:dyDescent="0.3">
      <c r="A362">
        <v>20250321</v>
      </c>
      <c r="B362">
        <v>239610</v>
      </c>
      <c r="C362" t="s">
        <v>496</v>
      </c>
      <c r="D362" t="s">
        <v>136</v>
      </c>
      <c r="E362" t="s">
        <v>147</v>
      </c>
      <c r="F362">
        <v>11200</v>
      </c>
      <c r="G362">
        <v>140</v>
      </c>
      <c r="H362">
        <v>1.27</v>
      </c>
      <c r="I362">
        <v>11010</v>
      </c>
      <c r="J362">
        <v>11270</v>
      </c>
      <c r="K362">
        <v>11010</v>
      </c>
      <c r="L362">
        <v>4674</v>
      </c>
      <c r="M362">
        <v>0.5</v>
      </c>
      <c r="N362">
        <v>604</v>
      </c>
      <c r="O362">
        <v>5392115</v>
      </c>
      <c r="P362">
        <v>8.2781499999999997E-4</v>
      </c>
    </row>
    <row r="363" spans="1:16" x14ac:dyDescent="0.3">
      <c r="A363">
        <v>20250321</v>
      </c>
      <c r="B363">
        <v>46120</v>
      </c>
      <c r="C363" t="s">
        <v>497</v>
      </c>
      <c r="D363" t="s">
        <v>136</v>
      </c>
      <c r="E363" t="s">
        <v>139</v>
      </c>
      <c r="F363">
        <v>2395</v>
      </c>
      <c r="G363">
        <v>30</v>
      </c>
      <c r="H363">
        <v>1.27</v>
      </c>
      <c r="I363">
        <v>2365</v>
      </c>
      <c r="J363">
        <v>2430</v>
      </c>
      <c r="K363">
        <v>2340</v>
      </c>
      <c r="L363">
        <v>56212</v>
      </c>
      <c r="M363">
        <v>1.3</v>
      </c>
      <c r="N363">
        <v>657</v>
      </c>
      <c r="O363">
        <v>27449486</v>
      </c>
      <c r="P363">
        <v>1.9786909999999999E-3</v>
      </c>
    </row>
    <row r="364" spans="1:16" x14ac:dyDescent="0.3">
      <c r="A364">
        <v>20250321</v>
      </c>
      <c r="B364">
        <v>42000</v>
      </c>
      <c r="C364" t="s">
        <v>498</v>
      </c>
      <c r="D364" t="s">
        <v>136</v>
      </c>
      <c r="E364" t="s">
        <v>144</v>
      </c>
      <c r="F364">
        <v>53600</v>
      </c>
      <c r="G364">
        <v>-400</v>
      </c>
      <c r="H364">
        <v>-0.74</v>
      </c>
      <c r="I364">
        <v>53600</v>
      </c>
      <c r="J364">
        <v>54700</v>
      </c>
      <c r="K364">
        <v>51800</v>
      </c>
      <c r="L364">
        <v>289284</v>
      </c>
      <c r="M364">
        <v>154.19999999999999</v>
      </c>
      <c r="N364">
        <v>13000</v>
      </c>
      <c r="O364">
        <v>24253054</v>
      </c>
      <c r="P364">
        <v>1.1861538E-2</v>
      </c>
    </row>
    <row r="365" spans="1:16" x14ac:dyDescent="0.3">
      <c r="A365">
        <v>20250321</v>
      </c>
      <c r="B365">
        <v>5070</v>
      </c>
      <c r="C365" t="s">
        <v>499</v>
      </c>
      <c r="D365" t="s">
        <v>151</v>
      </c>
      <c r="F365">
        <v>48050</v>
      </c>
      <c r="G365">
        <v>-1200</v>
      </c>
      <c r="H365">
        <v>-2.44</v>
      </c>
      <c r="I365">
        <v>49250</v>
      </c>
      <c r="J365">
        <v>49350</v>
      </c>
      <c r="K365">
        <v>47750</v>
      </c>
      <c r="L365">
        <v>380422</v>
      </c>
      <c r="M365">
        <v>184.1</v>
      </c>
      <c r="N365">
        <v>15621</v>
      </c>
      <c r="O365">
        <v>32510756</v>
      </c>
      <c r="P365">
        <v>1.1785416999999999E-2</v>
      </c>
    </row>
    <row r="366" spans="1:16" x14ac:dyDescent="0.3">
      <c r="A366">
        <v>20250321</v>
      </c>
      <c r="B366">
        <v>212710</v>
      </c>
      <c r="C366" t="s">
        <v>500</v>
      </c>
      <c r="D366" t="s">
        <v>136</v>
      </c>
      <c r="E366" t="s">
        <v>144</v>
      </c>
      <c r="F366">
        <v>12830</v>
      </c>
      <c r="G366">
        <v>160</v>
      </c>
      <c r="H366">
        <v>1.26</v>
      </c>
      <c r="I366">
        <v>13000</v>
      </c>
      <c r="J366">
        <v>13730</v>
      </c>
      <c r="K366">
        <v>12650</v>
      </c>
      <c r="L366">
        <v>1181230</v>
      </c>
      <c r="M366">
        <v>156.30000000000001</v>
      </c>
      <c r="N366">
        <v>1167</v>
      </c>
      <c r="O366">
        <v>9099478</v>
      </c>
      <c r="P366">
        <v>0.13393316199999999</v>
      </c>
    </row>
    <row r="367" spans="1:16" x14ac:dyDescent="0.3">
      <c r="A367">
        <v>20250321</v>
      </c>
      <c r="B367">
        <v>204840</v>
      </c>
      <c r="C367" t="s">
        <v>501</v>
      </c>
      <c r="D367" t="s">
        <v>136</v>
      </c>
      <c r="E367" t="s">
        <v>144</v>
      </c>
      <c r="F367">
        <v>972</v>
      </c>
      <c r="G367">
        <v>12</v>
      </c>
      <c r="H367">
        <v>1.25</v>
      </c>
      <c r="I367">
        <v>957</v>
      </c>
      <c r="J367">
        <v>973</v>
      </c>
      <c r="K367">
        <v>944</v>
      </c>
      <c r="L367">
        <v>92714</v>
      </c>
      <c r="M367">
        <v>0.9</v>
      </c>
      <c r="N367">
        <v>748</v>
      </c>
      <c r="O367">
        <v>76965206</v>
      </c>
      <c r="P367">
        <v>1.203209E-3</v>
      </c>
    </row>
    <row r="368" spans="1:16" x14ac:dyDescent="0.3">
      <c r="A368">
        <v>20250321</v>
      </c>
      <c r="B368">
        <v>24720</v>
      </c>
      <c r="C368" t="s">
        <v>502</v>
      </c>
      <c r="D368" t="s">
        <v>151</v>
      </c>
      <c r="F368">
        <v>9210</v>
      </c>
      <c r="G368">
        <v>-290</v>
      </c>
      <c r="H368">
        <v>-3.05</v>
      </c>
      <c r="I368">
        <v>9500</v>
      </c>
      <c r="J368">
        <v>9570</v>
      </c>
      <c r="K368">
        <v>9120</v>
      </c>
      <c r="L368">
        <v>394497</v>
      </c>
      <c r="M368">
        <v>37.200000000000003</v>
      </c>
      <c r="N368">
        <v>3159</v>
      </c>
      <c r="O368">
        <v>34296259</v>
      </c>
      <c r="P368">
        <v>1.1775878E-2</v>
      </c>
    </row>
    <row r="369" spans="1:16" x14ac:dyDescent="0.3">
      <c r="A369">
        <v>20250321</v>
      </c>
      <c r="B369">
        <v>137400</v>
      </c>
      <c r="C369" t="s">
        <v>503</v>
      </c>
      <c r="D369" t="s">
        <v>196</v>
      </c>
      <c r="E369" t="s">
        <v>147</v>
      </c>
      <c r="F369">
        <v>45800</v>
      </c>
      <c r="G369">
        <v>1450</v>
      </c>
      <c r="H369">
        <v>3.27</v>
      </c>
      <c r="I369">
        <v>44750</v>
      </c>
      <c r="J369">
        <v>46150</v>
      </c>
      <c r="K369">
        <v>43750</v>
      </c>
      <c r="L369">
        <v>278961</v>
      </c>
      <c r="M369">
        <v>126.3</v>
      </c>
      <c r="N369">
        <v>10874</v>
      </c>
      <c r="O369">
        <v>23743086</v>
      </c>
      <c r="P369">
        <v>1.1614861000000001E-2</v>
      </c>
    </row>
    <row r="370" spans="1:16" x14ac:dyDescent="0.3">
      <c r="A370">
        <v>20250321</v>
      </c>
      <c r="B370">
        <v>34230</v>
      </c>
      <c r="C370" t="s">
        <v>504</v>
      </c>
      <c r="D370" t="s">
        <v>151</v>
      </c>
      <c r="F370">
        <v>10790</v>
      </c>
      <c r="G370">
        <v>240</v>
      </c>
      <c r="H370">
        <v>2.27</v>
      </c>
      <c r="I370">
        <v>10680</v>
      </c>
      <c r="J370">
        <v>11080</v>
      </c>
      <c r="K370">
        <v>10650</v>
      </c>
      <c r="L370">
        <v>1058520</v>
      </c>
      <c r="M370">
        <v>114.8</v>
      </c>
      <c r="N370">
        <v>9902</v>
      </c>
      <c r="O370">
        <v>91771623</v>
      </c>
      <c r="P370">
        <v>1.1593617000000001E-2</v>
      </c>
    </row>
    <row r="371" spans="1:16" x14ac:dyDescent="0.3">
      <c r="A371">
        <v>20250321</v>
      </c>
      <c r="B371">
        <v>303360</v>
      </c>
      <c r="C371" t="s">
        <v>505</v>
      </c>
      <c r="D371" t="s">
        <v>136</v>
      </c>
      <c r="E371" t="s">
        <v>144</v>
      </c>
      <c r="F371">
        <v>3300</v>
      </c>
      <c r="G371">
        <v>40</v>
      </c>
      <c r="H371">
        <v>1.23</v>
      </c>
      <c r="I371">
        <v>3235</v>
      </c>
      <c r="J371">
        <v>3320</v>
      </c>
      <c r="K371">
        <v>3200</v>
      </c>
      <c r="L371">
        <v>22541</v>
      </c>
      <c r="M371">
        <v>0.7</v>
      </c>
      <c r="N371">
        <v>425</v>
      </c>
      <c r="O371">
        <v>12877215</v>
      </c>
      <c r="P371">
        <v>1.647059E-3</v>
      </c>
    </row>
    <row r="372" spans="1:16" x14ac:dyDescent="0.3">
      <c r="A372">
        <v>20250321</v>
      </c>
      <c r="B372">
        <v>4170</v>
      </c>
      <c r="C372" t="s">
        <v>506</v>
      </c>
      <c r="D372" t="s">
        <v>151</v>
      </c>
      <c r="F372">
        <v>146700</v>
      </c>
      <c r="G372">
        <v>-1400</v>
      </c>
      <c r="H372">
        <v>-0.95</v>
      </c>
      <c r="I372">
        <v>148500</v>
      </c>
      <c r="J372">
        <v>150600</v>
      </c>
      <c r="K372">
        <v>146700</v>
      </c>
      <c r="L372">
        <v>113197</v>
      </c>
      <c r="M372">
        <v>166.5</v>
      </c>
      <c r="N372">
        <v>14443</v>
      </c>
      <c r="O372">
        <v>9845181</v>
      </c>
      <c r="P372">
        <v>1.1528076E-2</v>
      </c>
    </row>
    <row r="373" spans="1:16" x14ac:dyDescent="0.3">
      <c r="A373">
        <v>20250321</v>
      </c>
      <c r="B373">
        <v>141080</v>
      </c>
      <c r="C373" t="s">
        <v>507</v>
      </c>
      <c r="D373" t="s">
        <v>196</v>
      </c>
      <c r="E373" t="s">
        <v>144</v>
      </c>
      <c r="F373">
        <v>100500</v>
      </c>
      <c r="G373">
        <v>1700</v>
      </c>
      <c r="H373">
        <v>1.72</v>
      </c>
      <c r="I373">
        <v>99000</v>
      </c>
      <c r="J373">
        <v>102400</v>
      </c>
      <c r="K373">
        <v>98300</v>
      </c>
      <c r="L373">
        <v>419409</v>
      </c>
      <c r="M373">
        <v>421.8</v>
      </c>
      <c r="N373">
        <v>36793</v>
      </c>
      <c r="O373">
        <v>36610338</v>
      </c>
      <c r="P373">
        <v>1.1464136999999999E-2</v>
      </c>
    </row>
    <row r="374" spans="1:16" x14ac:dyDescent="0.3">
      <c r="A374">
        <v>20250321</v>
      </c>
      <c r="B374">
        <v>111710</v>
      </c>
      <c r="C374" t="s">
        <v>508</v>
      </c>
      <c r="D374" t="s">
        <v>136</v>
      </c>
      <c r="E374" t="s">
        <v>139</v>
      </c>
      <c r="F374">
        <v>4980</v>
      </c>
      <c r="G374">
        <v>60</v>
      </c>
      <c r="H374">
        <v>1.22</v>
      </c>
      <c r="I374">
        <v>4880</v>
      </c>
      <c r="J374">
        <v>5000</v>
      </c>
      <c r="K374">
        <v>4880</v>
      </c>
      <c r="L374">
        <v>994</v>
      </c>
      <c r="M374">
        <v>0</v>
      </c>
      <c r="N374">
        <v>1025</v>
      </c>
      <c r="O374">
        <v>20588000</v>
      </c>
      <c r="P374">
        <v>0</v>
      </c>
    </row>
    <row r="375" spans="1:16" x14ac:dyDescent="0.3">
      <c r="A375">
        <v>20250321</v>
      </c>
      <c r="B375">
        <v>10170</v>
      </c>
      <c r="C375" t="s">
        <v>509</v>
      </c>
      <c r="D375" t="s">
        <v>136</v>
      </c>
      <c r="E375" t="s">
        <v>139</v>
      </c>
      <c r="F375">
        <v>498</v>
      </c>
      <c r="G375">
        <v>6</v>
      </c>
      <c r="H375">
        <v>1.22</v>
      </c>
      <c r="I375">
        <v>531</v>
      </c>
      <c r="J375">
        <v>584</v>
      </c>
      <c r="K375">
        <v>497</v>
      </c>
      <c r="L375">
        <v>12474739</v>
      </c>
      <c r="M375">
        <v>67.400000000000006</v>
      </c>
      <c r="N375">
        <v>545</v>
      </c>
      <c r="O375">
        <v>109511166</v>
      </c>
      <c r="P375">
        <v>0.12366972499999999</v>
      </c>
    </row>
    <row r="376" spans="1:16" x14ac:dyDescent="0.3">
      <c r="A376">
        <v>20250321</v>
      </c>
      <c r="B376">
        <v>475150</v>
      </c>
      <c r="C376" t="s">
        <v>510</v>
      </c>
      <c r="D376" t="s">
        <v>151</v>
      </c>
      <c r="F376">
        <v>13950</v>
      </c>
      <c r="G376">
        <v>-610</v>
      </c>
      <c r="H376">
        <v>-4.1900000000000004</v>
      </c>
      <c r="I376">
        <v>14560</v>
      </c>
      <c r="J376">
        <v>14650</v>
      </c>
      <c r="K376">
        <v>13950</v>
      </c>
      <c r="L376">
        <v>380872</v>
      </c>
      <c r="M376">
        <v>53.7</v>
      </c>
      <c r="N376">
        <v>4709</v>
      </c>
      <c r="O376">
        <v>33754042</v>
      </c>
      <c r="P376">
        <v>1.1403695E-2</v>
      </c>
    </row>
    <row r="377" spans="1:16" x14ac:dyDescent="0.3">
      <c r="A377">
        <v>20250321</v>
      </c>
      <c r="B377">
        <v>131090</v>
      </c>
      <c r="C377" t="s">
        <v>511</v>
      </c>
      <c r="D377" t="s">
        <v>136</v>
      </c>
      <c r="E377" t="s">
        <v>141</v>
      </c>
      <c r="F377">
        <v>830</v>
      </c>
      <c r="G377">
        <v>10</v>
      </c>
      <c r="H377">
        <v>1.22</v>
      </c>
      <c r="I377">
        <v>815</v>
      </c>
      <c r="J377">
        <v>830</v>
      </c>
      <c r="K377">
        <v>815</v>
      </c>
      <c r="L377">
        <v>20132</v>
      </c>
      <c r="M377">
        <v>0.2</v>
      </c>
      <c r="N377">
        <v>332</v>
      </c>
      <c r="O377">
        <v>40000000</v>
      </c>
      <c r="P377">
        <v>6.0240999999999995E-4</v>
      </c>
    </row>
    <row r="378" spans="1:16" x14ac:dyDescent="0.3">
      <c r="A378">
        <v>20250321</v>
      </c>
      <c r="B378">
        <v>454910</v>
      </c>
      <c r="C378" t="s">
        <v>512</v>
      </c>
      <c r="D378" t="s">
        <v>151</v>
      </c>
      <c r="F378">
        <v>56300</v>
      </c>
      <c r="G378">
        <v>-3900</v>
      </c>
      <c r="H378">
        <v>-6.48</v>
      </c>
      <c r="I378">
        <v>59900</v>
      </c>
      <c r="J378">
        <v>60200</v>
      </c>
      <c r="K378">
        <v>56300</v>
      </c>
      <c r="L378">
        <v>717652</v>
      </c>
      <c r="M378">
        <v>413</v>
      </c>
      <c r="N378">
        <v>36494</v>
      </c>
      <c r="O378">
        <v>64819980</v>
      </c>
      <c r="P378">
        <v>1.1316929E-2</v>
      </c>
    </row>
    <row r="379" spans="1:16" x14ac:dyDescent="0.3">
      <c r="A379">
        <v>20250321</v>
      </c>
      <c r="B379">
        <v>32190</v>
      </c>
      <c r="C379" t="s">
        <v>513</v>
      </c>
      <c r="D379" t="s">
        <v>136</v>
      </c>
      <c r="E379" t="s">
        <v>147</v>
      </c>
      <c r="F379">
        <v>11680</v>
      </c>
      <c r="G379">
        <v>630</v>
      </c>
      <c r="H379">
        <v>5.7</v>
      </c>
      <c r="I379">
        <v>11160</v>
      </c>
      <c r="J379">
        <v>11730</v>
      </c>
      <c r="K379">
        <v>11070</v>
      </c>
      <c r="L379">
        <v>190854</v>
      </c>
      <c r="M379">
        <v>22</v>
      </c>
      <c r="N379">
        <v>4473</v>
      </c>
      <c r="O379">
        <v>38300000</v>
      </c>
      <c r="P379">
        <v>4.9183990000000004E-3</v>
      </c>
    </row>
    <row r="380" spans="1:16" x14ac:dyDescent="0.3">
      <c r="A380">
        <v>20250321</v>
      </c>
      <c r="B380">
        <v>36120</v>
      </c>
      <c r="C380" t="s">
        <v>514</v>
      </c>
      <c r="D380" t="s">
        <v>136</v>
      </c>
      <c r="E380" t="s">
        <v>139</v>
      </c>
      <c r="F380">
        <v>2100</v>
      </c>
      <c r="G380">
        <v>25</v>
      </c>
      <c r="H380">
        <v>1.2</v>
      </c>
      <c r="I380">
        <v>2060</v>
      </c>
      <c r="J380">
        <v>2110</v>
      </c>
      <c r="K380">
        <v>2060</v>
      </c>
      <c r="L380">
        <v>40523</v>
      </c>
      <c r="M380">
        <v>0.8</v>
      </c>
      <c r="N380">
        <v>746</v>
      </c>
      <c r="O380">
        <v>35500000</v>
      </c>
      <c r="P380">
        <v>1.072386E-3</v>
      </c>
    </row>
    <row r="381" spans="1:16" x14ac:dyDescent="0.3">
      <c r="A381">
        <v>20250321</v>
      </c>
      <c r="B381">
        <v>33560</v>
      </c>
      <c r="C381" t="s">
        <v>515</v>
      </c>
      <c r="D381" t="s">
        <v>136</v>
      </c>
      <c r="E381" t="s">
        <v>139</v>
      </c>
      <c r="F381">
        <v>3385</v>
      </c>
      <c r="G381">
        <v>40</v>
      </c>
      <c r="H381">
        <v>1.2</v>
      </c>
      <c r="I381">
        <v>3335</v>
      </c>
      <c r="J381">
        <v>3400</v>
      </c>
      <c r="K381">
        <v>3335</v>
      </c>
      <c r="L381">
        <v>42069</v>
      </c>
      <c r="M381">
        <v>1.4</v>
      </c>
      <c r="N381">
        <v>579</v>
      </c>
      <c r="O381">
        <v>17100000</v>
      </c>
      <c r="P381">
        <v>2.4179620000000001E-3</v>
      </c>
    </row>
    <row r="382" spans="1:16" x14ac:dyDescent="0.3">
      <c r="A382">
        <v>20250321</v>
      </c>
      <c r="B382">
        <v>7390</v>
      </c>
      <c r="C382" t="s">
        <v>516</v>
      </c>
      <c r="D382" t="s">
        <v>136</v>
      </c>
      <c r="E382" t="s">
        <v>139</v>
      </c>
      <c r="F382">
        <v>17110</v>
      </c>
      <c r="G382">
        <v>620</v>
      </c>
      <c r="H382">
        <v>3.76</v>
      </c>
      <c r="I382">
        <v>16650</v>
      </c>
      <c r="J382">
        <v>17230</v>
      </c>
      <c r="K382">
        <v>16430</v>
      </c>
      <c r="L382">
        <v>723273</v>
      </c>
      <c r="M382">
        <v>123.2</v>
      </c>
      <c r="N382">
        <v>11012</v>
      </c>
      <c r="O382">
        <v>64357156</v>
      </c>
      <c r="P382">
        <v>1.1187795E-2</v>
      </c>
    </row>
    <row r="383" spans="1:16" x14ac:dyDescent="0.3">
      <c r="A383">
        <v>20250321</v>
      </c>
      <c r="B383">
        <v>357230</v>
      </c>
      <c r="C383" t="s">
        <v>517</v>
      </c>
      <c r="D383" t="s">
        <v>136</v>
      </c>
      <c r="E383" t="s">
        <v>139</v>
      </c>
      <c r="F383">
        <v>2555</v>
      </c>
      <c r="G383">
        <v>30</v>
      </c>
      <c r="H383">
        <v>1.19</v>
      </c>
      <c r="I383">
        <v>2525</v>
      </c>
      <c r="J383">
        <v>2555</v>
      </c>
      <c r="K383">
        <v>2500</v>
      </c>
      <c r="L383">
        <v>20851</v>
      </c>
      <c r="M383">
        <v>0.5</v>
      </c>
      <c r="N383">
        <v>1075</v>
      </c>
      <c r="O383">
        <v>42089487</v>
      </c>
      <c r="P383">
        <v>4.6511600000000001E-4</v>
      </c>
    </row>
    <row r="384" spans="1:16" x14ac:dyDescent="0.3">
      <c r="A384">
        <v>20250321</v>
      </c>
      <c r="B384">
        <v>79550</v>
      </c>
      <c r="C384" t="s">
        <v>518</v>
      </c>
      <c r="D384" t="s">
        <v>151</v>
      </c>
      <c r="F384">
        <v>269000</v>
      </c>
      <c r="G384">
        <v>-1500</v>
      </c>
      <c r="H384">
        <v>-0.55000000000000004</v>
      </c>
      <c r="I384">
        <v>260000</v>
      </c>
      <c r="J384">
        <v>274500</v>
      </c>
      <c r="K384">
        <v>260000</v>
      </c>
      <c r="L384">
        <v>243990</v>
      </c>
      <c r="M384">
        <v>653.70000000000005</v>
      </c>
      <c r="N384">
        <v>59180</v>
      </c>
      <c r="O384">
        <v>22000000</v>
      </c>
      <c r="P384">
        <v>1.1045961E-2</v>
      </c>
    </row>
    <row r="385" spans="1:16" x14ac:dyDescent="0.3">
      <c r="A385">
        <v>20250321</v>
      </c>
      <c r="B385">
        <v>59100</v>
      </c>
      <c r="C385" t="s">
        <v>519</v>
      </c>
      <c r="D385" t="s">
        <v>136</v>
      </c>
      <c r="E385" t="s">
        <v>141</v>
      </c>
      <c r="F385">
        <v>5150</v>
      </c>
      <c r="G385">
        <v>60</v>
      </c>
      <c r="H385">
        <v>1.18</v>
      </c>
      <c r="I385">
        <v>5090</v>
      </c>
      <c r="J385">
        <v>5180</v>
      </c>
      <c r="K385">
        <v>5030</v>
      </c>
      <c r="L385">
        <v>8156</v>
      </c>
      <c r="M385">
        <v>0.4</v>
      </c>
      <c r="N385">
        <v>364</v>
      </c>
      <c r="O385">
        <v>7070860</v>
      </c>
      <c r="P385">
        <v>1.098901E-3</v>
      </c>
    </row>
    <row r="386" spans="1:16" x14ac:dyDescent="0.3">
      <c r="A386">
        <v>20250321</v>
      </c>
      <c r="B386">
        <v>310200</v>
      </c>
      <c r="C386" t="s">
        <v>520</v>
      </c>
      <c r="D386" t="s">
        <v>136</v>
      </c>
      <c r="E386" t="s">
        <v>147</v>
      </c>
      <c r="F386">
        <v>2995</v>
      </c>
      <c r="G386">
        <v>35</v>
      </c>
      <c r="H386">
        <v>1.18</v>
      </c>
      <c r="I386">
        <v>2990</v>
      </c>
      <c r="J386">
        <v>3010</v>
      </c>
      <c r="K386">
        <v>2925</v>
      </c>
      <c r="L386">
        <v>91524</v>
      </c>
      <c r="M386">
        <v>2.7</v>
      </c>
      <c r="N386">
        <v>1363</v>
      </c>
      <c r="O386">
        <v>45520979</v>
      </c>
      <c r="P386">
        <v>1.9809239999999998E-3</v>
      </c>
    </row>
    <row r="387" spans="1:16" x14ac:dyDescent="0.3">
      <c r="A387">
        <v>20250321</v>
      </c>
      <c r="B387">
        <v>450080</v>
      </c>
      <c r="C387" t="s">
        <v>521</v>
      </c>
      <c r="D387" t="s">
        <v>151</v>
      </c>
      <c r="F387">
        <v>68600</v>
      </c>
      <c r="G387">
        <v>-3300</v>
      </c>
      <c r="H387">
        <v>-4.59</v>
      </c>
      <c r="I387">
        <v>71500</v>
      </c>
      <c r="J387">
        <v>71800</v>
      </c>
      <c r="K387">
        <v>66900</v>
      </c>
      <c r="L387">
        <v>761514</v>
      </c>
      <c r="M387">
        <v>525.1</v>
      </c>
      <c r="N387">
        <v>47841</v>
      </c>
      <c r="O387">
        <v>69738568</v>
      </c>
      <c r="P387">
        <v>1.0975940999999999E-2</v>
      </c>
    </row>
    <row r="388" spans="1:16" x14ac:dyDescent="0.3">
      <c r="A388">
        <v>20250321</v>
      </c>
      <c r="B388">
        <v>5690</v>
      </c>
      <c r="C388" t="s">
        <v>522</v>
      </c>
      <c r="D388" t="s">
        <v>151</v>
      </c>
      <c r="F388">
        <v>11430</v>
      </c>
      <c r="G388">
        <v>-190</v>
      </c>
      <c r="H388">
        <v>-1.64</v>
      </c>
      <c r="I388">
        <v>11490</v>
      </c>
      <c r="J388">
        <v>11720</v>
      </c>
      <c r="K388">
        <v>11320</v>
      </c>
      <c r="L388">
        <v>650830</v>
      </c>
      <c r="M388">
        <v>74.8</v>
      </c>
      <c r="N388">
        <v>6860</v>
      </c>
      <c r="O388">
        <v>60016964</v>
      </c>
      <c r="P388">
        <v>1.090379E-2</v>
      </c>
    </row>
    <row r="389" spans="1:16" x14ac:dyDescent="0.3">
      <c r="A389">
        <v>20250321</v>
      </c>
      <c r="B389">
        <v>289010</v>
      </c>
      <c r="C389" t="s">
        <v>523</v>
      </c>
      <c r="D389" t="s">
        <v>136</v>
      </c>
      <c r="E389" t="s">
        <v>139</v>
      </c>
      <c r="F389">
        <v>2155</v>
      </c>
      <c r="G389">
        <v>25</v>
      </c>
      <c r="H389">
        <v>1.17</v>
      </c>
      <c r="I389">
        <v>2155</v>
      </c>
      <c r="J389">
        <v>2180</v>
      </c>
      <c r="K389">
        <v>2120</v>
      </c>
      <c r="L389">
        <v>21589</v>
      </c>
      <c r="M389">
        <v>0.5</v>
      </c>
      <c r="N389">
        <v>277</v>
      </c>
      <c r="O389">
        <v>12864037</v>
      </c>
      <c r="P389">
        <v>1.8050539999999999E-3</v>
      </c>
    </row>
    <row r="390" spans="1:16" x14ac:dyDescent="0.3">
      <c r="A390">
        <v>20250321</v>
      </c>
      <c r="B390">
        <v>1200</v>
      </c>
      <c r="C390" t="s">
        <v>524</v>
      </c>
      <c r="D390" t="s">
        <v>151</v>
      </c>
      <c r="F390">
        <v>2600</v>
      </c>
      <c r="G390">
        <v>30</v>
      </c>
      <c r="H390">
        <v>1.17</v>
      </c>
      <c r="I390">
        <v>2570</v>
      </c>
      <c r="J390">
        <v>2625</v>
      </c>
      <c r="K390">
        <v>2535</v>
      </c>
      <c r="L390">
        <v>558470</v>
      </c>
      <c r="M390">
        <v>14.5</v>
      </c>
      <c r="N390">
        <v>2519</v>
      </c>
      <c r="O390">
        <v>96866418</v>
      </c>
      <c r="P390">
        <v>5.7562519999999999E-3</v>
      </c>
    </row>
    <row r="391" spans="1:16" x14ac:dyDescent="0.3">
      <c r="A391">
        <v>20250321</v>
      </c>
      <c r="B391">
        <v>11700</v>
      </c>
      <c r="C391" t="s">
        <v>525</v>
      </c>
      <c r="D391" t="s">
        <v>151</v>
      </c>
      <c r="F391">
        <v>3015</v>
      </c>
      <c r="G391">
        <v>35</v>
      </c>
      <c r="H391">
        <v>1.17</v>
      </c>
      <c r="I391">
        <v>2950</v>
      </c>
      <c r="J391">
        <v>3055</v>
      </c>
      <c r="K391">
        <v>2930</v>
      </c>
      <c r="L391">
        <v>126203</v>
      </c>
      <c r="M391">
        <v>3.8</v>
      </c>
      <c r="N391">
        <v>978</v>
      </c>
      <c r="O391">
        <v>32446151</v>
      </c>
      <c r="P391">
        <v>3.8854810000000001E-3</v>
      </c>
    </row>
    <row r="392" spans="1:16" x14ac:dyDescent="0.3">
      <c r="A392">
        <v>20250321</v>
      </c>
      <c r="B392">
        <v>160190</v>
      </c>
      <c r="C392" t="s">
        <v>526</v>
      </c>
      <c r="D392" t="s">
        <v>136</v>
      </c>
      <c r="E392" t="s">
        <v>139</v>
      </c>
      <c r="F392">
        <v>30650</v>
      </c>
      <c r="G392">
        <v>50</v>
      </c>
      <c r="H392">
        <v>0.16</v>
      </c>
      <c r="I392">
        <v>29750</v>
      </c>
      <c r="J392">
        <v>31400</v>
      </c>
      <c r="K392">
        <v>29300</v>
      </c>
      <c r="L392">
        <v>338597</v>
      </c>
      <c r="M392">
        <v>102.9</v>
      </c>
      <c r="N392">
        <v>9467</v>
      </c>
      <c r="O392">
        <v>30888000</v>
      </c>
      <c r="P392">
        <v>1.0869336E-2</v>
      </c>
    </row>
    <row r="393" spans="1:16" x14ac:dyDescent="0.3">
      <c r="A393">
        <v>20250321</v>
      </c>
      <c r="B393">
        <v>389680</v>
      </c>
      <c r="C393" t="s">
        <v>527</v>
      </c>
      <c r="D393" t="s">
        <v>136</v>
      </c>
      <c r="E393" t="s">
        <v>144</v>
      </c>
      <c r="F393">
        <v>699</v>
      </c>
      <c r="G393">
        <v>8</v>
      </c>
      <c r="H393">
        <v>1.1599999999999999</v>
      </c>
      <c r="I393">
        <v>691</v>
      </c>
      <c r="J393">
        <v>700</v>
      </c>
      <c r="K393">
        <v>680</v>
      </c>
      <c r="L393">
        <v>182389</v>
      </c>
      <c r="M393">
        <v>1.3</v>
      </c>
      <c r="N393">
        <v>280</v>
      </c>
      <c r="O393">
        <v>40012799</v>
      </c>
      <c r="P393">
        <v>4.6428570000000002E-3</v>
      </c>
    </row>
    <row r="394" spans="1:16" x14ac:dyDescent="0.3">
      <c r="A394">
        <v>20250321</v>
      </c>
      <c r="B394">
        <v>290660</v>
      </c>
      <c r="C394" t="s">
        <v>528</v>
      </c>
      <c r="D394" t="s">
        <v>136</v>
      </c>
      <c r="E394" t="s">
        <v>144</v>
      </c>
      <c r="F394">
        <v>795</v>
      </c>
      <c r="G394">
        <v>9</v>
      </c>
      <c r="H394">
        <v>1.1499999999999999</v>
      </c>
      <c r="I394">
        <v>809</v>
      </c>
      <c r="J394">
        <v>809</v>
      </c>
      <c r="K394">
        <v>778</v>
      </c>
      <c r="L394">
        <v>11238</v>
      </c>
      <c r="M394">
        <v>0.1</v>
      </c>
      <c r="N394">
        <v>366</v>
      </c>
      <c r="O394">
        <v>46081399</v>
      </c>
      <c r="P394">
        <v>2.7322400000000003E-4</v>
      </c>
    </row>
    <row r="395" spans="1:16" x14ac:dyDescent="0.3">
      <c r="A395">
        <v>20250321</v>
      </c>
      <c r="B395">
        <v>35510</v>
      </c>
      <c r="C395" t="s">
        <v>529</v>
      </c>
      <c r="D395" t="s">
        <v>151</v>
      </c>
      <c r="F395">
        <v>12290</v>
      </c>
      <c r="G395">
        <v>140</v>
      </c>
      <c r="H395">
        <v>1.1499999999999999</v>
      </c>
      <c r="I395">
        <v>12200</v>
      </c>
      <c r="J395">
        <v>12400</v>
      </c>
      <c r="K395">
        <v>12100</v>
      </c>
      <c r="L395">
        <v>122450</v>
      </c>
      <c r="M395">
        <v>15</v>
      </c>
      <c r="N395">
        <v>1877</v>
      </c>
      <c r="O395">
        <v>15268540</v>
      </c>
      <c r="P395">
        <v>7.9914760000000008E-3</v>
      </c>
    </row>
    <row r="396" spans="1:16" x14ac:dyDescent="0.3">
      <c r="A396">
        <v>20250321</v>
      </c>
      <c r="B396">
        <v>100840</v>
      </c>
      <c r="C396" t="s">
        <v>530</v>
      </c>
      <c r="D396" t="s">
        <v>151</v>
      </c>
      <c r="F396">
        <v>31400</v>
      </c>
      <c r="G396">
        <v>50</v>
      </c>
      <c r="H396">
        <v>0.16</v>
      </c>
      <c r="I396">
        <v>30850</v>
      </c>
      <c r="J396">
        <v>31800</v>
      </c>
      <c r="K396">
        <v>30000</v>
      </c>
      <c r="L396">
        <v>223871</v>
      </c>
      <c r="M396">
        <v>69.7</v>
      </c>
      <c r="N396">
        <v>6494</v>
      </c>
      <c r="O396">
        <v>20680783</v>
      </c>
      <c r="P396">
        <v>1.0732983999999999E-2</v>
      </c>
    </row>
    <row r="397" spans="1:16" x14ac:dyDescent="0.3">
      <c r="A397">
        <v>20250321</v>
      </c>
      <c r="B397">
        <v>344860</v>
      </c>
      <c r="C397" t="s">
        <v>531</v>
      </c>
      <c r="D397" t="s">
        <v>136</v>
      </c>
      <c r="E397" t="s">
        <v>144</v>
      </c>
      <c r="F397">
        <v>1588</v>
      </c>
      <c r="G397">
        <v>18</v>
      </c>
      <c r="H397">
        <v>1.1499999999999999</v>
      </c>
      <c r="I397">
        <v>1557</v>
      </c>
      <c r="J397">
        <v>1588</v>
      </c>
      <c r="K397">
        <v>1552</v>
      </c>
      <c r="L397">
        <v>29220</v>
      </c>
      <c r="M397">
        <v>0.5</v>
      </c>
      <c r="N397">
        <v>191</v>
      </c>
      <c r="O397">
        <v>12030000</v>
      </c>
      <c r="P397">
        <v>2.6178009999999999E-3</v>
      </c>
    </row>
    <row r="398" spans="1:16" x14ac:dyDescent="0.3">
      <c r="A398">
        <v>20250321</v>
      </c>
      <c r="B398">
        <v>439580</v>
      </c>
      <c r="C398" t="s">
        <v>532</v>
      </c>
      <c r="D398" t="s">
        <v>136</v>
      </c>
      <c r="E398" t="s">
        <v>144</v>
      </c>
      <c r="F398">
        <v>10650</v>
      </c>
      <c r="G398">
        <v>120</v>
      </c>
      <c r="H398">
        <v>1.1399999999999999</v>
      </c>
      <c r="I398">
        <v>10530</v>
      </c>
      <c r="J398">
        <v>10810</v>
      </c>
      <c r="K398">
        <v>10260</v>
      </c>
      <c r="L398">
        <v>88100</v>
      </c>
      <c r="M398">
        <v>9.3000000000000007</v>
      </c>
      <c r="N398">
        <v>1190</v>
      </c>
      <c r="O398">
        <v>11170221</v>
      </c>
      <c r="P398">
        <v>7.8151260000000004E-3</v>
      </c>
    </row>
    <row r="399" spans="1:16" x14ac:dyDescent="0.3">
      <c r="A399">
        <v>20250321</v>
      </c>
      <c r="B399">
        <v>53030</v>
      </c>
      <c r="C399" t="s">
        <v>533</v>
      </c>
      <c r="D399" t="s">
        <v>136</v>
      </c>
      <c r="E399" t="s">
        <v>147</v>
      </c>
      <c r="F399">
        <v>15550</v>
      </c>
      <c r="G399">
        <v>200</v>
      </c>
      <c r="H399">
        <v>1.3</v>
      </c>
      <c r="I399">
        <v>15010</v>
      </c>
      <c r="J399">
        <v>15550</v>
      </c>
      <c r="K399">
        <v>15000</v>
      </c>
      <c r="L399">
        <v>351594</v>
      </c>
      <c r="M399">
        <v>54</v>
      </c>
      <c r="N399">
        <v>5082</v>
      </c>
      <c r="O399">
        <v>32684188</v>
      </c>
      <c r="P399">
        <v>1.0625737999999999E-2</v>
      </c>
    </row>
    <row r="400" spans="1:16" x14ac:dyDescent="0.3">
      <c r="A400">
        <v>20250321</v>
      </c>
      <c r="B400">
        <v>53450</v>
      </c>
      <c r="C400" t="s">
        <v>534</v>
      </c>
      <c r="D400" t="s">
        <v>136</v>
      </c>
      <c r="E400" t="s">
        <v>147</v>
      </c>
      <c r="F400">
        <v>6240</v>
      </c>
      <c r="G400">
        <v>70</v>
      </c>
      <c r="H400">
        <v>1.1299999999999999</v>
      </c>
      <c r="I400">
        <v>6170</v>
      </c>
      <c r="J400">
        <v>6480</v>
      </c>
      <c r="K400">
        <v>6060</v>
      </c>
      <c r="L400">
        <v>266857</v>
      </c>
      <c r="M400">
        <v>16.600000000000001</v>
      </c>
      <c r="N400">
        <v>923</v>
      </c>
      <c r="O400">
        <v>14792803</v>
      </c>
      <c r="P400">
        <v>1.7984831999999999E-2</v>
      </c>
    </row>
    <row r="401" spans="1:16" x14ac:dyDescent="0.3">
      <c r="A401">
        <v>20250321</v>
      </c>
      <c r="B401">
        <v>2320</v>
      </c>
      <c r="C401" t="s">
        <v>535</v>
      </c>
      <c r="D401" t="s">
        <v>151</v>
      </c>
      <c r="F401">
        <v>19720</v>
      </c>
      <c r="G401">
        <v>220</v>
      </c>
      <c r="H401">
        <v>1.1299999999999999</v>
      </c>
      <c r="I401">
        <v>19500</v>
      </c>
      <c r="J401">
        <v>19720</v>
      </c>
      <c r="K401">
        <v>19435</v>
      </c>
      <c r="L401">
        <v>39612</v>
      </c>
      <c r="M401">
        <v>7.7</v>
      </c>
      <c r="N401">
        <v>2948</v>
      </c>
      <c r="O401">
        <v>14947628</v>
      </c>
      <c r="P401">
        <v>2.6119400000000001E-3</v>
      </c>
    </row>
    <row r="402" spans="1:16" x14ac:dyDescent="0.3">
      <c r="A402">
        <v>20250321</v>
      </c>
      <c r="B402">
        <v>54540</v>
      </c>
      <c r="C402" t="s">
        <v>536</v>
      </c>
      <c r="D402" t="s">
        <v>136</v>
      </c>
      <c r="E402" t="s">
        <v>139</v>
      </c>
      <c r="F402">
        <v>4970</v>
      </c>
      <c r="G402">
        <v>55</v>
      </c>
      <c r="H402">
        <v>1.1200000000000001</v>
      </c>
      <c r="I402">
        <v>4905</v>
      </c>
      <c r="J402">
        <v>5010</v>
      </c>
      <c r="K402">
        <v>4865</v>
      </c>
      <c r="L402">
        <v>112863</v>
      </c>
      <c r="M402">
        <v>5.6</v>
      </c>
      <c r="N402">
        <v>646</v>
      </c>
      <c r="O402">
        <v>13000000</v>
      </c>
      <c r="P402">
        <v>8.6687310000000007E-3</v>
      </c>
    </row>
    <row r="403" spans="1:16" x14ac:dyDescent="0.3">
      <c r="A403">
        <v>20250321</v>
      </c>
      <c r="B403">
        <v>340810</v>
      </c>
      <c r="C403" t="s">
        <v>537</v>
      </c>
      <c r="D403" t="s">
        <v>136</v>
      </c>
      <c r="E403" t="s">
        <v>144</v>
      </c>
      <c r="F403">
        <v>3150</v>
      </c>
      <c r="G403">
        <v>35</v>
      </c>
      <c r="H403">
        <v>1.1200000000000001</v>
      </c>
      <c r="I403">
        <v>3175</v>
      </c>
      <c r="J403">
        <v>3230</v>
      </c>
      <c r="K403">
        <v>3115</v>
      </c>
      <c r="L403">
        <v>12089</v>
      </c>
      <c r="M403">
        <v>0.4</v>
      </c>
      <c r="N403">
        <v>334</v>
      </c>
      <c r="O403">
        <v>10597863</v>
      </c>
      <c r="P403">
        <v>1.197605E-3</v>
      </c>
    </row>
    <row r="404" spans="1:16" x14ac:dyDescent="0.3">
      <c r="A404">
        <v>20250321</v>
      </c>
      <c r="B404">
        <v>29480</v>
      </c>
      <c r="C404" t="s">
        <v>538</v>
      </c>
      <c r="D404" t="s">
        <v>136</v>
      </c>
      <c r="E404" t="s">
        <v>139</v>
      </c>
      <c r="F404">
        <v>2280</v>
      </c>
      <c r="G404">
        <v>25</v>
      </c>
      <c r="H404">
        <v>1.1100000000000001</v>
      </c>
      <c r="I404">
        <v>2240</v>
      </c>
      <c r="J404">
        <v>2305</v>
      </c>
      <c r="K404">
        <v>2160</v>
      </c>
      <c r="L404">
        <v>217643</v>
      </c>
      <c r="M404">
        <v>4.9000000000000004</v>
      </c>
      <c r="N404">
        <v>1255</v>
      </c>
      <c r="O404">
        <v>55028621</v>
      </c>
      <c r="P404">
        <v>3.9043820000000001E-3</v>
      </c>
    </row>
    <row r="405" spans="1:16" x14ac:dyDescent="0.3">
      <c r="A405">
        <v>20250321</v>
      </c>
      <c r="B405">
        <v>11210</v>
      </c>
      <c r="C405" t="s">
        <v>539</v>
      </c>
      <c r="D405" t="s">
        <v>151</v>
      </c>
      <c r="F405">
        <v>45850</v>
      </c>
      <c r="G405">
        <v>-1200</v>
      </c>
      <c r="H405">
        <v>-2.5499999999999998</v>
      </c>
      <c r="I405">
        <v>47150</v>
      </c>
      <c r="J405">
        <v>47350</v>
      </c>
      <c r="K405">
        <v>45850</v>
      </c>
      <c r="L405">
        <v>287303</v>
      </c>
      <c r="M405">
        <v>132.4</v>
      </c>
      <c r="N405">
        <v>12469</v>
      </c>
      <c r="O405">
        <v>27195083</v>
      </c>
      <c r="P405">
        <v>1.0618333000000001E-2</v>
      </c>
    </row>
    <row r="406" spans="1:16" x14ac:dyDescent="0.3">
      <c r="A406">
        <v>20250321</v>
      </c>
      <c r="B406">
        <v>220180</v>
      </c>
      <c r="C406" t="s">
        <v>540</v>
      </c>
      <c r="D406" t="s">
        <v>136</v>
      </c>
      <c r="E406" t="s">
        <v>141</v>
      </c>
      <c r="F406">
        <v>2015</v>
      </c>
      <c r="G406">
        <v>22</v>
      </c>
      <c r="H406">
        <v>1.1000000000000001</v>
      </c>
      <c r="I406">
        <v>2005</v>
      </c>
      <c r="J406">
        <v>2020</v>
      </c>
      <c r="K406">
        <v>1966</v>
      </c>
      <c r="L406">
        <v>22529</v>
      </c>
      <c r="M406">
        <v>0.4</v>
      </c>
      <c r="N406">
        <v>391</v>
      </c>
      <c r="O406">
        <v>19408000</v>
      </c>
      <c r="P406">
        <v>1.0230180000000001E-3</v>
      </c>
    </row>
    <row r="407" spans="1:16" x14ac:dyDescent="0.3">
      <c r="A407">
        <v>20250321</v>
      </c>
      <c r="B407">
        <v>11690</v>
      </c>
      <c r="C407" t="s">
        <v>541</v>
      </c>
      <c r="D407" t="s">
        <v>151</v>
      </c>
      <c r="F407">
        <v>2325</v>
      </c>
      <c r="G407">
        <v>25</v>
      </c>
      <c r="H407">
        <v>1.0900000000000001</v>
      </c>
      <c r="I407">
        <v>2300</v>
      </c>
      <c r="J407">
        <v>2345</v>
      </c>
      <c r="K407">
        <v>2250</v>
      </c>
      <c r="L407">
        <v>233498</v>
      </c>
      <c r="M407">
        <v>5.4</v>
      </c>
      <c r="N407">
        <v>850</v>
      </c>
      <c r="O407">
        <v>36574394</v>
      </c>
      <c r="P407">
        <v>6.352941E-3</v>
      </c>
    </row>
    <row r="408" spans="1:16" x14ac:dyDescent="0.3">
      <c r="A408">
        <v>20250321</v>
      </c>
      <c r="B408">
        <v>236200</v>
      </c>
      <c r="C408" t="s">
        <v>542</v>
      </c>
      <c r="D408" t="s">
        <v>136</v>
      </c>
      <c r="E408" t="s">
        <v>147</v>
      </c>
      <c r="F408">
        <v>28100</v>
      </c>
      <c r="G408">
        <v>300</v>
      </c>
      <c r="H408">
        <v>1.08</v>
      </c>
      <c r="I408">
        <v>27800</v>
      </c>
      <c r="J408">
        <v>28150</v>
      </c>
      <c r="K408">
        <v>27550</v>
      </c>
      <c r="L408">
        <v>33576</v>
      </c>
      <c r="M408">
        <v>9.4</v>
      </c>
      <c r="N408">
        <v>2021</v>
      </c>
      <c r="O408">
        <v>7193273</v>
      </c>
      <c r="P408">
        <v>4.6511629999999998E-3</v>
      </c>
    </row>
    <row r="409" spans="1:16" x14ac:dyDescent="0.3">
      <c r="A409">
        <v>20250321</v>
      </c>
      <c r="B409">
        <v>2870</v>
      </c>
      <c r="C409" t="s">
        <v>543</v>
      </c>
      <c r="D409" t="s">
        <v>151</v>
      </c>
      <c r="F409">
        <v>1306</v>
      </c>
      <c r="G409">
        <v>14</v>
      </c>
      <c r="H409">
        <v>1.08</v>
      </c>
      <c r="I409">
        <v>1254</v>
      </c>
      <c r="J409">
        <v>1359</v>
      </c>
      <c r="K409">
        <v>1223</v>
      </c>
      <c r="L409">
        <v>544709</v>
      </c>
      <c r="M409">
        <v>7.1</v>
      </c>
      <c r="N409">
        <v>457</v>
      </c>
      <c r="O409">
        <v>34958700</v>
      </c>
      <c r="P409">
        <v>1.5536105E-2</v>
      </c>
    </row>
    <row r="410" spans="1:16" x14ac:dyDescent="0.3">
      <c r="A410">
        <v>20250321</v>
      </c>
      <c r="B410">
        <v>217190</v>
      </c>
      <c r="C410" t="s">
        <v>544</v>
      </c>
      <c r="D410" t="s">
        <v>136</v>
      </c>
      <c r="E410" t="s">
        <v>147</v>
      </c>
      <c r="F410">
        <v>8450</v>
      </c>
      <c r="G410">
        <v>90</v>
      </c>
      <c r="H410">
        <v>1.08</v>
      </c>
      <c r="I410">
        <v>8170</v>
      </c>
      <c r="J410">
        <v>8610</v>
      </c>
      <c r="K410">
        <v>8170</v>
      </c>
      <c r="L410">
        <v>85209</v>
      </c>
      <c r="M410">
        <v>7.2</v>
      </c>
      <c r="N410">
        <v>741</v>
      </c>
      <c r="O410">
        <v>8769174</v>
      </c>
      <c r="P410">
        <v>9.7165989999999994E-3</v>
      </c>
    </row>
    <row r="411" spans="1:16" x14ac:dyDescent="0.3">
      <c r="A411">
        <v>20250321</v>
      </c>
      <c r="B411">
        <v>159910</v>
      </c>
      <c r="C411" t="s">
        <v>545</v>
      </c>
      <c r="D411" t="s">
        <v>136</v>
      </c>
      <c r="E411" t="s">
        <v>139</v>
      </c>
      <c r="F411">
        <v>945</v>
      </c>
      <c r="G411">
        <v>10</v>
      </c>
      <c r="H411">
        <v>1.07</v>
      </c>
      <c r="I411">
        <v>990</v>
      </c>
      <c r="J411">
        <v>990</v>
      </c>
      <c r="K411">
        <v>923</v>
      </c>
      <c r="L411">
        <v>146297</v>
      </c>
      <c r="M411">
        <v>1.4</v>
      </c>
      <c r="N411">
        <v>344</v>
      </c>
      <c r="O411">
        <v>36410098</v>
      </c>
      <c r="P411">
        <v>4.0697670000000002E-3</v>
      </c>
    </row>
    <row r="412" spans="1:16" x14ac:dyDescent="0.3">
      <c r="A412">
        <v>20250321</v>
      </c>
      <c r="B412">
        <v>900340</v>
      </c>
      <c r="C412" t="s">
        <v>546</v>
      </c>
      <c r="D412" t="s">
        <v>136</v>
      </c>
      <c r="E412" t="s">
        <v>291</v>
      </c>
      <c r="F412">
        <v>1708</v>
      </c>
      <c r="G412">
        <v>18</v>
      </c>
      <c r="H412">
        <v>1.07</v>
      </c>
      <c r="I412">
        <v>1690</v>
      </c>
      <c r="J412">
        <v>1720</v>
      </c>
      <c r="K412">
        <v>1682</v>
      </c>
      <c r="L412">
        <v>234787</v>
      </c>
      <c r="M412">
        <v>4</v>
      </c>
      <c r="N412">
        <v>860</v>
      </c>
      <c r="O412">
        <v>50330928</v>
      </c>
      <c r="P412">
        <v>4.6511629999999998E-3</v>
      </c>
    </row>
    <row r="413" spans="1:16" x14ac:dyDescent="0.3">
      <c r="A413">
        <v>20250321</v>
      </c>
      <c r="B413">
        <v>103590</v>
      </c>
      <c r="C413" t="s">
        <v>547</v>
      </c>
      <c r="D413" t="s">
        <v>151</v>
      </c>
      <c r="F413">
        <v>27600</v>
      </c>
      <c r="G413">
        <v>-1000</v>
      </c>
      <c r="H413">
        <v>-3.5</v>
      </c>
      <c r="I413">
        <v>28450</v>
      </c>
      <c r="J413">
        <v>28450</v>
      </c>
      <c r="K413">
        <v>27400</v>
      </c>
      <c r="L413">
        <v>503525</v>
      </c>
      <c r="M413">
        <v>139.69999999999999</v>
      </c>
      <c r="N413">
        <v>13161</v>
      </c>
      <c r="O413">
        <v>47685390</v>
      </c>
      <c r="P413">
        <v>1.0614695E-2</v>
      </c>
    </row>
    <row r="414" spans="1:16" x14ac:dyDescent="0.3">
      <c r="A414">
        <v>20250321</v>
      </c>
      <c r="B414">
        <v>42700</v>
      </c>
      <c r="C414" t="s">
        <v>548</v>
      </c>
      <c r="D414" t="s">
        <v>151</v>
      </c>
      <c r="F414">
        <v>90300</v>
      </c>
      <c r="G414">
        <v>-100</v>
      </c>
      <c r="H414">
        <v>-0.11</v>
      </c>
      <c r="I414">
        <v>91500</v>
      </c>
      <c r="J414">
        <v>92500</v>
      </c>
      <c r="K414">
        <v>88700</v>
      </c>
      <c r="L414">
        <v>1003828</v>
      </c>
      <c r="M414">
        <v>907.4</v>
      </c>
      <c r="N414">
        <v>87243</v>
      </c>
      <c r="O414">
        <v>96614259</v>
      </c>
      <c r="P414">
        <v>1.0400833999999999E-2</v>
      </c>
    </row>
    <row r="415" spans="1:16" x14ac:dyDescent="0.3">
      <c r="A415">
        <v>20250321</v>
      </c>
      <c r="B415">
        <v>376300</v>
      </c>
      <c r="C415" t="s">
        <v>549</v>
      </c>
      <c r="D415" t="s">
        <v>136</v>
      </c>
      <c r="E415" t="s">
        <v>144</v>
      </c>
      <c r="F415">
        <v>40000</v>
      </c>
      <c r="G415">
        <v>700</v>
      </c>
      <c r="H415">
        <v>1.78</v>
      </c>
      <c r="I415">
        <v>39650</v>
      </c>
      <c r="J415">
        <v>40600</v>
      </c>
      <c r="K415">
        <v>37850</v>
      </c>
      <c r="L415">
        <v>250714</v>
      </c>
      <c r="M415">
        <v>98.7</v>
      </c>
      <c r="N415">
        <v>9495</v>
      </c>
      <c r="O415">
        <v>23738406</v>
      </c>
      <c r="P415">
        <v>1.0394944999999999E-2</v>
      </c>
    </row>
    <row r="416" spans="1:16" x14ac:dyDescent="0.3">
      <c r="A416">
        <v>20250321</v>
      </c>
      <c r="B416">
        <v>6400</v>
      </c>
      <c r="C416" t="s">
        <v>550</v>
      </c>
      <c r="D416" t="s">
        <v>151</v>
      </c>
      <c r="F416">
        <v>200500</v>
      </c>
      <c r="G416">
        <v>-2000</v>
      </c>
      <c r="H416">
        <v>-0.99</v>
      </c>
      <c r="I416">
        <v>203000</v>
      </c>
      <c r="J416">
        <v>203500</v>
      </c>
      <c r="K416">
        <v>196300</v>
      </c>
      <c r="L416">
        <v>709471</v>
      </c>
      <c r="M416">
        <v>1415.9</v>
      </c>
      <c r="N416">
        <v>137873</v>
      </c>
      <c r="O416">
        <v>68764530</v>
      </c>
      <c r="P416">
        <v>1.0269596000000001E-2</v>
      </c>
    </row>
    <row r="417" spans="1:16" x14ac:dyDescent="0.3">
      <c r="A417">
        <v>20250321</v>
      </c>
      <c r="B417">
        <v>12510</v>
      </c>
      <c r="C417" t="s">
        <v>551</v>
      </c>
      <c r="D417" t="s">
        <v>151</v>
      </c>
      <c r="F417">
        <v>58100</v>
      </c>
      <c r="G417">
        <v>2000</v>
      </c>
      <c r="H417">
        <v>3.57</v>
      </c>
      <c r="I417">
        <v>55900</v>
      </c>
      <c r="J417">
        <v>58400</v>
      </c>
      <c r="K417">
        <v>55700</v>
      </c>
      <c r="L417">
        <v>314221</v>
      </c>
      <c r="M417">
        <v>180.3</v>
      </c>
      <c r="N417">
        <v>17652</v>
      </c>
      <c r="O417">
        <v>30382784</v>
      </c>
      <c r="P417">
        <v>1.021414E-2</v>
      </c>
    </row>
    <row r="418" spans="1:16" x14ac:dyDescent="0.3">
      <c r="A418">
        <v>20250321</v>
      </c>
      <c r="B418">
        <v>75130</v>
      </c>
      <c r="C418" t="s">
        <v>552</v>
      </c>
      <c r="D418" t="s">
        <v>136</v>
      </c>
      <c r="E418" t="s">
        <v>141</v>
      </c>
      <c r="F418">
        <v>2395</v>
      </c>
      <c r="G418">
        <v>25</v>
      </c>
      <c r="H418">
        <v>1.05</v>
      </c>
      <c r="I418">
        <v>2400</v>
      </c>
      <c r="J418">
        <v>2445</v>
      </c>
      <c r="K418">
        <v>2350</v>
      </c>
      <c r="L418">
        <v>151379</v>
      </c>
      <c r="M418">
        <v>3.6</v>
      </c>
      <c r="N418">
        <v>398</v>
      </c>
      <c r="O418">
        <v>16622320</v>
      </c>
      <c r="P418">
        <v>9.045226E-3</v>
      </c>
    </row>
    <row r="419" spans="1:16" x14ac:dyDescent="0.3">
      <c r="A419">
        <v>20250321</v>
      </c>
      <c r="B419">
        <v>42370</v>
      </c>
      <c r="C419" t="s">
        <v>553</v>
      </c>
      <c r="D419" t="s">
        <v>136</v>
      </c>
      <c r="E419" t="s">
        <v>147</v>
      </c>
      <c r="F419">
        <v>7780</v>
      </c>
      <c r="G419">
        <v>80</v>
      </c>
      <c r="H419">
        <v>1.04</v>
      </c>
      <c r="I419">
        <v>7700</v>
      </c>
      <c r="J419">
        <v>7820</v>
      </c>
      <c r="K419">
        <v>7500</v>
      </c>
      <c r="L419">
        <v>150435</v>
      </c>
      <c r="M419">
        <v>11.5</v>
      </c>
      <c r="N419">
        <v>2038</v>
      </c>
      <c r="O419">
        <v>26200025</v>
      </c>
      <c r="P419">
        <v>5.6427869999999998E-3</v>
      </c>
    </row>
    <row r="420" spans="1:16" x14ac:dyDescent="0.3">
      <c r="A420">
        <v>20250321</v>
      </c>
      <c r="B420">
        <v>166480</v>
      </c>
      <c r="C420" t="s">
        <v>554</v>
      </c>
      <c r="D420" t="s">
        <v>136</v>
      </c>
      <c r="E420" t="s">
        <v>139</v>
      </c>
      <c r="F420">
        <v>3415</v>
      </c>
      <c r="G420">
        <v>35</v>
      </c>
      <c r="H420">
        <v>1.04</v>
      </c>
      <c r="I420">
        <v>3395</v>
      </c>
      <c r="J420">
        <v>3620</v>
      </c>
      <c r="K420">
        <v>3385</v>
      </c>
      <c r="L420">
        <v>166231</v>
      </c>
      <c r="M420">
        <v>5.8</v>
      </c>
      <c r="N420">
        <v>1123</v>
      </c>
      <c r="O420">
        <v>32870376</v>
      </c>
      <c r="P420">
        <v>5.164737E-3</v>
      </c>
    </row>
    <row r="421" spans="1:16" x14ac:dyDescent="0.3">
      <c r="A421">
        <v>20250321</v>
      </c>
      <c r="B421">
        <v>75970</v>
      </c>
      <c r="C421" t="s">
        <v>555</v>
      </c>
      <c r="D421" t="s">
        <v>136</v>
      </c>
      <c r="E421" t="s">
        <v>139</v>
      </c>
      <c r="F421">
        <v>2455</v>
      </c>
      <c r="G421">
        <v>25</v>
      </c>
      <c r="H421">
        <v>1.03</v>
      </c>
      <c r="I421">
        <v>2430</v>
      </c>
      <c r="J421">
        <v>2460</v>
      </c>
      <c r="K421">
        <v>2390</v>
      </c>
      <c r="L421">
        <v>70332</v>
      </c>
      <c r="M421">
        <v>1.7</v>
      </c>
      <c r="N421">
        <v>452</v>
      </c>
      <c r="O421">
        <v>18400000</v>
      </c>
      <c r="P421">
        <v>3.7610619999999999E-3</v>
      </c>
    </row>
    <row r="422" spans="1:16" x14ac:dyDescent="0.3">
      <c r="A422">
        <v>20250321</v>
      </c>
      <c r="B422">
        <v>84690</v>
      </c>
      <c r="C422" t="s">
        <v>556</v>
      </c>
      <c r="D422" t="s">
        <v>151</v>
      </c>
      <c r="F422">
        <v>11360</v>
      </c>
      <c r="G422">
        <v>-10</v>
      </c>
      <c r="H422">
        <v>-0.09</v>
      </c>
      <c r="I422">
        <v>11220</v>
      </c>
      <c r="J422">
        <v>11560</v>
      </c>
      <c r="K422">
        <v>11070</v>
      </c>
      <c r="L422">
        <v>364452</v>
      </c>
      <c r="M422">
        <v>41.4</v>
      </c>
      <c r="N422">
        <v>4114</v>
      </c>
      <c r="O422">
        <v>36212538</v>
      </c>
      <c r="P422">
        <v>1.0063199E-2</v>
      </c>
    </row>
    <row r="423" spans="1:16" x14ac:dyDescent="0.3">
      <c r="A423">
        <v>20250321</v>
      </c>
      <c r="B423">
        <v>47040</v>
      </c>
      <c r="C423" t="s">
        <v>557</v>
      </c>
      <c r="D423" t="s">
        <v>151</v>
      </c>
      <c r="F423">
        <v>3250</v>
      </c>
      <c r="G423">
        <v>-70</v>
      </c>
      <c r="H423">
        <v>-2.11</v>
      </c>
      <c r="I423">
        <v>3325</v>
      </c>
      <c r="J423">
        <v>3340</v>
      </c>
      <c r="K423">
        <v>3250</v>
      </c>
      <c r="L423">
        <v>4133209</v>
      </c>
      <c r="M423">
        <v>134.9</v>
      </c>
      <c r="N423">
        <v>13508</v>
      </c>
      <c r="O423">
        <v>415622638</v>
      </c>
      <c r="P423">
        <v>9.9866750000000004E-3</v>
      </c>
    </row>
    <row r="424" spans="1:16" x14ac:dyDescent="0.3">
      <c r="A424">
        <v>20250321</v>
      </c>
      <c r="B424">
        <v>36090</v>
      </c>
      <c r="C424" t="s">
        <v>558</v>
      </c>
      <c r="D424" t="s">
        <v>136</v>
      </c>
      <c r="E424" t="s">
        <v>139</v>
      </c>
      <c r="F424">
        <v>694</v>
      </c>
      <c r="G424">
        <v>7</v>
      </c>
      <c r="H424">
        <v>1.02</v>
      </c>
      <c r="I424">
        <v>684</v>
      </c>
      <c r="J424">
        <v>698</v>
      </c>
      <c r="K424">
        <v>680</v>
      </c>
      <c r="L424">
        <v>367480</v>
      </c>
      <c r="M424">
        <v>2.5</v>
      </c>
      <c r="N424">
        <v>822</v>
      </c>
      <c r="O424">
        <v>118392284</v>
      </c>
      <c r="P424">
        <v>3.0413630000000001E-3</v>
      </c>
    </row>
    <row r="425" spans="1:16" x14ac:dyDescent="0.3">
      <c r="A425">
        <v>20250321</v>
      </c>
      <c r="B425">
        <v>6370</v>
      </c>
      <c r="C425" t="s">
        <v>559</v>
      </c>
      <c r="D425" t="s">
        <v>151</v>
      </c>
      <c r="F425">
        <v>8000</v>
      </c>
      <c r="G425">
        <v>80</v>
      </c>
      <c r="H425">
        <v>1.01</v>
      </c>
      <c r="I425">
        <v>7800</v>
      </c>
      <c r="J425">
        <v>8140</v>
      </c>
      <c r="K425">
        <v>7800</v>
      </c>
      <c r="L425">
        <v>60287</v>
      </c>
      <c r="M425">
        <v>4.8</v>
      </c>
      <c r="N425">
        <v>866</v>
      </c>
      <c r="O425">
        <v>10821611</v>
      </c>
      <c r="P425">
        <v>5.5427250000000001E-3</v>
      </c>
    </row>
    <row r="426" spans="1:16" x14ac:dyDescent="0.3">
      <c r="A426">
        <v>20250321</v>
      </c>
      <c r="B426">
        <v>88390</v>
      </c>
      <c r="C426" t="s">
        <v>560</v>
      </c>
      <c r="D426" t="s">
        <v>136</v>
      </c>
      <c r="E426" t="s">
        <v>147</v>
      </c>
      <c r="F426">
        <v>8000</v>
      </c>
      <c r="G426">
        <v>80</v>
      </c>
      <c r="H426">
        <v>1.01</v>
      </c>
      <c r="I426">
        <v>7980</v>
      </c>
      <c r="J426">
        <v>8060</v>
      </c>
      <c r="K426">
        <v>7810</v>
      </c>
      <c r="L426">
        <v>3316</v>
      </c>
      <c r="M426">
        <v>0.3</v>
      </c>
      <c r="N426">
        <v>751</v>
      </c>
      <c r="O426">
        <v>9385844</v>
      </c>
      <c r="P426">
        <v>3.9946699999999998E-4</v>
      </c>
    </row>
    <row r="427" spans="1:16" x14ac:dyDescent="0.3">
      <c r="A427">
        <v>20250321</v>
      </c>
      <c r="B427">
        <v>81150</v>
      </c>
      <c r="C427" t="s">
        <v>561</v>
      </c>
      <c r="D427" t="s">
        <v>136</v>
      </c>
      <c r="E427" t="s">
        <v>147</v>
      </c>
      <c r="F427">
        <v>3015</v>
      </c>
      <c r="G427">
        <v>30</v>
      </c>
      <c r="H427">
        <v>1.01</v>
      </c>
      <c r="I427">
        <v>2995</v>
      </c>
      <c r="J427">
        <v>3020</v>
      </c>
      <c r="K427">
        <v>2955</v>
      </c>
      <c r="L427">
        <v>214550</v>
      </c>
      <c r="M427">
        <v>6.4</v>
      </c>
      <c r="N427">
        <v>732</v>
      </c>
      <c r="O427">
        <v>24268402</v>
      </c>
      <c r="P427">
        <v>8.7431690000000003E-3</v>
      </c>
    </row>
    <row r="428" spans="1:16" x14ac:dyDescent="0.3">
      <c r="A428">
        <v>20250321</v>
      </c>
      <c r="B428">
        <v>49120</v>
      </c>
      <c r="C428" t="s">
        <v>562</v>
      </c>
      <c r="D428" t="s">
        <v>136</v>
      </c>
      <c r="E428" t="s">
        <v>141</v>
      </c>
      <c r="F428">
        <v>997</v>
      </c>
      <c r="G428">
        <v>10</v>
      </c>
      <c r="H428">
        <v>1.01</v>
      </c>
      <c r="I428">
        <v>987</v>
      </c>
      <c r="J428">
        <v>1008</v>
      </c>
      <c r="K428">
        <v>981</v>
      </c>
      <c r="L428">
        <v>11978</v>
      </c>
      <c r="M428">
        <v>0.1</v>
      </c>
      <c r="N428">
        <v>519</v>
      </c>
      <c r="O428">
        <v>52012744</v>
      </c>
      <c r="P428">
        <v>1.92678E-4</v>
      </c>
    </row>
    <row r="429" spans="1:16" x14ac:dyDescent="0.3">
      <c r="A429">
        <v>20250321</v>
      </c>
      <c r="B429">
        <v>455900</v>
      </c>
      <c r="C429" t="s">
        <v>563</v>
      </c>
      <c r="D429" t="s">
        <v>136</v>
      </c>
      <c r="E429" t="s">
        <v>144</v>
      </c>
      <c r="F429">
        <v>26300</v>
      </c>
      <c r="G429">
        <v>-1250</v>
      </c>
      <c r="H429">
        <v>-4.54</v>
      </c>
      <c r="I429">
        <v>27350</v>
      </c>
      <c r="J429">
        <v>27750</v>
      </c>
      <c r="K429">
        <v>26300</v>
      </c>
      <c r="L429">
        <v>145497</v>
      </c>
      <c r="M429">
        <v>38.9</v>
      </c>
      <c r="N429">
        <v>3943</v>
      </c>
      <c r="O429">
        <v>14991131</v>
      </c>
      <c r="P429">
        <v>9.8655849999999996E-3</v>
      </c>
    </row>
    <row r="430" spans="1:16" x14ac:dyDescent="0.3">
      <c r="A430">
        <v>20250321</v>
      </c>
      <c r="B430">
        <v>88130</v>
      </c>
      <c r="C430" t="s">
        <v>564</v>
      </c>
      <c r="D430" t="s">
        <v>136</v>
      </c>
      <c r="E430" t="s">
        <v>139</v>
      </c>
      <c r="F430">
        <v>3020</v>
      </c>
      <c r="G430">
        <v>30</v>
      </c>
      <c r="H430">
        <v>1</v>
      </c>
      <c r="I430">
        <v>2980</v>
      </c>
      <c r="J430">
        <v>3035</v>
      </c>
      <c r="K430">
        <v>2980</v>
      </c>
      <c r="L430">
        <v>10962</v>
      </c>
      <c r="M430">
        <v>0.3</v>
      </c>
      <c r="N430">
        <v>528</v>
      </c>
      <c r="O430">
        <v>17485314</v>
      </c>
      <c r="P430">
        <v>5.6818199999999998E-4</v>
      </c>
    </row>
    <row r="431" spans="1:16" x14ac:dyDescent="0.3">
      <c r="A431">
        <v>20250321</v>
      </c>
      <c r="B431">
        <v>126720</v>
      </c>
      <c r="C431" t="s">
        <v>565</v>
      </c>
      <c r="D431" t="s">
        <v>151</v>
      </c>
      <c r="F431">
        <v>20250</v>
      </c>
      <c r="G431">
        <v>200</v>
      </c>
      <c r="H431">
        <v>1</v>
      </c>
      <c r="I431">
        <v>20050</v>
      </c>
      <c r="J431">
        <v>20500</v>
      </c>
      <c r="K431">
        <v>19870</v>
      </c>
      <c r="L431">
        <v>51983</v>
      </c>
      <c r="M431">
        <v>10.4</v>
      </c>
      <c r="N431">
        <v>2893</v>
      </c>
      <c r="O431">
        <v>14286000</v>
      </c>
      <c r="P431">
        <v>3.594884E-3</v>
      </c>
    </row>
    <row r="432" spans="1:16" x14ac:dyDescent="0.3">
      <c r="A432">
        <v>20250321</v>
      </c>
      <c r="B432">
        <v>214320</v>
      </c>
      <c r="C432" t="s">
        <v>566</v>
      </c>
      <c r="D432" t="s">
        <v>151</v>
      </c>
      <c r="F432">
        <v>18630</v>
      </c>
      <c r="G432">
        <v>-120</v>
      </c>
      <c r="H432">
        <v>-0.64</v>
      </c>
      <c r="I432">
        <v>18720</v>
      </c>
      <c r="J432">
        <v>18790</v>
      </c>
      <c r="K432">
        <v>18630</v>
      </c>
      <c r="L432">
        <v>414161</v>
      </c>
      <c r="M432">
        <v>73.400000000000006</v>
      </c>
      <c r="N432">
        <v>7452</v>
      </c>
      <c r="O432">
        <v>40000000</v>
      </c>
      <c r="P432">
        <v>9.8497050000000003E-3</v>
      </c>
    </row>
    <row r="433" spans="1:16" x14ac:dyDescent="0.3">
      <c r="A433">
        <v>20250321</v>
      </c>
      <c r="B433">
        <v>210</v>
      </c>
      <c r="C433" t="s">
        <v>567</v>
      </c>
      <c r="D433" t="s">
        <v>151</v>
      </c>
      <c r="F433">
        <v>33750</v>
      </c>
      <c r="G433">
        <v>-1400</v>
      </c>
      <c r="H433">
        <v>-3.98</v>
      </c>
      <c r="I433">
        <v>35250</v>
      </c>
      <c r="J433">
        <v>35250</v>
      </c>
      <c r="K433">
        <v>33750</v>
      </c>
      <c r="L433">
        <v>204140</v>
      </c>
      <c r="M433">
        <v>69.400000000000006</v>
      </c>
      <c r="N433">
        <v>7073</v>
      </c>
      <c r="O433">
        <v>20955884</v>
      </c>
      <c r="P433">
        <v>9.8119609999999993E-3</v>
      </c>
    </row>
    <row r="434" spans="1:16" x14ac:dyDescent="0.3">
      <c r="A434">
        <v>20250321</v>
      </c>
      <c r="B434">
        <v>2710</v>
      </c>
      <c r="C434" t="s">
        <v>568</v>
      </c>
      <c r="D434" t="s">
        <v>151</v>
      </c>
      <c r="F434">
        <v>27100</v>
      </c>
      <c r="G434">
        <v>-150</v>
      </c>
      <c r="H434">
        <v>-0.55000000000000004</v>
      </c>
      <c r="I434">
        <v>27250</v>
      </c>
      <c r="J434">
        <v>27900</v>
      </c>
      <c r="K434">
        <v>26000</v>
      </c>
      <c r="L434">
        <v>256436</v>
      </c>
      <c r="M434">
        <v>69.5</v>
      </c>
      <c r="N434">
        <v>7104</v>
      </c>
      <c r="O434">
        <v>26213697</v>
      </c>
      <c r="P434">
        <v>9.7832209999999999E-3</v>
      </c>
    </row>
    <row r="435" spans="1:16" x14ac:dyDescent="0.3">
      <c r="A435">
        <v>20250321</v>
      </c>
      <c r="B435">
        <v>49800</v>
      </c>
      <c r="C435" t="s">
        <v>569</v>
      </c>
      <c r="D435" t="s">
        <v>151</v>
      </c>
      <c r="F435">
        <v>2035</v>
      </c>
      <c r="G435">
        <v>20</v>
      </c>
      <c r="H435">
        <v>0.99</v>
      </c>
      <c r="I435">
        <v>2015</v>
      </c>
      <c r="J435">
        <v>2035</v>
      </c>
      <c r="K435">
        <v>1994</v>
      </c>
      <c r="L435">
        <v>4236</v>
      </c>
      <c r="M435">
        <v>0.1</v>
      </c>
      <c r="N435">
        <v>407</v>
      </c>
      <c r="O435">
        <v>20000000</v>
      </c>
      <c r="P435">
        <v>2.4570000000000001E-4</v>
      </c>
    </row>
    <row r="436" spans="1:16" x14ac:dyDescent="0.3">
      <c r="A436">
        <v>20250321</v>
      </c>
      <c r="B436">
        <v>296640</v>
      </c>
      <c r="C436" t="s">
        <v>570</v>
      </c>
      <c r="D436" t="s">
        <v>136</v>
      </c>
      <c r="E436" t="s">
        <v>141</v>
      </c>
      <c r="F436">
        <v>6140</v>
      </c>
      <c r="G436">
        <v>60</v>
      </c>
      <c r="H436">
        <v>0.99</v>
      </c>
      <c r="I436">
        <v>6050</v>
      </c>
      <c r="J436">
        <v>6180</v>
      </c>
      <c r="K436">
        <v>6040</v>
      </c>
      <c r="L436">
        <v>13679</v>
      </c>
      <c r="M436">
        <v>0.8</v>
      </c>
      <c r="N436">
        <v>318</v>
      </c>
      <c r="O436">
        <v>5178252</v>
      </c>
      <c r="P436">
        <v>2.5157230000000001E-3</v>
      </c>
    </row>
    <row r="437" spans="1:16" x14ac:dyDescent="0.3">
      <c r="A437">
        <v>20250321</v>
      </c>
      <c r="B437">
        <v>39840</v>
      </c>
      <c r="C437" t="s">
        <v>571</v>
      </c>
      <c r="D437" t="s">
        <v>136</v>
      </c>
      <c r="E437" t="s">
        <v>147</v>
      </c>
      <c r="F437">
        <v>16470</v>
      </c>
      <c r="G437">
        <v>160</v>
      </c>
      <c r="H437">
        <v>0.98</v>
      </c>
      <c r="I437">
        <v>16270</v>
      </c>
      <c r="J437">
        <v>16510</v>
      </c>
      <c r="K437">
        <v>16250</v>
      </c>
      <c r="L437">
        <v>25322</v>
      </c>
      <c r="M437">
        <v>4.2</v>
      </c>
      <c r="N437">
        <v>2467</v>
      </c>
      <c r="O437">
        <v>14981755</v>
      </c>
      <c r="P437">
        <v>1.7024729999999999E-3</v>
      </c>
    </row>
    <row r="438" spans="1:16" x14ac:dyDescent="0.3">
      <c r="A438">
        <v>20250321</v>
      </c>
      <c r="B438">
        <v>278470</v>
      </c>
      <c r="C438" t="s">
        <v>572</v>
      </c>
      <c r="D438" t="s">
        <v>151</v>
      </c>
      <c r="F438">
        <v>67800</v>
      </c>
      <c r="G438">
        <v>-900</v>
      </c>
      <c r="H438">
        <v>-1.31</v>
      </c>
      <c r="I438">
        <v>68700</v>
      </c>
      <c r="J438">
        <v>69900</v>
      </c>
      <c r="K438">
        <v>66900</v>
      </c>
      <c r="L438">
        <v>363482</v>
      </c>
      <c r="M438">
        <v>246.4</v>
      </c>
      <c r="N438">
        <v>25250</v>
      </c>
      <c r="O438">
        <v>37241555</v>
      </c>
      <c r="P438">
        <v>9.7584160000000007E-3</v>
      </c>
    </row>
    <row r="439" spans="1:16" x14ac:dyDescent="0.3">
      <c r="A439">
        <v>20250321</v>
      </c>
      <c r="B439">
        <v>224060</v>
      </c>
      <c r="C439" t="s">
        <v>573</v>
      </c>
      <c r="D439" t="s">
        <v>136</v>
      </c>
      <c r="E439" t="s">
        <v>139</v>
      </c>
      <c r="F439">
        <v>3125</v>
      </c>
      <c r="G439">
        <v>30</v>
      </c>
      <c r="H439">
        <v>0.97</v>
      </c>
      <c r="I439">
        <v>3095</v>
      </c>
      <c r="J439">
        <v>3630</v>
      </c>
      <c r="K439">
        <v>3020</v>
      </c>
      <c r="L439">
        <v>81104</v>
      </c>
      <c r="M439">
        <v>2.7</v>
      </c>
      <c r="N439">
        <v>161</v>
      </c>
      <c r="O439">
        <v>5160722</v>
      </c>
      <c r="P439">
        <v>1.6770185999999999E-2</v>
      </c>
    </row>
    <row r="440" spans="1:16" x14ac:dyDescent="0.3">
      <c r="A440">
        <v>20250321</v>
      </c>
      <c r="B440">
        <v>482630</v>
      </c>
      <c r="C440" t="s">
        <v>574</v>
      </c>
      <c r="D440" t="s">
        <v>136</v>
      </c>
      <c r="E440" t="s">
        <v>139</v>
      </c>
      <c r="F440">
        <v>17740</v>
      </c>
      <c r="G440">
        <v>170</v>
      </c>
      <c r="H440">
        <v>0.97</v>
      </c>
      <c r="I440">
        <v>17570</v>
      </c>
      <c r="J440">
        <v>18060</v>
      </c>
      <c r="K440">
        <v>17530</v>
      </c>
      <c r="L440">
        <v>143845</v>
      </c>
      <c r="M440">
        <v>25.6</v>
      </c>
      <c r="N440">
        <v>1928</v>
      </c>
      <c r="O440">
        <v>10866140</v>
      </c>
      <c r="P440">
        <v>1.3278008000000001E-2</v>
      </c>
    </row>
    <row r="441" spans="1:16" x14ac:dyDescent="0.3">
      <c r="A441">
        <v>20250321</v>
      </c>
      <c r="B441">
        <v>6260</v>
      </c>
      <c r="C441" t="s">
        <v>575</v>
      </c>
      <c r="D441" t="s">
        <v>151</v>
      </c>
      <c r="F441">
        <v>116500</v>
      </c>
      <c r="G441">
        <v>-6800</v>
      </c>
      <c r="H441">
        <v>-5.52</v>
      </c>
      <c r="I441">
        <v>120100</v>
      </c>
      <c r="J441">
        <v>121700</v>
      </c>
      <c r="K441">
        <v>116300</v>
      </c>
      <c r="L441">
        <v>309818</v>
      </c>
      <c r="M441">
        <v>365.4</v>
      </c>
      <c r="N441">
        <v>37513</v>
      </c>
      <c r="O441">
        <v>32200000</v>
      </c>
      <c r="P441">
        <v>9.7406230000000003E-3</v>
      </c>
    </row>
    <row r="442" spans="1:16" x14ac:dyDescent="0.3">
      <c r="A442">
        <v>20250321</v>
      </c>
      <c r="B442">
        <v>36460</v>
      </c>
      <c r="C442" t="s">
        <v>576</v>
      </c>
      <c r="D442" t="s">
        <v>151</v>
      </c>
      <c r="F442">
        <v>37550</v>
      </c>
      <c r="G442">
        <v>1150</v>
      </c>
      <c r="H442">
        <v>3.16</v>
      </c>
      <c r="I442">
        <v>36150</v>
      </c>
      <c r="J442">
        <v>37900</v>
      </c>
      <c r="K442">
        <v>35450</v>
      </c>
      <c r="L442">
        <v>913902</v>
      </c>
      <c r="M442">
        <v>337.1</v>
      </c>
      <c r="N442">
        <v>34664</v>
      </c>
      <c r="O442">
        <v>92313000</v>
      </c>
      <c r="P442">
        <v>9.7247870000000004E-3</v>
      </c>
    </row>
    <row r="443" spans="1:16" x14ac:dyDescent="0.3">
      <c r="A443">
        <v>20250321</v>
      </c>
      <c r="B443">
        <v>5180</v>
      </c>
      <c r="C443" t="s">
        <v>577</v>
      </c>
      <c r="D443" t="s">
        <v>151</v>
      </c>
      <c r="F443">
        <v>98200</v>
      </c>
      <c r="G443">
        <v>3700</v>
      </c>
      <c r="H443">
        <v>3.92</v>
      </c>
      <c r="I443">
        <v>94000</v>
      </c>
      <c r="J443">
        <v>98200</v>
      </c>
      <c r="K443">
        <v>92200</v>
      </c>
      <c r="L443">
        <v>97104</v>
      </c>
      <c r="M443">
        <v>93.7</v>
      </c>
      <c r="N443">
        <v>9674</v>
      </c>
      <c r="O443">
        <v>9851241</v>
      </c>
      <c r="P443">
        <v>9.6857560000000002E-3</v>
      </c>
    </row>
    <row r="444" spans="1:16" x14ac:dyDescent="0.3">
      <c r="A444">
        <v>20250321</v>
      </c>
      <c r="B444">
        <v>67390</v>
      </c>
      <c r="C444" t="s">
        <v>578</v>
      </c>
      <c r="D444" t="s">
        <v>136</v>
      </c>
      <c r="E444" t="s">
        <v>139</v>
      </c>
      <c r="F444">
        <v>737</v>
      </c>
      <c r="G444">
        <v>7</v>
      </c>
      <c r="H444">
        <v>0.96</v>
      </c>
      <c r="I444">
        <v>734</v>
      </c>
      <c r="J444">
        <v>768</v>
      </c>
      <c r="K444">
        <v>731</v>
      </c>
      <c r="L444">
        <v>517204</v>
      </c>
      <c r="M444">
        <v>3.8</v>
      </c>
      <c r="N444">
        <v>2654</v>
      </c>
      <c r="O444">
        <v>360157579</v>
      </c>
      <c r="P444">
        <v>1.4318009999999999E-3</v>
      </c>
    </row>
    <row r="445" spans="1:16" x14ac:dyDescent="0.3">
      <c r="A445">
        <v>20250321</v>
      </c>
      <c r="B445">
        <v>182360</v>
      </c>
      <c r="C445" t="s">
        <v>579</v>
      </c>
      <c r="D445" t="s">
        <v>136</v>
      </c>
      <c r="E445" t="s">
        <v>147</v>
      </c>
      <c r="F445">
        <v>16760</v>
      </c>
      <c r="G445">
        <v>160</v>
      </c>
      <c r="H445">
        <v>0.96</v>
      </c>
      <c r="I445">
        <v>16490</v>
      </c>
      <c r="J445">
        <v>16830</v>
      </c>
      <c r="K445">
        <v>16390</v>
      </c>
      <c r="L445">
        <v>61432</v>
      </c>
      <c r="M445">
        <v>10.199999999999999</v>
      </c>
      <c r="N445">
        <v>2442</v>
      </c>
      <c r="O445">
        <v>14571557</v>
      </c>
      <c r="P445">
        <v>4.1769040000000004E-3</v>
      </c>
    </row>
    <row r="446" spans="1:16" x14ac:dyDescent="0.3">
      <c r="A446">
        <v>20250321</v>
      </c>
      <c r="B446">
        <v>122870</v>
      </c>
      <c r="C446" t="s">
        <v>580</v>
      </c>
      <c r="D446" t="s">
        <v>196</v>
      </c>
      <c r="E446" t="s">
        <v>147</v>
      </c>
      <c r="F446">
        <v>61500</v>
      </c>
      <c r="G446">
        <v>700</v>
      </c>
      <c r="H446">
        <v>1.1499999999999999</v>
      </c>
      <c r="I446">
        <v>61400</v>
      </c>
      <c r="J446">
        <v>61900</v>
      </c>
      <c r="K446">
        <v>59700</v>
      </c>
      <c r="L446">
        <v>177446</v>
      </c>
      <c r="M446">
        <v>108.5</v>
      </c>
      <c r="N446">
        <v>11495</v>
      </c>
      <c r="O446">
        <v>18691049</v>
      </c>
      <c r="P446">
        <v>9.4388860000000005E-3</v>
      </c>
    </row>
    <row r="447" spans="1:16" x14ac:dyDescent="0.3">
      <c r="A447">
        <v>20250321</v>
      </c>
      <c r="B447">
        <v>178320</v>
      </c>
      <c r="C447" t="s">
        <v>581</v>
      </c>
      <c r="D447" t="s">
        <v>136</v>
      </c>
      <c r="E447" t="s">
        <v>147</v>
      </c>
      <c r="F447">
        <v>22900</v>
      </c>
      <c r="G447">
        <v>150</v>
      </c>
      <c r="H447">
        <v>0.66</v>
      </c>
      <c r="I447">
        <v>22750</v>
      </c>
      <c r="J447">
        <v>23850</v>
      </c>
      <c r="K447">
        <v>22750</v>
      </c>
      <c r="L447">
        <v>524346</v>
      </c>
      <c r="M447">
        <v>121.4</v>
      </c>
      <c r="N447">
        <v>12881</v>
      </c>
      <c r="O447">
        <v>56247954</v>
      </c>
      <c r="P447">
        <v>9.4247340000000006E-3</v>
      </c>
    </row>
    <row r="448" spans="1:16" x14ac:dyDescent="0.3">
      <c r="A448">
        <v>20250321</v>
      </c>
      <c r="B448">
        <v>83930</v>
      </c>
      <c r="C448" t="s">
        <v>582</v>
      </c>
      <c r="D448" t="s">
        <v>136</v>
      </c>
      <c r="E448" t="s">
        <v>147</v>
      </c>
      <c r="F448">
        <v>16130</v>
      </c>
      <c r="G448">
        <v>150</v>
      </c>
      <c r="H448">
        <v>0.94</v>
      </c>
      <c r="I448">
        <v>16100</v>
      </c>
      <c r="J448">
        <v>16340</v>
      </c>
      <c r="K448">
        <v>15910</v>
      </c>
      <c r="L448">
        <v>110773</v>
      </c>
      <c r="M448">
        <v>17.899999999999999</v>
      </c>
      <c r="N448">
        <v>2405</v>
      </c>
      <c r="O448">
        <v>14912798</v>
      </c>
      <c r="P448">
        <v>7.4428269999999999E-3</v>
      </c>
    </row>
    <row r="449" spans="1:16" x14ac:dyDescent="0.3">
      <c r="A449">
        <v>20250321</v>
      </c>
      <c r="B449">
        <v>347850</v>
      </c>
      <c r="C449" t="s">
        <v>583</v>
      </c>
      <c r="D449" t="s">
        <v>136</v>
      </c>
      <c r="E449" t="s">
        <v>144</v>
      </c>
      <c r="F449">
        <v>51800</v>
      </c>
      <c r="G449">
        <v>600</v>
      </c>
      <c r="H449">
        <v>1.17</v>
      </c>
      <c r="I449">
        <v>50100</v>
      </c>
      <c r="J449">
        <v>51900</v>
      </c>
      <c r="K449">
        <v>50000</v>
      </c>
      <c r="L449">
        <v>100955</v>
      </c>
      <c r="M449">
        <v>51.3</v>
      </c>
      <c r="N449">
        <v>5474</v>
      </c>
      <c r="O449">
        <v>10568069</v>
      </c>
      <c r="P449">
        <v>9.371575E-3</v>
      </c>
    </row>
    <row r="450" spans="1:16" x14ac:dyDescent="0.3">
      <c r="A450">
        <v>20250321</v>
      </c>
      <c r="B450">
        <v>450330</v>
      </c>
      <c r="C450" t="s">
        <v>584</v>
      </c>
      <c r="D450" t="s">
        <v>136</v>
      </c>
      <c r="E450" t="s">
        <v>144</v>
      </c>
      <c r="F450">
        <v>8570</v>
      </c>
      <c r="G450">
        <v>80</v>
      </c>
      <c r="H450">
        <v>0.94</v>
      </c>
      <c r="I450">
        <v>8450</v>
      </c>
      <c r="J450">
        <v>8630</v>
      </c>
      <c r="K450">
        <v>8300</v>
      </c>
      <c r="L450">
        <v>37553</v>
      </c>
      <c r="M450">
        <v>3.2</v>
      </c>
      <c r="N450">
        <v>672</v>
      </c>
      <c r="O450">
        <v>7836009</v>
      </c>
      <c r="P450">
        <v>4.7619050000000003E-3</v>
      </c>
    </row>
    <row r="451" spans="1:16" x14ac:dyDescent="0.3">
      <c r="A451">
        <v>20250321</v>
      </c>
      <c r="B451">
        <v>217730</v>
      </c>
      <c r="C451" t="s">
        <v>585</v>
      </c>
      <c r="D451" t="s">
        <v>136</v>
      </c>
      <c r="E451" t="s">
        <v>144</v>
      </c>
      <c r="F451">
        <v>2160</v>
      </c>
      <c r="G451">
        <v>20</v>
      </c>
      <c r="H451">
        <v>0.93</v>
      </c>
      <c r="I451">
        <v>2110</v>
      </c>
      <c r="J451">
        <v>2245</v>
      </c>
      <c r="K451">
        <v>2095</v>
      </c>
      <c r="L451">
        <v>403669</v>
      </c>
      <c r="M451">
        <v>8.8000000000000007</v>
      </c>
      <c r="N451">
        <v>1211</v>
      </c>
      <c r="O451">
        <v>56054149</v>
      </c>
      <c r="P451">
        <v>7.2667219999999998E-3</v>
      </c>
    </row>
    <row r="452" spans="1:16" x14ac:dyDescent="0.3">
      <c r="A452">
        <v>20250321</v>
      </c>
      <c r="B452">
        <v>347000</v>
      </c>
      <c r="C452" t="s">
        <v>586</v>
      </c>
      <c r="D452" t="s">
        <v>136</v>
      </c>
      <c r="E452" t="s">
        <v>144</v>
      </c>
      <c r="F452">
        <v>2180</v>
      </c>
      <c r="G452">
        <v>20</v>
      </c>
      <c r="H452">
        <v>0.93</v>
      </c>
      <c r="I452">
        <v>2170</v>
      </c>
      <c r="J452">
        <v>2190</v>
      </c>
      <c r="K452">
        <v>2135</v>
      </c>
      <c r="L452">
        <v>22146</v>
      </c>
      <c r="M452">
        <v>0.5</v>
      </c>
      <c r="N452">
        <v>720</v>
      </c>
      <c r="O452">
        <v>33004976</v>
      </c>
      <c r="P452">
        <v>6.9444400000000001E-4</v>
      </c>
    </row>
    <row r="453" spans="1:16" x14ac:dyDescent="0.3">
      <c r="A453">
        <v>20250321</v>
      </c>
      <c r="B453">
        <v>58630</v>
      </c>
      <c r="C453" t="s">
        <v>587</v>
      </c>
      <c r="D453" t="s">
        <v>136</v>
      </c>
      <c r="E453" t="s">
        <v>147</v>
      </c>
      <c r="F453">
        <v>4880</v>
      </c>
      <c r="G453">
        <v>45</v>
      </c>
      <c r="H453">
        <v>0.93</v>
      </c>
      <c r="I453">
        <v>4830</v>
      </c>
      <c r="J453">
        <v>4880</v>
      </c>
      <c r="K453">
        <v>4790</v>
      </c>
      <c r="L453">
        <v>77217</v>
      </c>
      <c r="M453">
        <v>3.7</v>
      </c>
      <c r="N453">
        <v>954</v>
      </c>
      <c r="O453">
        <v>19543877</v>
      </c>
      <c r="P453">
        <v>3.8784069999999999E-3</v>
      </c>
    </row>
    <row r="454" spans="1:16" x14ac:dyDescent="0.3">
      <c r="A454">
        <v>20250321</v>
      </c>
      <c r="B454">
        <v>389020</v>
      </c>
      <c r="C454" t="s">
        <v>588</v>
      </c>
      <c r="D454" t="s">
        <v>136</v>
      </c>
      <c r="E454" t="s">
        <v>144</v>
      </c>
      <c r="F454">
        <v>43500</v>
      </c>
      <c r="G454">
        <v>400</v>
      </c>
      <c r="H454">
        <v>0.93</v>
      </c>
      <c r="I454">
        <v>43700</v>
      </c>
      <c r="J454">
        <v>44700</v>
      </c>
      <c r="K454">
        <v>43100</v>
      </c>
      <c r="L454">
        <v>101421</v>
      </c>
      <c r="M454">
        <v>44.6</v>
      </c>
      <c r="N454">
        <v>2696</v>
      </c>
      <c r="O454">
        <v>6197730</v>
      </c>
      <c r="P454">
        <v>1.6543026999999998E-2</v>
      </c>
    </row>
    <row r="455" spans="1:16" x14ac:dyDescent="0.3">
      <c r="A455">
        <v>20250321</v>
      </c>
      <c r="B455">
        <v>200670</v>
      </c>
      <c r="C455" t="s">
        <v>589</v>
      </c>
      <c r="D455" t="s">
        <v>136</v>
      </c>
      <c r="E455" t="s">
        <v>147</v>
      </c>
      <c r="F455">
        <v>42000</v>
      </c>
      <c r="G455">
        <v>500</v>
      </c>
      <c r="H455">
        <v>1.2</v>
      </c>
      <c r="I455">
        <v>41600</v>
      </c>
      <c r="J455">
        <v>42000</v>
      </c>
      <c r="K455">
        <v>40200</v>
      </c>
      <c r="L455">
        <v>108123</v>
      </c>
      <c r="M455">
        <v>44.2</v>
      </c>
      <c r="N455">
        <v>4717</v>
      </c>
      <c r="O455">
        <v>11229930</v>
      </c>
      <c r="P455">
        <v>9.3703629999999996E-3</v>
      </c>
    </row>
    <row r="456" spans="1:16" x14ac:dyDescent="0.3">
      <c r="A456">
        <v>20250321</v>
      </c>
      <c r="B456">
        <v>417790</v>
      </c>
      <c r="C456" t="s">
        <v>590</v>
      </c>
      <c r="D456" t="s">
        <v>136</v>
      </c>
      <c r="E456" t="s">
        <v>141</v>
      </c>
      <c r="F456">
        <v>9810</v>
      </c>
      <c r="G456">
        <v>90</v>
      </c>
      <c r="H456">
        <v>0.93</v>
      </c>
      <c r="I456">
        <v>9730</v>
      </c>
      <c r="J456">
        <v>9850</v>
      </c>
      <c r="K456">
        <v>9540</v>
      </c>
      <c r="L456">
        <v>22982</v>
      </c>
      <c r="M456">
        <v>2.2000000000000002</v>
      </c>
      <c r="N456">
        <v>1079</v>
      </c>
      <c r="O456">
        <v>10999650</v>
      </c>
      <c r="P456">
        <v>2.038925E-3</v>
      </c>
    </row>
    <row r="457" spans="1:16" x14ac:dyDescent="0.3">
      <c r="A457">
        <v>20250321</v>
      </c>
      <c r="B457">
        <v>20400</v>
      </c>
      <c r="C457" t="s">
        <v>591</v>
      </c>
      <c r="D457" t="s">
        <v>136</v>
      </c>
      <c r="E457" t="s">
        <v>139</v>
      </c>
      <c r="F457">
        <v>6590</v>
      </c>
      <c r="G457">
        <v>60</v>
      </c>
      <c r="H457">
        <v>0.92</v>
      </c>
      <c r="I457">
        <v>6530</v>
      </c>
      <c r="J457">
        <v>6930</v>
      </c>
      <c r="K457">
        <v>6460</v>
      </c>
      <c r="L457">
        <v>8766</v>
      </c>
      <c r="M457">
        <v>0.6</v>
      </c>
      <c r="N457">
        <v>210</v>
      </c>
      <c r="O457">
        <v>3189166</v>
      </c>
      <c r="P457">
        <v>2.8571429999999999E-3</v>
      </c>
    </row>
    <row r="458" spans="1:16" x14ac:dyDescent="0.3">
      <c r="A458">
        <v>20250321</v>
      </c>
      <c r="B458">
        <v>92870</v>
      </c>
      <c r="C458" t="s">
        <v>592</v>
      </c>
      <c r="D458" t="s">
        <v>136</v>
      </c>
      <c r="E458" t="s">
        <v>147</v>
      </c>
      <c r="F458">
        <v>13160</v>
      </c>
      <c r="G458">
        <v>120</v>
      </c>
      <c r="H458">
        <v>0.92</v>
      </c>
      <c r="I458">
        <v>13020</v>
      </c>
      <c r="J458">
        <v>13340</v>
      </c>
      <c r="K458">
        <v>12930</v>
      </c>
      <c r="L458">
        <v>196081</v>
      </c>
      <c r="M458">
        <v>25.8</v>
      </c>
      <c r="N458">
        <v>1717</v>
      </c>
      <c r="O458">
        <v>13050797</v>
      </c>
      <c r="P458">
        <v>1.5026209E-2</v>
      </c>
    </row>
    <row r="459" spans="1:16" x14ac:dyDescent="0.3">
      <c r="A459">
        <v>20250321</v>
      </c>
      <c r="B459">
        <v>348340</v>
      </c>
      <c r="C459" t="s">
        <v>593</v>
      </c>
      <c r="D459" t="s">
        <v>136</v>
      </c>
      <c r="E459" t="s">
        <v>144</v>
      </c>
      <c r="F459">
        <v>27000</v>
      </c>
      <c r="G459">
        <v>-800</v>
      </c>
      <c r="H459">
        <v>-2.88</v>
      </c>
      <c r="I459">
        <v>27550</v>
      </c>
      <c r="J459">
        <v>28150</v>
      </c>
      <c r="K459">
        <v>26650</v>
      </c>
      <c r="L459">
        <v>104152</v>
      </c>
      <c r="M459">
        <v>28.2</v>
      </c>
      <c r="N459">
        <v>3011</v>
      </c>
      <c r="O459">
        <v>11151249</v>
      </c>
      <c r="P459">
        <v>9.3656590000000001E-3</v>
      </c>
    </row>
    <row r="460" spans="1:16" x14ac:dyDescent="0.3">
      <c r="A460">
        <v>20250321</v>
      </c>
      <c r="B460">
        <v>8700</v>
      </c>
      <c r="C460" t="s">
        <v>594</v>
      </c>
      <c r="D460" t="s">
        <v>151</v>
      </c>
      <c r="F460">
        <v>1548</v>
      </c>
      <c r="G460">
        <v>14</v>
      </c>
      <c r="H460">
        <v>0.91</v>
      </c>
      <c r="I460">
        <v>1533</v>
      </c>
      <c r="J460">
        <v>1552</v>
      </c>
      <c r="K460">
        <v>1512</v>
      </c>
      <c r="L460">
        <v>317585</v>
      </c>
      <c r="M460">
        <v>4.9000000000000004</v>
      </c>
      <c r="N460">
        <v>1194</v>
      </c>
      <c r="O460">
        <v>77124820</v>
      </c>
      <c r="P460">
        <v>4.1038530000000002E-3</v>
      </c>
    </row>
    <row r="461" spans="1:16" x14ac:dyDescent="0.3">
      <c r="A461">
        <v>20250321</v>
      </c>
      <c r="B461">
        <v>148930</v>
      </c>
      <c r="C461" t="s">
        <v>595</v>
      </c>
      <c r="D461" t="s">
        <v>136</v>
      </c>
      <c r="E461" t="s">
        <v>139</v>
      </c>
      <c r="F461">
        <v>3885</v>
      </c>
      <c r="G461">
        <v>35</v>
      </c>
      <c r="H461">
        <v>0.91</v>
      </c>
      <c r="I461">
        <v>3830</v>
      </c>
      <c r="J461">
        <v>3910</v>
      </c>
      <c r="K461">
        <v>3825</v>
      </c>
      <c r="L461">
        <v>8890</v>
      </c>
      <c r="M461">
        <v>0.3</v>
      </c>
      <c r="N461">
        <v>395</v>
      </c>
      <c r="O461">
        <v>10175213</v>
      </c>
      <c r="P461">
        <v>7.5949399999999999E-4</v>
      </c>
    </row>
    <row r="462" spans="1:16" x14ac:dyDescent="0.3">
      <c r="A462">
        <v>20250321</v>
      </c>
      <c r="B462">
        <v>92230</v>
      </c>
      <c r="C462" t="s">
        <v>596</v>
      </c>
      <c r="D462" t="s">
        <v>151</v>
      </c>
      <c r="F462">
        <v>56400</v>
      </c>
      <c r="G462">
        <v>500</v>
      </c>
      <c r="H462">
        <v>0.89</v>
      </c>
      <c r="I462">
        <v>55300</v>
      </c>
      <c r="J462">
        <v>56400</v>
      </c>
      <c r="K462">
        <v>55100</v>
      </c>
      <c r="L462">
        <v>2191</v>
      </c>
      <c r="M462">
        <v>1.2</v>
      </c>
      <c r="N462">
        <v>2383</v>
      </c>
      <c r="O462">
        <v>4224646</v>
      </c>
      <c r="P462">
        <v>5.0356700000000001E-4</v>
      </c>
    </row>
    <row r="463" spans="1:16" x14ac:dyDescent="0.3">
      <c r="A463">
        <v>20250321</v>
      </c>
      <c r="B463">
        <v>35760</v>
      </c>
      <c r="C463" t="s">
        <v>597</v>
      </c>
      <c r="D463" t="s">
        <v>196</v>
      </c>
      <c r="E463" t="s">
        <v>139</v>
      </c>
      <c r="F463">
        <v>55200</v>
      </c>
      <c r="G463">
        <v>300</v>
      </c>
      <c r="H463">
        <v>0.55000000000000004</v>
      </c>
      <c r="I463">
        <v>55400</v>
      </c>
      <c r="J463">
        <v>56800</v>
      </c>
      <c r="K463">
        <v>55000</v>
      </c>
      <c r="L463">
        <v>203576</v>
      </c>
      <c r="M463">
        <v>112.9</v>
      </c>
      <c r="N463">
        <v>12105</v>
      </c>
      <c r="O463">
        <v>21929154</v>
      </c>
      <c r="P463">
        <v>9.3267239999999998E-3</v>
      </c>
    </row>
    <row r="464" spans="1:16" x14ac:dyDescent="0.3">
      <c r="A464">
        <v>20250321</v>
      </c>
      <c r="B464">
        <v>150</v>
      </c>
      <c r="C464" t="s">
        <v>598</v>
      </c>
      <c r="D464" t="s">
        <v>151</v>
      </c>
      <c r="F464">
        <v>318000</v>
      </c>
      <c r="G464">
        <v>-1000</v>
      </c>
      <c r="H464">
        <v>-0.31</v>
      </c>
      <c r="I464">
        <v>315000</v>
      </c>
      <c r="J464">
        <v>329500</v>
      </c>
      <c r="K464">
        <v>311000</v>
      </c>
      <c r="L464">
        <v>150517</v>
      </c>
      <c r="M464">
        <v>480.4</v>
      </c>
      <c r="N464">
        <v>52546</v>
      </c>
      <c r="O464">
        <v>16523835</v>
      </c>
      <c r="P464">
        <v>9.1424660000000001E-3</v>
      </c>
    </row>
    <row r="465" spans="1:16" x14ac:dyDescent="0.3">
      <c r="A465">
        <v>20250321</v>
      </c>
      <c r="B465">
        <v>49630</v>
      </c>
      <c r="C465" t="s">
        <v>599</v>
      </c>
      <c r="D465" t="s">
        <v>136</v>
      </c>
      <c r="E465" t="s">
        <v>139</v>
      </c>
      <c r="F465">
        <v>679</v>
      </c>
      <c r="G465">
        <v>6</v>
      </c>
      <c r="H465">
        <v>0.89</v>
      </c>
      <c r="I465">
        <v>671</v>
      </c>
      <c r="J465">
        <v>682</v>
      </c>
      <c r="K465">
        <v>665</v>
      </c>
      <c r="L465">
        <v>164608</v>
      </c>
      <c r="M465">
        <v>1.1000000000000001</v>
      </c>
      <c r="N465">
        <v>568</v>
      </c>
      <c r="O465">
        <v>83668507</v>
      </c>
      <c r="P465">
        <v>1.93662E-3</v>
      </c>
    </row>
    <row r="466" spans="1:16" x14ac:dyDescent="0.3">
      <c r="A466">
        <v>20250321</v>
      </c>
      <c r="B466">
        <v>225220</v>
      </c>
      <c r="C466" t="s">
        <v>600</v>
      </c>
      <c r="D466" t="s">
        <v>136</v>
      </c>
      <c r="E466" t="s">
        <v>141</v>
      </c>
      <c r="F466">
        <v>2305</v>
      </c>
      <c r="G466">
        <v>20</v>
      </c>
      <c r="H466">
        <v>0.88</v>
      </c>
      <c r="I466">
        <v>2285</v>
      </c>
      <c r="J466">
        <v>2390</v>
      </c>
      <c r="K466">
        <v>2250</v>
      </c>
      <c r="L466">
        <v>8829</v>
      </c>
      <c r="M466">
        <v>0.2</v>
      </c>
      <c r="N466">
        <v>442</v>
      </c>
      <c r="O466">
        <v>19190021</v>
      </c>
      <c r="P466">
        <v>4.5248899999999998E-4</v>
      </c>
    </row>
    <row r="467" spans="1:16" x14ac:dyDescent="0.3">
      <c r="A467">
        <v>20250321</v>
      </c>
      <c r="B467">
        <v>215000</v>
      </c>
      <c r="C467" t="s">
        <v>601</v>
      </c>
      <c r="D467" t="s">
        <v>196</v>
      </c>
      <c r="E467" t="s">
        <v>147</v>
      </c>
      <c r="F467">
        <v>64800</v>
      </c>
      <c r="G467">
        <v>1900</v>
      </c>
      <c r="H467">
        <v>3.02</v>
      </c>
      <c r="I467">
        <v>63000</v>
      </c>
      <c r="J467">
        <v>65700</v>
      </c>
      <c r="K467">
        <v>62400</v>
      </c>
      <c r="L467">
        <v>56637</v>
      </c>
      <c r="M467">
        <v>36.5</v>
      </c>
      <c r="N467">
        <v>4066</v>
      </c>
      <c r="O467">
        <v>6275415</v>
      </c>
      <c r="P467">
        <v>8.9768810000000008E-3</v>
      </c>
    </row>
    <row r="468" spans="1:16" x14ac:dyDescent="0.3">
      <c r="A468">
        <v>20250321</v>
      </c>
      <c r="B468">
        <v>65450</v>
      </c>
      <c r="C468" t="s">
        <v>602</v>
      </c>
      <c r="D468" t="s">
        <v>136</v>
      </c>
      <c r="E468" t="s">
        <v>141</v>
      </c>
      <c r="F468">
        <v>4050</v>
      </c>
      <c r="G468">
        <v>35</v>
      </c>
      <c r="H468">
        <v>0.87</v>
      </c>
      <c r="I468">
        <v>4015</v>
      </c>
      <c r="J468">
        <v>4080</v>
      </c>
      <c r="K468">
        <v>3980</v>
      </c>
      <c r="L468">
        <v>252248</v>
      </c>
      <c r="M468">
        <v>10.1</v>
      </c>
      <c r="N468">
        <v>1160</v>
      </c>
      <c r="O468">
        <v>28652800</v>
      </c>
      <c r="P468">
        <v>8.7068969999999999E-3</v>
      </c>
    </row>
    <row r="469" spans="1:16" x14ac:dyDescent="0.3">
      <c r="A469">
        <v>20250321</v>
      </c>
      <c r="B469">
        <v>51910</v>
      </c>
      <c r="C469" t="s">
        <v>603</v>
      </c>
      <c r="D469" t="s">
        <v>151</v>
      </c>
      <c r="F469">
        <v>261500</v>
      </c>
      <c r="G469">
        <v>4500</v>
      </c>
      <c r="H469">
        <v>1.75</v>
      </c>
      <c r="I469">
        <v>259000</v>
      </c>
      <c r="J469">
        <v>263500</v>
      </c>
      <c r="K469">
        <v>246500</v>
      </c>
      <c r="L469">
        <v>625338</v>
      </c>
      <c r="M469">
        <v>1611.3</v>
      </c>
      <c r="N469">
        <v>184599</v>
      </c>
      <c r="O469">
        <v>70592343</v>
      </c>
      <c r="P469">
        <v>8.7286499999999993E-3</v>
      </c>
    </row>
    <row r="470" spans="1:16" x14ac:dyDescent="0.3">
      <c r="A470">
        <v>20250321</v>
      </c>
      <c r="B470">
        <v>6570</v>
      </c>
      <c r="C470" t="s">
        <v>604</v>
      </c>
      <c r="D470" t="s">
        <v>151</v>
      </c>
      <c r="F470">
        <v>2340</v>
      </c>
      <c r="G470">
        <v>20</v>
      </c>
      <c r="H470">
        <v>0.86</v>
      </c>
      <c r="I470">
        <v>2385</v>
      </c>
      <c r="J470">
        <v>2385</v>
      </c>
      <c r="K470">
        <v>2325</v>
      </c>
      <c r="L470">
        <v>3032</v>
      </c>
      <c r="M470">
        <v>0.1</v>
      </c>
      <c r="N470">
        <v>356</v>
      </c>
      <c r="O470">
        <v>15225000</v>
      </c>
      <c r="P470">
        <v>2.8089899999999998E-4</v>
      </c>
    </row>
    <row r="471" spans="1:16" x14ac:dyDescent="0.3">
      <c r="A471">
        <v>20250321</v>
      </c>
      <c r="B471">
        <v>36200</v>
      </c>
      <c r="C471" t="s">
        <v>605</v>
      </c>
      <c r="D471" t="s">
        <v>136</v>
      </c>
      <c r="E471" t="s">
        <v>147</v>
      </c>
      <c r="F471">
        <v>7060</v>
      </c>
      <c r="G471">
        <v>60</v>
      </c>
      <c r="H471">
        <v>0.86</v>
      </c>
      <c r="I471">
        <v>7050</v>
      </c>
      <c r="J471">
        <v>7220</v>
      </c>
      <c r="K471">
        <v>6980</v>
      </c>
      <c r="L471">
        <v>247190</v>
      </c>
      <c r="M471">
        <v>17.600000000000001</v>
      </c>
      <c r="N471">
        <v>2165</v>
      </c>
      <c r="O471">
        <v>30664223</v>
      </c>
      <c r="P471">
        <v>8.1293300000000006E-3</v>
      </c>
    </row>
    <row r="472" spans="1:16" x14ac:dyDescent="0.3">
      <c r="A472">
        <v>20250321</v>
      </c>
      <c r="B472">
        <v>171120</v>
      </c>
      <c r="C472" t="s">
        <v>606</v>
      </c>
      <c r="D472" t="s">
        <v>136</v>
      </c>
      <c r="E472" t="s">
        <v>139</v>
      </c>
      <c r="F472">
        <v>2360</v>
      </c>
      <c r="G472">
        <v>20</v>
      </c>
      <c r="H472">
        <v>0.85</v>
      </c>
      <c r="I472">
        <v>2345</v>
      </c>
      <c r="J472">
        <v>2365</v>
      </c>
      <c r="K472">
        <v>2325</v>
      </c>
      <c r="L472">
        <v>28906</v>
      </c>
      <c r="M472">
        <v>0.7</v>
      </c>
      <c r="N472">
        <v>847</v>
      </c>
      <c r="O472">
        <v>35901760</v>
      </c>
      <c r="P472">
        <v>8.2644599999999999E-4</v>
      </c>
    </row>
    <row r="473" spans="1:16" x14ac:dyDescent="0.3">
      <c r="A473">
        <v>20250321</v>
      </c>
      <c r="B473">
        <v>65710</v>
      </c>
      <c r="C473" t="s">
        <v>607</v>
      </c>
      <c r="D473" t="s">
        <v>136</v>
      </c>
      <c r="E473" t="s">
        <v>147</v>
      </c>
      <c r="F473">
        <v>23850</v>
      </c>
      <c r="G473">
        <v>200</v>
      </c>
      <c r="H473">
        <v>0.85</v>
      </c>
      <c r="I473">
        <v>23700</v>
      </c>
      <c r="J473">
        <v>23950</v>
      </c>
      <c r="K473">
        <v>23450</v>
      </c>
      <c r="L473">
        <v>12288</v>
      </c>
      <c r="M473">
        <v>2.9</v>
      </c>
      <c r="N473">
        <v>1228</v>
      </c>
      <c r="O473">
        <v>5150000</v>
      </c>
      <c r="P473">
        <v>2.361564E-3</v>
      </c>
    </row>
    <row r="474" spans="1:16" x14ac:dyDescent="0.3">
      <c r="A474">
        <v>20250321</v>
      </c>
      <c r="B474">
        <v>36810</v>
      </c>
      <c r="C474" t="s">
        <v>608</v>
      </c>
      <c r="D474" t="s">
        <v>136</v>
      </c>
      <c r="E474" t="s">
        <v>147</v>
      </c>
      <c r="F474">
        <v>21700</v>
      </c>
      <c r="G474">
        <v>-650</v>
      </c>
      <c r="H474">
        <v>-2.91</v>
      </c>
      <c r="I474">
        <v>22350</v>
      </c>
      <c r="J474">
        <v>22750</v>
      </c>
      <c r="K474">
        <v>21550</v>
      </c>
      <c r="L474">
        <v>183417</v>
      </c>
      <c r="M474">
        <v>40.799999999999997</v>
      </c>
      <c r="N474">
        <v>4721</v>
      </c>
      <c r="O474">
        <v>21756789</v>
      </c>
      <c r="P474">
        <v>8.6422370000000005E-3</v>
      </c>
    </row>
    <row r="475" spans="1:16" x14ac:dyDescent="0.3">
      <c r="A475">
        <v>20250321</v>
      </c>
      <c r="B475">
        <v>417500</v>
      </c>
      <c r="C475" t="s">
        <v>609</v>
      </c>
      <c r="D475" t="s">
        <v>136</v>
      </c>
      <c r="E475" t="s">
        <v>141</v>
      </c>
      <c r="F475">
        <v>3640</v>
      </c>
      <c r="G475">
        <v>30</v>
      </c>
      <c r="H475">
        <v>0.83</v>
      </c>
      <c r="I475">
        <v>3615</v>
      </c>
      <c r="J475">
        <v>3690</v>
      </c>
      <c r="K475">
        <v>3590</v>
      </c>
      <c r="L475">
        <v>205810</v>
      </c>
      <c r="M475">
        <v>7.5</v>
      </c>
      <c r="N475">
        <v>1193</v>
      </c>
      <c r="O475">
        <v>32784744</v>
      </c>
      <c r="P475">
        <v>6.2866720000000001E-3</v>
      </c>
    </row>
    <row r="476" spans="1:16" x14ac:dyDescent="0.3">
      <c r="A476">
        <v>20250321</v>
      </c>
      <c r="B476">
        <v>136480</v>
      </c>
      <c r="C476" t="s">
        <v>610</v>
      </c>
      <c r="D476" t="s">
        <v>136</v>
      </c>
      <c r="E476" t="s">
        <v>147</v>
      </c>
      <c r="F476">
        <v>3100</v>
      </c>
      <c r="G476">
        <v>5</v>
      </c>
      <c r="H476">
        <v>0.16</v>
      </c>
      <c r="I476">
        <v>3140</v>
      </c>
      <c r="J476">
        <v>3175</v>
      </c>
      <c r="K476">
        <v>3085</v>
      </c>
      <c r="L476">
        <v>910487</v>
      </c>
      <c r="M476">
        <v>28.4</v>
      </c>
      <c r="N476">
        <v>3293</v>
      </c>
      <c r="O476">
        <v>106209702</v>
      </c>
      <c r="P476">
        <v>8.6243550000000002E-3</v>
      </c>
    </row>
    <row r="477" spans="1:16" x14ac:dyDescent="0.3">
      <c r="A477">
        <v>20250321</v>
      </c>
      <c r="B477">
        <v>160980</v>
      </c>
      <c r="C477" t="s">
        <v>611</v>
      </c>
      <c r="D477" t="s">
        <v>136</v>
      </c>
      <c r="E477" t="s">
        <v>147</v>
      </c>
      <c r="F477">
        <v>11090</v>
      </c>
      <c r="G477">
        <v>90</v>
      </c>
      <c r="H477">
        <v>0.82</v>
      </c>
      <c r="I477">
        <v>11000</v>
      </c>
      <c r="J477">
        <v>11250</v>
      </c>
      <c r="K477">
        <v>10690</v>
      </c>
      <c r="L477">
        <v>53119</v>
      </c>
      <c r="M477">
        <v>5.9</v>
      </c>
      <c r="N477">
        <v>1211</v>
      </c>
      <c r="O477">
        <v>10924243</v>
      </c>
      <c r="P477">
        <v>4.8720070000000002E-3</v>
      </c>
    </row>
    <row r="478" spans="1:16" x14ac:dyDescent="0.3">
      <c r="A478">
        <v>20250321</v>
      </c>
      <c r="B478">
        <v>16880</v>
      </c>
      <c r="C478" t="s">
        <v>612</v>
      </c>
      <c r="D478" t="s">
        <v>151</v>
      </c>
      <c r="F478">
        <v>864</v>
      </c>
      <c r="G478">
        <v>7</v>
      </c>
      <c r="H478">
        <v>0.82</v>
      </c>
      <c r="I478">
        <v>855</v>
      </c>
      <c r="J478">
        <v>882</v>
      </c>
      <c r="K478">
        <v>855</v>
      </c>
      <c r="L478">
        <v>126228</v>
      </c>
      <c r="M478">
        <v>1.1000000000000001</v>
      </c>
      <c r="N478">
        <v>691</v>
      </c>
      <c r="O478">
        <v>79927080</v>
      </c>
      <c r="P478">
        <v>1.591896E-3</v>
      </c>
    </row>
    <row r="479" spans="1:16" x14ac:dyDescent="0.3">
      <c r="A479">
        <v>20250321</v>
      </c>
      <c r="B479">
        <v>272290</v>
      </c>
      <c r="C479" t="s">
        <v>613</v>
      </c>
      <c r="D479" t="s">
        <v>196</v>
      </c>
      <c r="E479" t="s">
        <v>147</v>
      </c>
      <c r="F479">
        <v>25600</v>
      </c>
      <c r="G479">
        <v>700</v>
      </c>
      <c r="H479">
        <v>2.81</v>
      </c>
      <c r="I479">
        <v>25200</v>
      </c>
      <c r="J479">
        <v>25800</v>
      </c>
      <c r="K479">
        <v>25050</v>
      </c>
      <c r="L479">
        <v>174322</v>
      </c>
      <c r="M479">
        <v>44.4</v>
      </c>
      <c r="N479">
        <v>5178</v>
      </c>
      <c r="O479">
        <v>20227658</v>
      </c>
      <c r="P479">
        <v>8.5747389999999996E-3</v>
      </c>
    </row>
    <row r="480" spans="1:16" x14ac:dyDescent="0.3">
      <c r="A480">
        <v>20250321</v>
      </c>
      <c r="B480">
        <v>75580</v>
      </c>
      <c r="C480" t="s">
        <v>614</v>
      </c>
      <c r="D480" t="s">
        <v>151</v>
      </c>
      <c r="F480">
        <v>7460</v>
      </c>
      <c r="G480">
        <v>-100</v>
      </c>
      <c r="H480">
        <v>-1.32</v>
      </c>
      <c r="I480">
        <v>7560</v>
      </c>
      <c r="J480">
        <v>7650</v>
      </c>
      <c r="K480">
        <v>7440</v>
      </c>
      <c r="L480">
        <v>477899</v>
      </c>
      <c r="M480">
        <v>36</v>
      </c>
      <c r="N480">
        <v>4241</v>
      </c>
      <c r="O480">
        <v>56849456</v>
      </c>
      <c r="P480">
        <v>8.4885640000000005E-3</v>
      </c>
    </row>
    <row r="481" spans="1:16" x14ac:dyDescent="0.3">
      <c r="A481">
        <v>20250321</v>
      </c>
      <c r="B481">
        <v>105840</v>
      </c>
      <c r="C481" t="s">
        <v>615</v>
      </c>
      <c r="D481" t="s">
        <v>151</v>
      </c>
      <c r="F481">
        <v>7460</v>
      </c>
      <c r="G481">
        <v>60</v>
      </c>
      <c r="H481">
        <v>0.81</v>
      </c>
      <c r="I481">
        <v>7400</v>
      </c>
      <c r="J481">
        <v>7600</v>
      </c>
      <c r="K481">
        <v>7310</v>
      </c>
      <c r="L481">
        <v>104239</v>
      </c>
      <c r="M481">
        <v>7.8</v>
      </c>
      <c r="N481">
        <v>1516</v>
      </c>
      <c r="O481">
        <v>20323614</v>
      </c>
      <c r="P481">
        <v>5.1451190000000001E-3</v>
      </c>
    </row>
    <row r="482" spans="1:16" x14ac:dyDescent="0.3">
      <c r="A482">
        <v>20250321</v>
      </c>
      <c r="B482">
        <v>3350</v>
      </c>
      <c r="C482" t="s">
        <v>616</v>
      </c>
      <c r="D482" t="s">
        <v>151</v>
      </c>
      <c r="F482">
        <v>50500</v>
      </c>
      <c r="G482">
        <v>400</v>
      </c>
      <c r="H482">
        <v>0.8</v>
      </c>
      <c r="I482">
        <v>51500</v>
      </c>
      <c r="J482">
        <v>51600</v>
      </c>
      <c r="K482">
        <v>47700</v>
      </c>
      <c r="L482">
        <v>122730</v>
      </c>
      <c r="M482">
        <v>61.2</v>
      </c>
      <c r="N482">
        <v>2289</v>
      </c>
      <c r="O482">
        <v>4532000</v>
      </c>
      <c r="P482">
        <v>2.6736566E-2</v>
      </c>
    </row>
    <row r="483" spans="1:16" x14ac:dyDescent="0.3">
      <c r="A483">
        <v>20250321</v>
      </c>
      <c r="B483">
        <v>37440</v>
      </c>
      <c r="C483" t="s">
        <v>617</v>
      </c>
      <c r="D483" t="s">
        <v>136</v>
      </c>
      <c r="E483" t="s">
        <v>147</v>
      </c>
      <c r="F483">
        <v>5050</v>
      </c>
      <c r="G483">
        <v>40</v>
      </c>
      <c r="H483">
        <v>0.8</v>
      </c>
      <c r="I483">
        <v>5020</v>
      </c>
      <c r="J483">
        <v>5110</v>
      </c>
      <c r="K483">
        <v>4985</v>
      </c>
      <c r="L483">
        <v>69157</v>
      </c>
      <c r="M483">
        <v>3.5</v>
      </c>
      <c r="N483">
        <v>703</v>
      </c>
      <c r="O483">
        <v>13922475</v>
      </c>
      <c r="P483">
        <v>4.9786630000000004E-3</v>
      </c>
    </row>
    <row r="484" spans="1:16" x14ac:dyDescent="0.3">
      <c r="A484">
        <v>20250321</v>
      </c>
      <c r="B484">
        <v>4780</v>
      </c>
      <c r="C484" t="s">
        <v>618</v>
      </c>
      <c r="D484" t="s">
        <v>136</v>
      </c>
      <c r="E484" t="s">
        <v>147</v>
      </c>
      <c r="F484">
        <v>3815</v>
      </c>
      <c r="G484">
        <v>30</v>
      </c>
      <c r="H484">
        <v>0.79</v>
      </c>
      <c r="I484">
        <v>3770</v>
      </c>
      <c r="J484">
        <v>3815</v>
      </c>
      <c r="K484">
        <v>3760</v>
      </c>
      <c r="L484">
        <v>14507</v>
      </c>
      <c r="M484">
        <v>0.5</v>
      </c>
      <c r="N484">
        <v>607</v>
      </c>
      <c r="O484">
        <v>15903199</v>
      </c>
      <c r="P484">
        <v>8.2372299999999995E-4</v>
      </c>
    </row>
    <row r="485" spans="1:16" x14ac:dyDescent="0.3">
      <c r="A485">
        <v>20250321</v>
      </c>
      <c r="B485">
        <v>86520</v>
      </c>
      <c r="C485" t="s">
        <v>619</v>
      </c>
      <c r="D485" t="s">
        <v>136</v>
      </c>
      <c r="E485" t="s">
        <v>147</v>
      </c>
      <c r="F485">
        <v>61100</v>
      </c>
      <c r="G485">
        <v>700</v>
      </c>
      <c r="H485">
        <v>1.1599999999999999</v>
      </c>
      <c r="I485">
        <v>60700</v>
      </c>
      <c r="J485">
        <v>63000</v>
      </c>
      <c r="K485">
        <v>58800</v>
      </c>
      <c r="L485">
        <v>1114255</v>
      </c>
      <c r="M485">
        <v>681</v>
      </c>
      <c r="N485">
        <v>81348</v>
      </c>
      <c r="O485">
        <v>133138340</v>
      </c>
      <c r="P485">
        <v>8.3714410000000003E-3</v>
      </c>
    </row>
    <row r="486" spans="1:16" x14ac:dyDescent="0.3">
      <c r="A486">
        <v>20250321</v>
      </c>
      <c r="B486">
        <v>21880</v>
      </c>
      <c r="C486" t="s">
        <v>620</v>
      </c>
      <c r="D486" t="s">
        <v>136</v>
      </c>
      <c r="E486" t="s">
        <v>139</v>
      </c>
      <c r="F486">
        <v>260</v>
      </c>
      <c r="G486">
        <v>2</v>
      </c>
      <c r="H486">
        <v>0.78</v>
      </c>
      <c r="I486">
        <v>258</v>
      </c>
      <c r="J486">
        <v>263</v>
      </c>
      <c r="K486">
        <v>256</v>
      </c>
      <c r="L486">
        <v>370264</v>
      </c>
      <c r="M486">
        <v>1</v>
      </c>
      <c r="N486">
        <v>396</v>
      </c>
      <c r="O486">
        <v>152184408</v>
      </c>
      <c r="P486">
        <v>2.5252529999999999E-3</v>
      </c>
    </row>
    <row r="487" spans="1:16" x14ac:dyDescent="0.3">
      <c r="A487">
        <v>20250321</v>
      </c>
      <c r="B487">
        <v>143240</v>
      </c>
      <c r="C487" t="s">
        <v>621</v>
      </c>
      <c r="D487" t="s">
        <v>136</v>
      </c>
      <c r="E487" t="s">
        <v>147</v>
      </c>
      <c r="F487">
        <v>15640</v>
      </c>
      <c r="G487">
        <v>120</v>
      </c>
      <c r="H487">
        <v>0.77</v>
      </c>
      <c r="I487">
        <v>15780</v>
      </c>
      <c r="J487">
        <v>15780</v>
      </c>
      <c r="K487">
        <v>15330</v>
      </c>
      <c r="L487">
        <v>10568</v>
      </c>
      <c r="M487">
        <v>1.6</v>
      </c>
      <c r="N487">
        <v>1831</v>
      </c>
      <c r="O487">
        <v>11709263</v>
      </c>
      <c r="P487">
        <v>8.7383899999999995E-4</v>
      </c>
    </row>
    <row r="488" spans="1:16" x14ac:dyDescent="0.3">
      <c r="A488">
        <v>20250321</v>
      </c>
      <c r="B488">
        <v>408900</v>
      </c>
      <c r="C488" t="s">
        <v>622</v>
      </c>
      <c r="D488" t="s">
        <v>136</v>
      </c>
      <c r="E488" t="s">
        <v>141</v>
      </c>
      <c r="F488">
        <v>3290</v>
      </c>
      <c r="G488">
        <v>25</v>
      </c>
      <c r="H488">
        <v>0.77</v>
      </c>
      <c r="I488">
        <v>3210</v>
      </c>
      <c r="J488">
        <v>3345</v>
      </c>
      <c r="K488">
        <v>3160</v>
      </c>
      <c r="L488">
        <v>496602</v>
      </c>
      <c r="M488">
        <v>16.100000000000001</v>
      </c>
      <c r="N488">
        <v>1076</v>
      </c>
      <c r="O488">
        <v>32706134</v>
      </c>
      <c r="P488">
        <v>1.4962825000000001E-2</v>
      </c>
    </row>
    <row r="489" spans="1:16" x14ac:dyDescent="0.3">
      <c r="A489">
        <v>20250321</v>
      </c>
      <c r="B489">
        <v>86450</v>
      </c>
      <c r="C489" t="s">
        <v>623</v>
      </c>
      <c r="D489" t="s">
        <v>196</v>
      </c>
      <c r="E489" t="s">
        <v>147</v>
      </c>
      <c r="F489">
        <v>14980</v>
      </c>
      <c r="G489">
        <v>-160</v>
      </c>
      <c r="H489">
        <v>-1.06</v>
      </c>
      <c r="I489">
        <v>15200</v>
      </c>
      <c r="J489">
        <v>15200</v>
      </c>
      <c r="K489">
        <v>14880</v>
      </c>
      <c r="L489">
        <v>371082</v>
      </c>
      <c r="M489">
        <v>55.5</v>
      </c>
      <c r="N489">
        <v>6660</v>
      </c>
      <c r="O489">
        <v>44460000</v>
      </c>
      <c r="P489">
        <v>8.3333330000000001E-3</v>
      </c>
    </row>
    <row r="490" spans="1:16" x14ac:dyDescent="0.3">
      <c r="A490">
        <v>20250321</v>
      </c>
      <c r="B490">
        <v>51360</v>
      </c>
      <c r="C490" t="s">
        <v>624</v>
      </c>
      <c r="D490" t="s">
        <v>136</v>
      </c>
      <c r="E490" t="s">
        <v>141</v>
      </c>
      <c r="F490">
        <v>18320</v>
      </c>
      <c r="G490">
        <v>140</v>
      </c>
      <c r="H490">
        <v>0.77</v>
      </c>
      <c r="I490">
        <v>18180</v>
      </c>
      <c r="J490">
        <v>18390</v>
      </c>
      <c r="K490">
        <v>17820</v>
      </c>
      <c r="L490">
        <v>75043</v>
      </c>
      <c r="M490">
        <v>13.6</v>
      </c>
      <c r="N490">
        <v>2943</v>
      </c>
      <c r="O490">
        <v>16067058</v>
      </c>
      <c r="P490">
        <v>4.6211350000000002E-3</v>
      </c>
    </row>
    <row r="491" spans="1:16" x14ac:dyDescent="0.3">
      <c r="A491">
        <v>20250321</v>
      </c>
      <c r="B491">
        <v>159010</v>
      </c>
      <c r="C491" t="s">
        <v>625</v>
      </c>
      <c r="D491" t="s">
        <v>136</v>
      </c>
      <c r="E491" t="s">
        <v>141</v>
      </c>
      <c r="F491">
        <v>5310</v>
      </c>
      <c r="G491">
        <v>40</v>
      </c>
      <c r="H491">
        <v>0.76</v>
      </c>
      <c r="I491">
        <v>5270</v>
      </c>
      <c r="J491">
        <v>5540</v>
      </c>
      <c r="K491">
        <v>5270</v>
      </c>
      <c r="L491">
        <v>46243</v>
      </c>
      <c r="M491">
        <v>2.5</v>
      </c>
      <c r="N491">
        <v>708</v>
      </c>
      <c r="O491">
        <v>13334739</v>
      </c>
      <c r="P491">
        <v>3.531073E-3</v>
      </c>
    </row>
    <row r="492" spans="1:16" x14ac:dyDescent="0.3">
      <c r="A492">
        <v>20250321</v>
      </c>
      <c r="B492">
        <v>84440</v>
      </c>
      <c r="C492" t="s">
        <v>626</v>
      </c>
      <c r="D492" t="s">
        <v>136</v>
      </c>
      <c r="E492" t="s">
        <v>144</v>
      </c>
      <c r="F492">
        <v>1054</v>
      </c>
      <c r="G492">
        <v>8</v>
      </c>
      <c r="H492">
        <v>0.76</v>
      </c>
      <c r="I492">
        <v>1046</v>
      </c>
      <c r="J492">
        <v>1099</v>
      </c>
      <c r="K492">
        <v>1040</v>
      </c>
      <c r="L492">
        <v>56047</v>
      </c>
      <c r="M492">
        <v>0.6</v>
      </c>
      <c r="N492">
        <v>208</v>
      </c>
      <c r="O492">
        <v>19712800</v>
      </c>
      <c r="P492">
        <v>2.8846150000000001E-3</v>
      </c>
    </row>
    <row r="493" spans="1:16" x14ac:dyDescent="0.3">
      <c r="A493">
        <v>20250321</v>
      </c>
      <c r="B493">
        <v>234920</v>
      </c>
      <c r="C493" t="s">
        <v>627</v>
      </c>
      <c r="D493" t="s">
        <v>136</v>
      </c>
      <c r="E493" t="s">
        <v>141</v>
      </c>
      <c r="F493">
        <v>3320</v>
      </c>
      <c r="G493">
        <v>25</v>
      </c>
      <c r="H493">
        <v>0.76</v>
      </c>
      <c r="I493">
        <v>3295</v>
      </c>
      <c r="J493">
        <v>3320</v>
      </c>
      <c r="K493">
        <v>3200</v>
      </c>
      <c r="L493">
        <v>14254</v>
      </c>
      <c r="M493">
        <v>0.5</v>
      </c>
      <c r="N493">
        <v>449</v>
      </c>
      <c r="O493">
        <v>13530910</v>
      </c>
      <c r="P493">
        <v>1.113586E-3</v>
      </c>
    </row>
    <row r="494" spans="1:16" x14ac:dyDescent="0.3">
      <c r="A494">
        <v>20250321</v>
      </c>
      <c r="B494">
        <v>214430</v>
      </c>
      <c r="C494" t="s">
        <v>628</v>
      </c>
      <c r="D494" t="s">
        <v>136</v>
      </c>
      <c r="E494" t="s">
        <v>147</v>
      </c>
      <c r="F494">
        <v>56600</v>
      </c>
      <c r="G494">
        <v>-400</v>
      </c>
      <c r="H494">
        <v>-0.7</v>
      </c>
      <c r="I494">
        <v>56900</v>
      </c>
      <c r="J494">
        <v>58400</v>
      </c>
      <c r="K494">
        <v>56000</v>
      </c>
      <c r="L494">
        <v>59015</v>
      </c>
      <c r="M494">
        <v>33.5</v>
      </c>
      <c r="N494">
        <v>4022</v>
      </c>
      <c r="O494">
        <v>7106760</v>
      </c>
      <c r="P494">
        <v>8.3291890000000007E-3</v>
      </c>
    </row>
    <row r="495" spans="1:16" x14ac:dyDescent="0.3">
      <c r="A495">
        <v>20250321</v>
      </c>
      <c r="B495">
        <v>310870</v>
      </c>
      <c r="C495" t="s">
        <v>629</v>
      </c>
      <c r="D495" t="s">
        <v>136</v>
      </c>
      <c r="E495" t="s">
        <v>141</v>
      </c>
      <c r="F495">
        <v>1484</v>
      </c>
      <c r="G495">
        <v>11</v>
      </c>
      <c r="H495">
        <v>0.75</v>
      </c>
      <c r="I495">
        <v>1457</v>
      </c>
      <c r="J495">
        <v>1485</v>
      </c>
      <c r="K495">
        <v>1446</v>
      </c>
      <c r="L495">
        <v>36062</v>
      </c>
      <c r="M495">
        <v>0.5</v>
      </c>
      <c r="N495">
        <v>307</v>
      </c>
      <c r="O495">
        <v>20687271</v>
      </c>
      <c r="P495">
        <v>1.6286639999999999E-3</v>
      </c>
    </row>
    <row r="496" spans="1:16" x14ac:dyDescent="0.3">
      <c r="A496">
        <v>20250321</v>
      </c>
      <c r="B496">
        <v>18700</v>
      </c>
      <c r="C496" t="s">
        <v>630</v>
      </c>
      <c r="D496" t="s">
        <v>136</v>
      </c>
      <c r="E496" t="s">
        <v>139</v>
      </c>
      <c r="F496">
        <v>805</v>
      </c>
      <c r="G496">
        <v>6</v>
      </c>
      <c r="H496">
        <v>0.75</v>
      </c>
      <c r="I496">
        <v>808</v>
      </c>
      <c r="J496">
        <v>828</v>
      </c>
      <c r="K496">
        <v>799</v>
      </c>
      <c r="L496">
        <v>46734</v>
      </c>
      <c r="M496">
        <v>0.4</v>
      </c>
      <c r="N496">
        <v>283</v>
      </c>
      <c r="O496">
        <v>35119757</v>
      </c>
      <c r="P496">
        <v>1.413428E-3</v>
      </c>
    </row>
    <row r="497" spans="1:16" x14ac:dyDescent="0.3">
      <c r="A497">
        <v>20250321</v>
      </c>
      <c r="B497">
        <v>10420</v>
      </c>
      <c r="C497" t="s">
        <v>631</v>
      </c>
      <c r="D497" t="s">
        <v>151</v>
      </c>
      <c r="F497">
        <v>1202</v>
      </c>
      <c r="G497">
        <v>9</v>
      </c>
      <c r="H497">
        <v>0.75</v>
      </c>
      <c r="I497">
        <v>1193</v>
      </c>
      <c r="J497">
        <v>1210</v>
      </c>
      <c r="K497">
        <v>1180</v>
      </c>
      <c r="L497">
        <v>42405</v>
      </c>
      <c r="M497">
        <v>0.5</v>
      </c>
      <c r="N497">
        <v>246</v>
      </c>
      <c r="O497">
        <v>20493012</v>
      </c>
      <c r="P497">
        <v>2.0325199999999999E-3</v>
      </c>
    </row>
    <row r="498" spans="1:16" x14ac:dyDescent="0.3">
      <c r="A498">
        <v>20250321</v>
      </c>
      <c r="B498">
        <v>65510</v>
      </c>
      <c r="C498" t="s">
        <v>632</v>
      </c>
      <c r="D498" t="s">
        <v>136</v>
      </c>
      <c r="E498" t="s">
        <v>147</v>
      </c>
      <c r="F498">
        <v>8080</v>
      </c>
      <c r="G498">
        <v>60</v>
      </c>
      <c r="H498">
        <v>0.75</v>
      </c>
      <c r="I498">
        <v>8030</v>
      </c>
      <c r="J498">
        <v>8080</v>
      </c>
      <c r="K498">
        <v>7880</v>
      </c>
      <c r="L498">
        <v>45631</v>
      </c>
      <c r="M498">
        <v>3.6</v>
      </c>
      <c r="N498">
        <v>982</v>
      </c>
      <c r="O498">
        <v>12159371</v>
      </c>
      <c r="P498">
        <v>3.6659879999999998E-3</v>
      </c>
    </row>
    <row r="499" spans="1:16" x14ac:dyDescent="0.3">
      <c r="A499">
        <v>20250321</v>
      </c>
      <c r="B499">
        <v>137940</v>
      </c>
      <c r="C499" t="s">
        <v>633</v>
      </c>
      <c r="D499" t="s">
        <v>136</v>
      </c>
      <c r="E499" t="s">
        <v>139</v>
      </c>
      <c r="F499">
        <v>409</v>
      </c>
      <c r="G499">
        <v>3</v>
      </c>
      <c r="H499">
        <v>0.74</v>
      </c>
      <c r="I499">
        <v>402</v>
      </c>
      <c r="J499">
        <v>424</v>
      </c>
      <c r="K499">
        <v>393</v>
      </c>
      <c r="L499">
        <v>355049</v>
      </c>
      <c r="M499">
        <v>1.4</v>
      </c>
      <c r="N499">
        <v>349</v>
      </c>
      <c r="O499">
        <v>85368992</v>
      </c>
      <c r="P499">
        <v>4.011461E-3</v>
      </c>
    </row>
    <row r="500" spans="1:16" x14ac:dyDescent="0.3">
      <c r="A500">
        <v>20250321</v>
      </c>
      <c r="B500">
        <v>418420</v>
      </c>
      <c r="C500" t="s">
        <v>634</v>
      </c>
      <c r="D500" t="s">
        <v>136</v>
      </c>
      <c r="E500" t="s">
        <v>144</v>
      </c>
      <c r="F500">
        <v>2730</v>
      </c>
      <c r="G500">
        <v>20</v>
      </c>
      <c r="H500">
        <v>0.74</v>
      </c>
      <c r="I500">
        <v>2690</v>
      </c>
      <c r="J500">
        <v>2750</v>
      </c>
      <c r="K500">
        <v>2660</v>
      </c>
      <c r="L500">
        <v>36800</v>
      </c>
      <c r="M500">
        <v>1</v>
      </c>
      <c r="N500">
        <v>822</v>
      </c>
      <c r="O500">
        <v>30108433</v>
      </c>
      <c r="P500">
        <v>1.2165450000000001E-3</v>
      </c>
    </row>
    <row r="501" spans="1:16" x14ac:dyDescent="0.3">
      <c r="A501">
        <v>20250321</v>
      </c>
      <c r="B501">
        <v>168360</v>
      </c>
      <c r="C501" t="s">
        <v>635</v>
      </c>
      <c r="D501" t="s">
        <v>136</v>
      </c>
      <c r="E501" t="s">
        <v>141</v>
      </c>
      <c r="F501">
        <v>12280</v>
      </c>
      <c r="G501">
        <v>90</v>
      </c>
      <c r="H501">
        <v>0.74</v>
      </c>
      <c r="I501">
        <v>12010</v>
      </c>
      <c r="J501">
        <v>12800</v>
      </c>
      <c r="K501">
        <v>11850</v>
      </c>
      <c r="L501">
        <v>424984</v>
      </c>
      <c r="M501">
        <v>52.5</v>
      </c>
      <c r="N501">
        <v>2614</v>
      </c>
      <c r="O501">
        <v>21288284</v>
      </c>
      <c r="P501">
        <v>2.0084161999999999E-2</v>
      </c>
    </row>
    <row r="502" spans="1:16" x14ac:dyDescent="0.3">
      <c r="A502">
        <v>20250321</v>
      </c>
      <c r="B502">
        <v>267260</v>
      </c>
      <c r="C502" t="s">
        <v>636</v>
      </c>
      <c r="D502" t="s">
        <v>151</v>
      </c>
      <c r="F502">
        <v>329500</v>
      </c>
      <c r="G502">
        <v>-21000</v>
      </c>
      <c r="H502">
        <v>-5.99</v>
      </c>
      <c r="I502">
        <v>342000</v>
      </c>
      <c r="J502">
        <v>346500</v>
      </c>
      <c r="K502">
        <v>329500</v>
      </c>
      <c r="L502">
        <v>295290</v>
      </c>
      <c r="M502">
        <v>987.1</v>
      </c>
      <c r="N502">
        <v>118775</v>
      </c>
      <c r="O502">
        <v>36047135</v>
      </c>
      <c r="P502">
        <v>8.3106710000000004E-3</v>
      </c>
    </row>
    <row r="503" spans="1:16" x14ac:dyDescent="0.3">
      <c r="A503">
        <v>20250321</v>
      </c>
      <c r="B503">
        <v>195870</v>
      </c>
      <c r="C503" t="s">
        <v>637</v>
      </c>
      <c r="D503" t="s">
        <v>151</v>
      </c>
      <c r="F503">
        <v>30050</v>
      </c>
      <c r="G503">
        <v>200</v>
      </c>
      <c r="H503">
        <v>0.67</v>
      </c>
      <c r="I503">
        <v>29850</v>
      </c>
      <c r="J503">
        <v>31000</v>
      </c>
      <c r="K503">
        <v>29450</v>
      </c>
      <c r="L503">
        <v>139455</v>
      </c>
      <c r="M503">
        <v>42.4</v>
      </c>
      <c r="N503">
        <v>5108</v>
      </c>
      <c r="O503">
        <v>17000000</v>
      </c>
      <c r="P503">
        <v>8.3007050000000002E-3</v>
      </c>
    </row>
    <row r="504" spans="1:16" x14ac:dyDescent="0.3">
      <c r="A504">
        <v>20250321</v>
      </c>
      <c r="B504">
        <v>214610</v>
      </c>
      <c r="C504" t="s">
        <v>638</v>
      </c>
      <c r="D504" t="s">
        <v>136</v>
      </c>
      <c r="E504" t="s">
        <v>144</v>
      </c>
      <c r="F504">
        <v>555</v>
      </c>
      <c r="G504">
        <v>4</v>
      </c>
      <c r="H504">
        <v>0.73</v>
      </c>
      <c r="I504">
        <v>532</v>
      </c>
      <c r="J504">
        <v>561</v>
      </c>
      <c r="K504">
        <v>516</v>
      </c>
      <c r="L504">
        <v>1539448</v>
      </c>
      <c r="M504">
        <v>8.3000000000000007</v>
      </c>
      <c r="N504">
        <v>286</v>
      </c>
      <c r="O504">
        <v>51505648</v>
      </c>
      <c r="P504">
        <v>2.9020978999999999E-2</v>
      </c>
    </row>
    <row r="505" spans="1:16" x14ac:dyDescent="0.3">
      <c r="A505">
        <v>20250321</v>
      </c>
      <c r="B505">
        <v>114840</v>
      </c>
      <c r="C505" t="s">
        <v>639</v>
      </c>
      <c r="D505" t="s">
        <v>136</v>
      </c>
      <c r="E505" t="s">
        <v>141</v>
      </c>
      <c r="F505">
        <v>21800</v>
      </c>
      <c r="G505">
        <v>500</v>
      </c>
      <c r="H505">
        <v>2.35</v>
      </c>
      <c r="I505">
        <v>21750</v>
      </c>
      <c r="J505">
        <v>22250</v>
      </c>
      <c r="K505">
        <v>20850</v>
      </c>
      <c r="L505">
        <v>142582</v>
      </c>
      <c r="M505">
        <v>30.9</v>
      </c>
      <c r="N505">
        <v>3776</v>
      </c>
      <c r="O505">
        <v>17319900</v>
      </c>
      <c r="P505">
        <v>8.1832629999999996E-3</v>
      </c>
    </row>
    <row r="506" spans="1:16" x14ac:dyDescent="0.3">
      <c r="A506">
        <v>20250321</v>
      </c>
      <c r="B506">
        <v>194480</v>
      </c>
      <c r="C506" t="s">
        <v>640</v>
      </c>
      <c r="D506" t="s">
        <v>136</v>
      </c>
      <c r="E506" t="s">
        <v>141</v>
      </c>
      <c r="F506">
        <v>39350</v>
      </c>
      <c r="G506">
        <v>150</v>
      </c>
      <c r="H506">
        <v>0.38</v>
      </c>
      <c r="I506">
        <v>39000</v>
      </c>
      <c r="J506">
        <v>40350</v>
      </c>
      <c r="K506">
        <v>38900</v>
      </c>
      <c r="L506">
        <v>96648</v>
      </c>
      <c r="M506">
        <v>38.299999999999997</v>
      </c>
      <c r="N506">
        <v>4739</v>
      </c>
      <c r="O506">
        <v>12043150</v>
      </c>
      <c r="P506">
        <v>8.0818739999999993E-3</v>
      </c>
    </row>
    <row r="507" spans="1:16" x14ac:dyDescent="0.3">
      <c r="A507">
        <v>20250321</v>
      </c>
      <c r="B507">
        <v>445090</v>
      </c>
      <c r="C507" t="s">
        <v>641</v>
      </c>
      <c r="D507" t="s">
        <v>136</v>
      </c>
      <c r="E507" t="s">
        <v>141</v>
      </c>
      <c r="F507">
        <v>32750</v>
      </c>
      <c r="G507">
        <v>-100</v>
      </c>
      <c r="H507">
        <v>-0.3</v>
      </c>
      <c r="I507">
        <v>32600</v>
      </c>
      <c r="J507">
        <v>33800</v>
      </c>
      <c r="K507">
        <v>32550</v>
      </c>
      <c r="L507">
        <v>86704</v>
      </c>
      <c r="M507">
        <v>28.7</v>
      </c>
      <c r="N507">
        <v>3560</v>
      </c>
      <c r="O507">
        <v>10871660</v>
      </c>
      <c r="P507">
        <v>8.0617980000000002E-3</v>
      </c>
    </row>
    <row r="508" spans="1:16" x14ac:dyDescent="0.3">
      <c r="A508">
        <v>20250321</v>
      </c>
      <c r="B508">
        <v>1680</v>
      </c>
      <c r="C508" t="s">
        <v>642</v>
      </c>
      <c r="D508" t="s">
        <v>151</v>
      </c>
      <c r="F508">
        <v>25500</v>
      </c>
      <c r="G508">
        <v>650</v>
      </c>
      <c r="H508">
        <v>2.62</v>
      </c>
      <c r="I508">
        <v>24600</v>
      </c>
      <c r="J508">
        <v>25900</v>
      </c>
      <c r="K508">
        <v>24250</v>
      </c>
      <c r="L508">
        <v>280564</v>
      </c>
      <c r="M508">
        <v>70.900000000000006</v>
      </c>
      <c r="N508">
        <v>8835</v>
      </c>
      <c r="O508">
        <v>34648025</v>
      </c>
      <c r="P508">
        <v>8.0249009999999992E-3</v>
      </c>
    </row>
    <row r="509" spans="1:16" x14ac:dyDescent="0.3">
      <c r="A509">
        <v>20250321</v>
      </c>
      <c r="B509">
        <v>153460</v>
      </c>
      <c r="C509" t="s">
        <v>643</v>
      </c>
      <c r="D509" t="s">
        <v>136</v>
      </c>
      <c r="E509" t="s">
        <v>141</v>
      </c>
      <c r="F509">
        <v>6970</v>
      </c>
      <c r="G509">
        <v>50</v>
      </c>
      <c r="H509">
        <v>0.72</v>
      </c>
      <c r="I509">
        <v>7070</v>
      </c>
      <c r="J509">
        <v>7070</v>
      </c>
      <c r="K509">
        <v>6850</v>
      </c>
      <c r="L509">
        <v>1320</v>
      </c>
      <c r="M509">
        <v>0.1</v>
      </c>
      <c r="N509">
        <v>455</v>
      </c>
      <c r="O509">
        <v>6530014</v>
      </c>
      <c r="P509">
        <v>2.1978000000000001E-4</v>
      </c>
    </row>
    <row r="510" spans="1:16" x14ac:dyDescent="0.3">
      <c r="A510">
        <v>20250321</v>
      </c>
      <c r="B510">
        <v>189690</v>
      </c>
      <c r="C510" t="s">
        <v>644</v>
      </c>
      <c r="D510" t="s">
        <v>136</v>
      </c>
      <c r="E510" t="s">
        <v>141</v>
      </c>
      <c r="F510">
        <v>2110</v>
      </c>
      <c r="G510">
        <v>15</v>
      </c>
      <c r="H510">
        <v>0.72</v>
      </c>
      <c r="I510">
        <v>2095</v>
      </c>
      <c r="J510">
        <v>2115</v>
      </c>
      <c r="K510">
        <v>2075</v>
      </c>
      <c r="L510">
        <v>23383</v>
      </c>
      <c r="M510">
        <v>0.5</v>
      </c>
      <c r="N510">
        <v>576</v>
      </c>
      <c r="O510">
        <v>27321969</v>
      </c>
      <c r="P510">
        <v>8.6805599999999997E-4</v>
      </c>
    </row>
    <row r="511" spans="1:16" x14ac:dyDescent="0.3">
      <c r="A511">
        <v>20250321</v>
      </c>
      <c r="B511">
        <v>140860</v>
      </c>
      <c r="C511" t="s">
        <v>645</v>
      </c>
      <c r="D511" t="s">
        <v>136</v>
      </c>
      <c r="E511" t="s">
        <v>147</v>
      </c>
      <c r="F511">
        <v>214500</v>
      </c>
      <c r="G511">
        <v>11500</v>
      </c>
      <c r="H511">
        <v>5.67</v>
      </c>
      <c r="I511">
        <v>202500</v>
      </c>
      <c r="J511">
        <v>218750</v>
      </c>
      <c r="K511">
        <v>202500</v>
      </c>
      <c r="L511">
        <v>42044</v>
      </c>
      <c r="M511">
        <v>89.5</v>
      </c>
      <c r="N511">
        <v>14990</v>
      </c>
      <c r="O511">
        <v>6988477</v>
      </c>
      <c r="P511">
        <v>5.9706469999999999E-3</v>
      </c>
    </row>
    <row r="512" spans="1:16" x14ac:dyDescent="0.3">
      <c r="A512">
        <v>20250321</v>
      </c>
      <c r="B512">
        <v>92730</v>
      </c>
      <c r="C512" t="s">
        <v>646</v>
      </c>
      <c r="D512" t="s">
        <v>136</v>
      </c>
      <c r="E512" t="s">
        <v>147</v>
      </c>
      <c r="F512">
        <v>12770</v>
      </c>
      <c r="G512">
        <v>90</v>
      </c>
      <c r="H512">
        <v>0.71</v>
      </c>
      <c r="I512">
        <v>12690</v>
      </c>
      <c r="J512">
        <v>12810</v>
      </c>
      <c r="K512">
        <v>12540</v>
      </c>
      <c r="L512">
        <v>60537</v>
      </c>
      <c r="M512">
        <v>7.7</v>
      </c>
      <c r="N512">
        <v>2047</v>
      </c>
      <c r="O512">
        <v>16027989</v>
      </c>
      <c r="P512">
        <v>3.7616020000000002E-3</v>
      </c>
    </row>
    <row r="513" spans="1:16" x14ac:dyDescent="0.3">
      <c r="A513">
        <v>20250321</v>
      </c>
      <c r="B513">
        <v>223250</v>
      </c>
      <c r="C513" t="s">
        <v>647</v>
      </c>
      <c r="D513" t="s">
        <v>136</v>
      </c>
      <c r="E513" t="s">
        <v>141</v>
      </c>
      <c r="F513">
        <v>2835</v>
      </c>
      <c r="G513">
        <v>20</v>
      </c>
      <c r="H513">
        <v>0.71</v>
      </c>
      <c r="I513">
        <v>2820</v>
      </c>
      <c r="J513">
        <v>2900</v>
      </c>
      <c r="K513">
        <v>2815</v>
      </c>
      <c r="L513">
        <v>72190</v>
      </c>
      <c r="M513">
        <v>2.1</v>
      </c>
      <c r="N513">
        <v>675</v>
      </c>
      <c r="O513">
        <v>23799324</v>
      </c>
      <c r="P513">
        <v>3.1111110000000002E-3</v>
      </c>
    </row>
    <row r="514" spans="1:16" x14ac:dyDescent="0.3">
      <c r="A514">
        <v>20250321</v>
      </c>
      <c r="B514">
        <v>130660</v>
      </c>
      <c r="C514" t="s">
        <v>648</v>
      </c>
      <c r="D514" t="s">
        <v>151</v>
      </c>
      <c r="F514">
        <v>10660</v>
      </c>
      <c r="G514">
        <v>370</v>
      </c>
      <c r="H514">
        <v>3.6</v>
      </c>
      <c r="I514">
        <v>10210</v>
      </c>
      <c r="J514">
        <v>10850</v>
      </c>
      <c r="K514">
        <v>10200</v>
      </c>
      <c r="L514">
        <v>263140</v>
      </c>
      <c r="M514">
        <v>27.8</v>
      </c>
      <c r="N514">
        <v>3475</v>
      </c>
      <c r="O514">
        <v>32600000</v>
      </c>
      <c r="P514">
        <v>8.0000000000000002E-3</v>
      </c>
    </row>
    <row r="515" spans="1:16" x14ac:dyDescent="0.3">
      <c r="A515">
        <v>20250321</v>
      </c>
      <c r="B515">
        <v>97780</v>
      </c>
      <c r="C515" t="s">
        <v>649</v>
      </c>
      <c r="D515" t="s">
        <v>136</v>
      </c>
      <c r="E515" t="s">
        <v>139</v>
      </c>
      <c r="F515">
        <v>991</v>
      </c>
      <c r="G515">
        <v>7</v>
      </c>
      <c r="H515">
        <v>0.71</v>
      </c>
      <c r="I515">
        <v>998</v>
      </c>
      <c r="J515">
        <v>998</v>
      </c>
      <c r="K515">
        <v>980</v>
      </c>
      <c r="L515">
        <v>34460</v>
      </c>
      <c r="M515">
        <v>0.3</v>
      </c>
      <c r="N515">
        <v>671</v>
      </c>
      <c r="O515">
        <v>67730338</v>
      </c>
      <c r="P515">
        <v>4.4709399999999999E-4</v>
      </c>
    </row>
    <row r="516" spans="1:16" x14ac:dyDescent="0.3">
      <c r="A516">
        <v>20250321</v>
      </c>
      <c r="B516">
        <v>5490</v>
      </c>
      <c r="C516" t="s">
        <v>650</v>
      </c>
      <c r="D516" t="s">
        <v>151</v>
      </c>
      <c r="F516">
        <v>326000</v>
      </c>
      <c r="G516">
        <v>-6000</v>
      </c>
      <c r="H516">
        <v>-1.81</v>
      </c>
      <c r="I516">
        <v>327500</v>
      </c>
      <c r="J516">
        <v>329000</v>
      </c>
      <c r="K516">
        <v>318500</v>
      </c>
      <c r="L516">
        <v>665836</v>
      </c>
      <c r="M516">
        <v>2153.6999999999998</v>
      </c>
      <c r="N516">
        <v>269355</v>
      </c>
      <c r="O516">
        <v>82624377</v>
      </c>
      <c r="P516">
        <v>7.9957680000000003E-3</v>
      </c>
    </row>
    <row r="517" spans="1:16" x14ac:dyDescent="0.3">
      <c r="A517">
        <v>20250321</v>
      </c>
      <c r="B517">
        <v>49520</v>
      </c>
      <c r="C517" t="s">
        <v>651</v>
      </c>
      <c r="D517" t="s">
        <v>136</v>
      </c>
      <c r="E517" t="s">
        <v>139</v>
      </c>
      <c r="F517">
        <v>4280</v>
      </c>
      <c r="G517">
        <v>30</v>
      </c>
      <c r="H517">
        <v>0.71</v>
      </c>
      <c r="I517">
        <v>4290</v>
      </c>
      <c r="J517">
        <v>4320</v>
      </c>
      <c r="K517">
        <v>4120</v>
      </c>
      <c r="L517">
        <v>105926</v>
      </c>
      <c r="M517">
        <v>4.5</v>
      </c>
      <c r="N517">
        <v>1380</v>
      </c>
      <c r="O517">
        <v>32247404</v>
      </c>
      <c r="P517">
        <v>3.2608699999999999E-3</v>
      </c>
    </row>
    <row r="518" spans="1:16" x14ac:dyDescent="0.3">
      <c r="A518">
        <v>20250321</v>
      </c>
      <c r="B518">
        <v>31430</v>
      </c>
      <c r="C518" t="s">
        <v>652</v>
      </c>
      <c r="D518" t="s">
        <v>151</v>
      </c>
      <c r="F518">
        <v>10400</v>
      </c>
      <c r="G518">
        <v>190</v>
      </c>
      <c r="H518">
        <v>1.86</v>
      </c>
      <c r="I518">
        <v>10220</v>
      </c>
      <c r="J518">
        <v>10510</v>
      </c>
      <c r="K518">
        <v>10120</v>
      </c>
      <c r="L518">
        <v>285010</v>
      </c>
      <c r="M518">
        <v>29.6</v>
      </c>
      <c r="N518">
        <v>3713</v>
      </c>
      <c r="O518">
        <v>35700000</v>
      </c>
      <c r="P518">
        <v>7.97199E-3</v>
      </c>
    </row>
    <row r="519" spans="1:16" x14ac:dyDescent="0.3">
      <c r="A519">
        <v>20250321</v>
      </c>
      <c r="B519">
        <v>35600</v>
      </c>
      <c r="C519" t="s">
        <v>653</v>
      </c>
      <c r="D519" t="s">
        <v>136</v>
      </c>
      <c r="E519" t="s">
        <v>147</v>
      </c>
      <c r="F519">
        <v>8690</v>
      </c>
      <c r="G519">
        <v>60</v>
      </c>
      <c r="H519">
        <v>0.7</v>
      </c>
      <c r="I519">
        <v>8660</v>
      </c>
      <c r="J519">
        <v>8700</v>
      </c>
      <c r="K519">
        <v>8600</v>
      </c>
      <c r="L519">
        <v>55963</v>
      </c>
      <c r="M519">
        <v>4.8</v>
      </c>
      <c r="N519">
        <v>2425</v>
      </c>
      <c r="O519">
        <v>27904434</v>
      </c>
      <c r="P519">
        <v>1.9793810000000001E-3</v>
      </c>
    </row>
    <row r="520" spans="1:16" x14ac:dyDescent="0.3">
      <c r="A520">
        <v>20250321</v>
      </c>
      <c r="B520">
        <v>234690</v>
      </c>
      <c r="C520" t="s">
        <v>654</v>
      </c>
      <c r="D520" t="s">
        <v>136</v>
      </c>
      <c r="E520" t="s">
        <v>147</v>
      </c>
      <c r="F520">
        <v>8600</v>
      </c>
      <c r="G520">
        <v>60</v>
      </c>
      <c r="H520">
        <v>0.7</v>
      </c>
      <c r="I520">
        <v>8470</v>
      </c>
      <c r="J520">
        <v>8620</v>
      </c>
      <c r="K520">
        <v>8440</v>
      </c>
      <c r="L520">
        <v>30657</v>
      </c>
      <c r="M520">
        <v>2.6</v>
      </c>
      <c r="N520">
        <v>1527</v>
      </c>
      <c r="O520">
        <v>17752276</v>
      </c>
      <c r="P520">
        <v>1.702685E-3</v>
      </c>
    </row>
    <row r="521" spans="1:16" x14ac:dyDescent="0.3">
      <c r="A521">
        <v>20250321</v>
      </c>
      <c r="B521">
        <v>211050</v>
      </c>
      <c r="C521" t="s">
        <v>655</v>
      </c>
      <c r="D521" t="s">
        <v>136</v>
      </c>
      <c r="E521" t="s">
        <v>144</v>
      </c>
      <c r="F521">
        <v>6580</v>
      </c>
      <c r="G521">
        <v>170</v>
      </c>
      <c r="H521">
        <v>2.65</v>
      </c>
      <c r="I521">
        <v>6410</v>
      </c>
      <c r="J521">
        <v>6690</v>
      </c>
      <c r="K521">
        <v>6320</v>
      </c>
      <c r="L521">
        <v>415724</v>
      </c>
      <c r="M521">
        <v>26.9</v>
      </c>
      <c r="N521">
        <v>3381</v>
      </c>
      <c r="O521">
        <v>51379800</v>
      </c>
      <c r="P521">
        <v>7.9562260000000003E-3</v>
      </c>
    </row>
    <row r="522" spans="1:16" x14ac:dyDescent="0.3">
      <c r="A522">
        <v>20250321</v>
      </c>
      <c r="B522">
        <v>88260</v>
      </c>
      <c r="C522" t="s">
        <v>656</v>
      </c>
      <c r="D522" t="s">
        <v>151</v>
      </c>
      <c r="F522">
        <v>4320</v>
      </c>
      <c r="G522">
        <v>30</v>
      </c>
      <c r="H522">
        <v>0.7</v>
      </c>
      <c r="I522">
        <v>4330</v>
      </c>
      <c r="J522">
        <v>4330</v>
      </c>
      <c r="K522">
        <v>4275</v>
      </c>
      <c r="L522">
        <v>35399</v>
      </c>
      <c r="M522">
        <v>1.5</v>
      </c>
      <c r="N522">
        <v>2736</v>
      </c>
      <c r="O522">
        <v>63341590</v>
      </c>
      <c r="P522">
        <v>5.4824599999999995E-4</v>
      </c>
    </row>
    <row r="523" spans="1:16" x14ac:dyDescent="0.3">
      <c r="A523">
        <v>20250321</v>
      </c>
      <c r="B523">
        <v>84370</v>
      </c>
      <c r="C523" t="s">
        <v>657</v>
      </c>
      <c r="D523" t="s">
        <v>136</v>
      </c>
      <c r="E523" t="s">
        <v>147</v>
      </c>
      <c r="F523">
        <v>45000</v>
      </c>
      <c r="G523">
        <v>1350</v>
      </c>
      <c r="H523">
        <v>3.09</v>
      </c>
      <c r="I523">
        <v>44000</v>
      </c>
      <c r="J523">
        <v>45200</v>
      </c>
      <c r="K523">
        <v>43800</v>
      </c>
      <c r="L523">
        <v>182873</v>
      </c>
      <c r="M523">
        <v>81.8</v>
      </c>
      <c r="N523">
        <v>10312</v>
      </c>
      <c r="O523">
        <v>22916042</v>
      </c>
      <c r="P523">
        <v>7.9325060000000006E-3</v>
      </c>
    </row>
    <row r="524" spans="1:16" x14ac:dyDescent="0.3">
      <c r="A524">
        <v>20250321</v>
      </c>
      <c r="B524">
        <v>131220</v>
      </c>
      <c r="C524" t="s">
        <v>658</v>
      </c>
      <c r="D524" t="s">
        <v>136</v>
      </c>
      <c r="E524" t="s">
        <v>141</v>
      </c>
      <c r="F524">
        <v>4420</v>
      </c>
      <c r="G524">
        <v>30</v>
      </c>
      <c r="H524">
        <v>0.68</v>
      </c>
      <c r="I524">
        <v>4390</v>
      </c>
      <c r="J524">
        <v>4430</v>
      </c>
      <c r="K524">
        <v>4360</v>
      </c>
      <c r="L524">
        <v>5766</v>
      </c>
      <c r="M524">
        <v>0.3</v>
      </c>
      <c r="N524">
        <v>329</v>
      </c>
      <c r="O524">
        <v>7454490</v>
      </c>
      <c r="P524">
        <v>9.1185400000000003E-4</v>
      </c>
    </row>
    <row r="525" spans="1:16" x14ac:dyDescent="0.3">
      <c r="A525">
        <v>20250321</v>
      </c>
      <c r="B525">
        <v>67730</v>
      </c>
      <c r="C525" t="s">
        <v>659</v>
      </c>
      <c r="D525" t="s">
        <v>136</v>
      </c>
      <c r="E525" t="s">
        <v>139</v>
      </c>
      <c r="F525">
        <v>2960</v>
      </c>
      <c r="G525">
        <v>20</v>
      </c>
      <c r="H525">
        <v>0.68</v>
      </c>
      <c r="I525">
        <v>2915</v>
      </c>
      <c r="J525">
        <v>2960</v>
      </c>
      <c r="K525">
        <v>2885</v>
      </c>
      <c r="L525">
        <v>21664</v>
      </c>
      <c r="M525">
        <v>0.6</v>
      </c>
      <c r="N525">
        <v>286</v>
      </c>
      <c r="O525">
        <v>9673922</v>
      </c>
      <c r="P525">
        <v>2.097902E-3</v>
      </c>
    </row>
    <row r="526" spans="1:16" x14ac:dyDescent="0.3">
      <c r="A526">
        <v>20250321</v>
      </c>
      <c r="B526">
        <v>432430</v>
      </c>
      <c r="C526" t="s">
        <v>660</v>
      </c>
      <c r="D526" t="s">
        <v>136</v>
      </c>
      <c r="E526" t="s">
        <v>144</v>
      </c>
      <c r="F526">
        <v>5900</v>
      </c>
      <c r="G526">
        <v>40</v>
      </c>
      <c r="H526">
        <v>0.68</v>
      </c>
      <c r="I526">
        <v>5810</v>
      </c>
      <c r="J526">
        <v>5980</v>
      </c>
      <c r="K526">
        <v>5610</v>
      </c>
      <c r="L526">
        <v>109477</v>
      </c>
      <c r="M526">
        <v>6.3</v>
      </c>
      <c r="N526">
        <v>970</v>
      </c>
      <c r="O526">
        <v>16440320</v>
      </c>
      <c r="P526">
        <v>6.494845E-3</v>
      </c>
    </row>
    <row r="527" spans="1:16" x14ac:dyDescent="0.3">
      <c r="A527">
        <v>20250321</v>
      </c>
      <c r="B527">
        <v>123700</v>
      </c>
      <c r="C527" t="s">
        <v>661</v>
      </c>
      <c r="D527" t="s">
        <v>151</v>
      </c>
      <c r="F527">
        <v>2985</v>
      </c>
      <c r="G527">
        <v>20</v>
      </c>
      <c r="H527">
        <v>0.67</v>
      </c>
      <c r="I527">
        <v>2965</v>
      </c>
      <c r="J527">
        <v>3010</v>
      </c>
      <c r="K527">
        <v>2950</v>
      </c>
      <c r="L527">
        <v>24884</v>
      </c>
      <c r="M527">
        <v>0.7</v>
      </c>
      <c r="N527">
        <v>466</v>
      </c>
      <c r="O527">
        <v>15604898</v>
      </c>
      <c r="P527">
        <v>1.502146E-3</v>
      </c>
    </row>
    <row r="528" spans="1:16" x14ac:dyDescent="0.3">
      <c r="A528">
        <v>20250321</v>
      </c>
      <c r="B528">
        <v>33130</v>
      </c>
      <c r="C528" t="s">
        <v>662</v>
      </c>
      <c r="D528" t="s">
        <v>136</v>
      </c>
      <c r="E528" t="s">
        <v>139</v>
      </c>
      <c r="F528">
        <v>1660</v>
      </c>
      <c r="G528">
        <v>11</v>
      </c>
      <c r="H528">
        <v>0.67</v>
      </c>
      <c r="I528">
        <v>1649</v>
      </c>
      <c r="J528">
        <v>1671</v>
      </c>
      <c r="K528">
        <v>1622</v>
      </c>
      <c r="L528">
        <v>87862</v>
      </c>
      <c r="M528">
        <v>1.4</v>
      </c>
      <c r="N528">
        <v>616</v>
      </c>
      <c r="O528">
        <v>37115267</v>
      </c>
      <c r="P528">
        <v>2.272727E-3</v>
      </c>
    </row>
    <row r="529" spans="1:16" x14ac:dyDescent="0.3">
      <c r="A529">
        <v>20250321</v>
      </c>
      <c r="B529">
        <v>334890</v>
      </c>
      <c r="C529" t="s">
        <v>663</v>
      </c>
      <c r="D529" t="s">
        <v>151</v>
      </c>
      <c r="F529">
        <v>4520</v>
      </c>
      <c r="G529">
        <v>30</v>
      </c>
      <c r="H529">
        <v>0.67</v>
      </c>
      <c r="I529">
        <v>4485</v>
      </c>
      <c r="J529">
        <v>4550</v>
      </c>
      <c r="K529">
        <v>4450</v>
      </c>
      <c r="L529">
        <v>71676</v>
      </c>
      <c r="M529">
        <v>3.2</v>
      </c>
      <c r="N529">
        <v>2325</v>
      </c>
      <c r="O529">
        <v>51443469</v>
      </c>
      <c r="P529">
        <v>1.376344E-3</v>
      </c>
    </row>
    <row r="530" spans="1:16" x14ac:dyDescent="0.3">
      <c r="A530">
        <v>20250321</v>
      </c>
      <c r="B530">
        <v>92130</v>
      </c>
      <c r="C530" t="s">
        <v>664</v>
      </c>
      <c r="D530" t="s">
        <v>136</v>
      </c>
      <c r="E530" t="s">
        <v>139</v>
      </c>
      <c r="F530">
        <v>13490</v>
      </c>
      <c r="G530">
        <v>90</v>
      </c>
      <c r="H530">
        <v>0.67</v>
      </c>
      <c r="I530">
        <v>13400</v>
      </c>
      <c r="J530">
        <v>13490</v>
      </c>
      <c r="K530">
        <v>13380</v>
      </c>
      <c r="L530">
        <v>10182</v>
      </c>
      <c r="M530">
        <v>1.4</v>
      </c>
      <c r="N530">
        <v>1625</v>
      </c>
      <c r="O530">
        <v>12043600</v>
      </c>
      <c r="P530">
        <v>8.6153800000000002E-4</v>
      </c>
    </row>
    <row r="531" spans="1:16" x14ac:dyDescent="0.3">
      <c r="A531">
        <v>20250321</v>
      </c>
      <c r="B531">
        <v>94820</v>
      </c>
      <c r="C531" t="s">
        <v>665</v>
      </c>
      <c r="D531" t="s">
        <v>136</v>
      </c>
      <c r="E531" t="s">
        <v>147</v>
      </c>
      <c r="F531">
        <v>9040</v>
      </c>
      <c r="G531">
        <v>60</v>
      </c>
      <c r="H531">
        <v>0.67</v>
      </c>
      <c r="I531">
        <v>8980</v>
      </c>
      <c r="J531">
        <v>9160</v>
      </c>
      <c r="K531">
        <v>8760</v>
      </c>
      <c r="L531">
        <v>64135</v>
      </c>
      <c r="M531">
        <v>5.7</v>
      </c>
      <c r="N531">
        <v>1363</v>
      </c>
      <c r="O531">
        <v>15078709</v>
      </c>
      <c r="P531">
        <v>4.1819520000000001E-3</v>
      </c>
    </row>
    <row r="532" spans="1:16" x14ac:dyDescent="0.3">
      <c r="A532">
        <v>20250321</v>
      </c>
      <c r="B532">
        <v>99430</v>
      </c>
      <c r="C532" t="s">
        <v>666</v>
      </c>
      <c r="D532" t="s">
        <v>136</v>
      </c>
      <c r="E532" t="s">
        <v>139</v>
      </c>
      <c r="F532">
        <v>7060</v>
      </c>
      <c r="G532">
        <v>-60</v>
      </c>
      <c r="H532">
        <v>-0.84</v>
      </c>
      <c r="I532">
        <v>7120</v>
      </c>
      <c r="J532">
        <v>7220</v>
      </c>
      <c r="K532">
        <v>7000</v>
      </c>
      <c r="L532">
        <v>468886</v>
      </c>
      <c r="M532">
        <v>33.4</v>
      </c>
      <c r="N532">
        <v>4219</v>
      </c>
      <c r="O532">
        <v>59765709</v>
      </c>
      <c r="P532">
        <v>7.9165680000000006E-3</v>
      </c>
    </row>
    <row r="533" spans="1:16" x14ac:dyDescent="0.3">
      <c r="A533">
        <v>20250321</v>
      </c>
      <c r="B533">
        <v>237880</v>
      </c>
      <c r="C533" t="s">
        <v>667</v>
      </c>
      <c r="D533" t="s">
        <v>136</v>
      </c>
      <c r="E533" t="s">
        <v>147</v>
      </c>
      <c r="F533">
        <v>20650</v>
      </c>
      <c r="G533">
        <v>600</v>
      </c>
      <c r="H533">
        <v>2.99</v>
      </c>
      <c r="I533">
        <v>20250</v>
      </c>
      <c r="J533">
        <v>20900</v>
      </c>
      <c r="K533">
        <v>20100</v>
      </c>
      <c r="L533">
        <v>143910</v>
      </c>
      <c r="M533">
        <v>29.5</v>
      </c>
      <c r="N533">
        <v>3732</v>
      </c>
      <c r="O533">
        <v>18071353</v>
      </c>
      <c r="P533">
        <v>7.9046089999999999E-3</v>
      </c>
    </row>
    <row r="534" spans="1:16" x14ac:dyDescent="0.3">
      <c r="A534">
        <v>20250321</v>
      </c>
      <c r="B534">
        <v>214420</v>
      </c>
      <c r="C534" t="s">
        <v>668</v>
      </c>
      <c r="D534" t="s">
        <v>151</v>
      </c>
      <c r="F534">
        <v>9100</v>
      </c>
      <c r="G534">
        <v>60</v>
      </c>
      <c r="H534">
        <v>0.66</v>
      </c>
      <c r="I534">
        <v>9520</v>
      </c>
      <c r="J534">
        <v>9850</v>
      </c>
      <c r="K534">
        <v>9010</v>
      </c>
      <c r="L534">
        <v>2320086</v>
      </c>
      <c r="M534">
        <v>218</v>
      </c>
      <c r="N534">
        <v>2189</v>
      </c>
      <c r="O534">
        <v>24054799</v>
      </c>
      <c r="P534">
        <v>9.9588853000000005E-2</v>
      </c>
    </row>
    <row r="535" spans="1:16" x14ac:dyDescent="0.3">
      <c r="A535">
        <v>20250321</v>
      </c>
      <c r="B535">
        <v>8350</v>
      </c>
      <c r="C535" t="s">
        <v>669</v>
      </c>
      <c r="D535" t="s">
        <v>151</v>
      </c>
      <c r="F535">
        <v>1397</v>
      </c>
      <c r="G535">
        <v>9</v>
      </c>
      <c r="H535">
        <v>0.65</v>
      </c>
      <c r="I535">
        <v>1376</v>
      </c>
      <c r="J535">
        <v>1400</v>
      </c>
      <c r="K535">
        <v>1374</v>
      </c>
      <c r="L535">
        <v>391729</v>
      </c>
      <c r="M535">
        <v>5.4</v>
      </c>
      <c r="N535">
        <v>1803</v>
      </c>
      <c r="O535">
        <v>129079090</v>
      </c>
      <c r="P535">
        <v>2.995008E-3</v>
      </c>
    </row>
    <row r="536" spans="1:16" x14ac:dyDescent="0.3">
      <c r="A536">
        <v>20250321</v>
      </c>
      <c r="B536">
        <v>660</v>
      </c>
      <c r="C536" t="s">
        <v>670</v>
      </c>
      <c r="D536" t="s">
        <v>151</v>
      </c>
      <c r="F536">
        <v>215500</v>
      </c>
      <c r="G536">
        <v>5500</v>
      </c>
      <c r="H536">
        <v>2.62</v>
      </c>
      <c r="I536">
        <v>213500</v>
      </c>
      <c r="J536">
        <v>219500</v>
      </c>
      <c r="K536">
        <v>212000</v>
      </c>
      <c r="L536">
        <v>5731880</v>
      </c>
      <c r="M536">
        <v>12366</v>
      </c>
      <c r="N536">
        <v>1568845</v>
      </c>
      <c r="O536">
        <v>728002365</v>
      </c>
      <c r="P536">
        <v>7.8822319999999994E-3</v>
      </c>
    </row>
    <row r="537" spans="1:16" x14ac:dyDescent="0.3">
      <c r="A537">
        <v>20250321</v>
      </c>
      <c r="B537">
        <v>70960</v>
      </c>
      <c r="C537" t="s">
        <v>671</v>
      </c>
      <c r="D537" t="s">
        <v>151</v>
      </c>
      <c r="F537">
        <v>3900</v>
      </c>
      <c r="G537">
        <v>25</v>
      </c>
      <c r="H537">
        <v>0.65</v>
      </c>
      <c r="I537">
        <v>3865</v>
      </c>
      <c r="J537">
        <v>3915</v>
      </c>
      <c r="K537">
        <v>3835</v>
      </c>
      <c r="L537">
        <v>64016</v>
      </c>
      <c r="M537">
        <v>2.5</v>
      </c>
      <c r="N537">
        <v>1877</v>
      </c>
      <c r="O537">
        <v>48133333</v>
      </c>
      <c r="P537">
        <v>1.3319130000000001E-3</v>
      </c>
    </row>
    <row r="538" spans="1:16" x14ac:dyDescent="0.3">
      <c r="A538">
        <v>20250321</v>
      </c>
      <c r="B538">
        <v>6220</v>
      </c>
      <c r="C538" t="s">
        <v>672</v>
      </c>
      <c r="D538" t="s">
        <v>151</v>
      </c>
      <c r="F538">
        <v>7800</v>
      </c>
      <c r="G538">
        <v>50</v>
      </c>
      <c r="H538">
        <v>0.65</v>
      </c>
      <c r="I538">
        <v>7750</v>
      </c>
      <c r="J538">
        <v>7860</v>
      </c>
      <c r="K538">
        <v>7720</v>
      </c>
      <c r="L538">
        <v>52706</v>
      </c>
      <c r="M538">
        <v>4.0999999999999996</v>
      </c>
      <c r="N538">
        <v>2506</v>
      </c>
      <c r="O538">
        <v>32128774</v>
      </c>
      <c r="P538">
        <v>1.636073E-3</v>
      </c>
    </row>
    <row r="539" spans="1:16" x14ac:dyDescent="0.3">
      <c r="A539">
        <v>20250321</v>
      </c>
      <c r="B539">
        <v>68100</v>
      </c>
      <c r="C539" t="s">
        <v>673</v>
      </c>
      <c r="D539" t="s">
        <v>136</v>
      </c>
      <c r="E539" t="s">
        <v>144</v>
      </c>
      <c r="F539">
        <v>3080</v>
      </c>
      <c r="G539">
        <v>20</v>
      </c>
      <c r="H539">
        <v>0.65</v>
      </c>
      <c r="I539">
        <v>3080</v>
      </c>
      <c r="J539">
        <v>3100</v>
      </c>
      <c r="K539">
        <v>3000</v>
      </c>
      <c r="L539">
        <v>31110</v>
      </c>
      <c r="M539">
        <v>0.9</v>
      </c>
      <c r="N539">
        <v>306</v>
      </c>
      <c r="O539">
        <v>9939614</v>
      </c>
      <c r="P539">
        <v>2.9411760000000002E-3</v>
      </c>
    </row>
    <row r="540" spans="1:16" x14ac:dyDescent="0.3">
      <c r="A540">
        <v>20250321</v>
      </c>
      <c r="B540">
        <v>33100</v>
      </c>
      <c r="C540" t="s">
        <v>674</v>
      </c>
      <c r="D540" t="s">
        <v>136</v>
      </c>
      <c r="E540" t="s">
        <v>147</v>
      </c>
      <c r="F540">
        <v>36400</v>
      </c>
      <c r="G540">
        <v>-700</v>
      </c>
      <c r="H540">
        <v>-1.89</v>
      </c>
      <c r="I540">
        <v>36500</v>
      </c>
      <c r="J540">
        <v>37100</v>
      </c>
      <c r="K540">
        <v>36250</v>
      </c>
      <c r="L540">
        <v>125356</v>
      </c>
      <c r="M540">
        <v>45.9</v>
      </c>
      <c r="N540">
        <v>5847</v>
      </c>
      <c r="O540">
        <v>16062409</v>
      </c>
      <c r="P540">
        <v>7.85018E-3</v>
      </c>
    </row>
    <row r="541" spans="1:16" x14ac:dyDescent="0.3">
      <c r="A541">
        <v>20250321</v>
      </c>
      <c r="B541">
        <v>23000</v>
      </c>
      <c r="C541" t="s">
        <v>675</v>
      </c>
      <c r="D541" t="s">
        <v>151</v>
      </c>
      <c r="F541">
        <v>2350</v>
      </c>
      <c r="G541">
        <v>15</v>
      </c>
      <c r="H541">
        <v>0.64</v>
      </c>
      <c r="I541">
        <v>2350</v>
      </c>
      <c r="J541">
        <v>2355</v>
      </c>
      <c r="K541">
        <v>2340</v>
      </c>
      <c r="L541">
        <v>26405</v>
      </c>
      <c r="M541">
        <v>0.6</v>
      </c>
      <c r="N541">
        <v>940</v>
      </c>
      <c r="O541">
        <v>40000000</v>
      </c>
      <c r="P541">
        <v>6.3829800000000003E-4</v>
      </c>
    </row>
    <row r="542" spans="1:16" x14ac:dyDescent="0.3">
      <c r="A542">
        <v>20250321</v>
      </c>
      <c r="B542">
        <v>950140</v>
      </c>
      <c r="C542" t="s">
        <v>676</v>
      </c>
      <c r="D542" t="s">
        <v>136</v>
      </c>
      <c r="E542" t="s">
        <v>291</v>
      </c>
      <c r="F542">
        <v>7920</v>
      </c>
      <c r="G542">
        <v>50</v>
      </c>
      <c r="H542">
        <v>0.64</v>
      </c>
      <c r="I542">
        <v>7840</v>
      </c>
      <c r="J542">
        <v>7920</v>
      </c>
      <c r="K542">
        <v>7690</v>
      </c>
      <c r="L542">
        <v>94446</v>
      </c>
      <c r="M542">
        <v>7.4</v>
      </c>
      <c r="N542">
        <v>1574</v>
      </c>
      <c r="O542">
        <v>19867866</v>
      </c>
      <c r="P542">
        <v>4.7013979999999999E-3</v>
      </c>
    </row>
    <row r="543" spans="1:16" x14ac:dyDescent="0.3">
      <c r="A543">
        <v>20250321</v>
      </c>
      <c r="B543">
        <v>27050</v>
      </c>
      <c r="C543" t="s">
        <v>677</v>
      </c>
      <c r="D543" t="s">
        <v>136</v>
      </c>
      <c r="E543" t="s">
        <v>139</v>
      </c>
      <c r="F543">
        <v>2365</v>
      </c>
      <c r="G543">
        <v>15</v>
      </c>
      <c r="H543">
        <v>0.64</v>
      </c>
      <c r="I543">
        <v>2395</v>
      </c>
      <c r="J543">
        <v>2445</v>
      </c>
      <c r="K543">
        <v>2345</v>
      </c>
      <c r="L543">
        <v>248505</v>
      </c>
      <c r="M543">
        <v>5.9</v>
      </c>
      <c r="N543">
        <v>946</v>
      </c>
      <c r="O543">
        <v>40000000</v>
      </c>
      <c r="P543">
        <v>6.2367860000000002E-3</v>
      </c>
    </row>
    <row r="544" spans="1:16" x14ac:dyDescent="0.3">
      <c r="A544">
        <v>20250321</v>
      </c>
      <c r="B544">
        <v>101490</v>
      </c>
      <c r="C544" t="s">
        <v>678</v>
      </c>
      <c r="D544" t="s">
        <v>136</v>
      </c>
      <c r="E544" t="s">
        <v>147</v>
      </c>
      <c r="F544">
        <v>35650</v>
      </c>
      <c r="G544">
        <v>250</v>
      </c>
      <c r="H544">
        <v>0.71</v>
      </c>
      <c r="I544">
        <v>35250</v>
      </c>
      <c r="J544">
        <v>36600</v>
      </c>
      <c r="K544">
        <v>34900</v>
      </c>
      <c r="L544">
        <v>167667</v>
      </c>
      <c r="M544">
        <v>60</v>
      </c>
      <c r="N544">
        <v>7647</v>
      </c>
      <c r="O544">
        <v>21451447</v>
      </c>
      <c r="P544">
        <v>7.8462140000000007E-3</v>
      </c>
    </row>
    <row r="545" spans="1:16" x14ac:dyDescent="0.3">
      <c r="A545">
        <v>20250321</v>
      </c>
      <c r="B545">
        <v>5990</v>
      </c>
      <c r="C545" t="s">
        <v>679</v>
      </c>
      <c r="D545" t="s">
        <v>136</v>
      </c>
      <c r="E545" t="s">
        <v>147</v>
      </c>
      <c r="F545">
        <v>9580</v>
      </c>
      <c r="G545">
        <v>60</v>
      </c>
      <c r="H545">
        <v>0.63</v>
      </c>
      <c r="I545">
        <v>9520</v>
      </c>
      <c r="J545">
        <v>9640</v>
      </c>
      <c r="K545">
        <v>9500</v>
      </c>
      <c r="L545">
        <v>3628</v>
      </c>
      <c r="M545">
        <v>0.3</v>
      </c>
      <c r="N545">
        <v>1314</v>
      </c>
      <c r="O545">
        <v>13718304</v>
      </c>
      <c r="P545">
        <v>2.28311E-4</v>
      </c>
    </row>
    <row r="546" spans="1:16" x14ac:dyDescent="0.3">
      <c r="A546">
        <v>20250321</v>
      </c>
      <c r="B546">
        <v>1810</v>
      </c>
      <c r="C546" t="s">
        <v>680</v>
      </c>
      <c r="D546" t="s">
        <v>136</v>
      </c>
      <c r="E546" t="s">
        <v>139</v>
      </c>
      <c r="F546">
        <v>1428</v>
      </c>
      <c r="G546">
        <v>9</v>
      </c>
      <c r="H546">
        <v>0.63</v>
      </c>
      <c r="I546">
        <v>1419</v>
      </c>
      <c r="J546">
        <v>1453</v>
      </c>
      <c r="K546">
        <v>1419</v>
      </c>
      <c r="L546">
        <v>8697</v>
      </c>
      <c r="M546">
        <v>0.1</v>
      </c>
      <c r="N546">
        <v>316</v>
      </c>
      <c r="O546">
        <v>22137500</v>
      </c>
      <c r="P546">
        <v>3.1645600000000001E-4</v>
      </c>
    </row>
    <row r="547" spans="1:16" x14ac:dyDescent="0.3">
      <c r="A547">
        <v>20250321</v>
      </c>
      <c r="B547">
        <v>59090</v>
      </c>
      <c r="C547" t="s">
        <v>681</v>
      </c>
      <c r="D547" t="s">
        <v>136</v>
      </c>
      <c r="E547" t="s">
        <v>139</v>
      </c>
      <c r="F547">
        <v>9620</v>
      </c>
      <c r="G547">
        <v>-70</v>
      </c>
      <c r="H547">
        <v>-0.72</v>
      </c>
      <c r="I547">
        <v>9600</v>
      </c>
      <c r="J547">
        <v>9890</v>
      </c>
      <c r="K547">
        <v>9090</v>
      </c>
      <c r="L547">
        <v>259683</v>
      </c>
      <c r="M547">
        <v>25.1</v>
      </c>
      <c r="N547">
        <v>3215</v>
      </c>
      <c r="O547">
        <v>33416778</v>
      </c>
      <c r="P547">
        <v>7.8071540000000002E-3</v>
      </c>
    </row>
    <row r="548" spans="1:16" x14ac:dyDescent="0.3">
      <c r="A548">
        <v>20250321</v>
      </c>
      <c r="B548">
        <v>194370</v>
      </c>
      <c r="C548" t="s">
        <v>682</v>
      </c>
      <c r="D548" t="s">
        <v>151</v>
      </c>
      <c r="F548">
        <v>17540</v>
      </c>
      <c r="G548">
        <v>110</v>
      </c>
      <c r="H548">
        <v>0.63</v>
      </c>
      <c r="I548">
        <v>17430</v>
      </c>
      <c r="J548">
        <v>17620</v>
      </c>
      <c r="K548">
        <v>17170</v>
      </c>
      <c r="L548">
        <v>71667</v>
      </c>
      <c r="M548">
        <v>12.5</v>
      </c>
      <c r="N548">
        <v>2399</v>
      </c>
      <c r="O548">
        <v>13679615</v>
      </c>
      <c r="P548">
        <v>5.2105040000000004E-3</v>
      </c>
    </row>
    <row r="549" spans="1:16" x14ac:dyDescent="0.3">
      <c r="A549">
        <v>20250321</v>
      </c>
      <c r="B549">
        <v>49430</v>
      </c>
      <c r="C549" t="s">
        <v>683</v>
      </c>
      <c r="D549" t="s">
        <v>136</v>
      </c>
      <c r="E549" t="s">
        <v>147</v>
      </c>
      <c r="F549">
        <v>11170</v>
      </c>
      <c r="G549">
        <v>70</v>
      </c>
      <c r="H549">
        <v>0.63</v>
      </c>
      <c r="I549">
        <v>11350</v>
      </c>
      <c r="J549">
        <v>11350</v>
      </c>
      <c r="K549">
        <v>10920</v>
      </c>
      <c r="L549">
        <v>56574</v>
      </c>
      <c r="M549">
        <v>6.3</v>
      </c>
      <c r="N549">
        <v>1011</v>
      </c>
      <c r="O549">
        <v>9048000</v>
      </c>
      <c r="P549">
        <v>6.231454E-3</v>
      </c>
    </row>
    <row r="550" spans="1:16" x14ac:dyDescent="0.3">
      <c r="A550">
        <v>20250321</v>
      </c>
      <c r="B550">
        <v>65690</v>
      </c>
      <c r="C550" t="s">
        <v>684</v>
      </c>
      <c r="D550" t="s">
        <v>136</v>
      </c>
      <c r="E550" t="s">
        <v>137</v>
      </c>
      <c r="F550">
        <v>961</v>
      </c>
      <c r="G550">
        <v>6</v>
      </c>
      <c r="H550">
        <v>0.63</v>
      </c>
      <c r="I550">
        <v>936</v>
      </c>
      <c r="J550">
        <v>975</v>
      </c>
      <c r="K550">
        <v>922</v>
      </c>
      <c r="L550">
        <v>19159</v>
      </c>
      <c r="M550">
        <v>0.2</v>
      </c>
      <c r="N550">
        <v>135</v>
      </c>
      <c r="O550">
        <v>14049331</v>
      </c>
      <c r="P550">
        <v>1.481481E-3</v>
      </c>
    </row>
    <row r="551" spans="1:16" x14ac:dyDescent="0.3">
      <c r="A551">
        <v>20250321</v>
      </c>
      <c r="B551">
        <v>128660</v>
      </c>
      <c r="C551" t="s">
        <v>685</v>
      </c>
      <c r="D551" t="s">
        <v>136</v>
      </c>
      <c r="E551" t="s">
        <v>147</v>
      </c>
      <c r="F551">
        <v>3205</v>
      </c>
      <c r="G551">
        <v>20</v>
      </c>
      <c r="H551">
        <v>0.63</v>
      </c>
      <c r="I551">
        <v>3205</v>
      </c>
      <c r="J551">
        <v>3230</v>
      </c>
      <c r="K551">
        <v>3145</v>
      </c>
      <c r="L551">
        <v>166130</v>
      </c>
      <c r="M551">
        <v>5.3</v>
      </c>
      <c r="N551">
        <v>795</v>
      </c>
      <c r="O551">
        <v>24803369</v>
      </c>
      <c r="P551">
        <v>6.6666670000000003E-3</v>
      </c>
    </row>
    <row r="552" spans="1:16" x14ac:dyDescent="0.3">
      <c r="A552">
        <v>20250321</v>
      </c>
      <c r="B552">
        <v>39200</v>
      </c>
      <c r="C552" t="s">
        <v>686</v>
      </c>
      <c r="D552" t="s">
        <v>136</v>
      </c>
      <c r="E552" t="s">
        <v>141</v>
      </c>
      <c r="F552">
        <v>29800</v>
      </c>
      <c r="G552">
        <v>-1000</v>
      </c>
      <c r="H552">
        <v>-3.25</v>
      </c>
      <c r="I552">
        <v>30300</v>
      </c>
      <c r="J552">
        <v>31400</v>
      </c>
      <c r="K552">
        <v>29400</v>
      </c>
      <c r="L552">
        <v>294723</v>
      </c>
      <c r="M552">
        <v>88.4</v>
      </c>
      <c r="N552">
        <v>11398</v>
      </c>
      <c r="O552">
        <v>38248176</v>
      </c>
      <c r="P552">
        <v>7.7557470000000003E-3</v>
      </c>
    </row>
    <row r="553" spans="1:16" x14ac:dyDescent="0.3">
      <c r="A553">
        <v>20250321</v>
      </c>
      <c r="B553">
        <v>121440</v>
      </c>
      <c r="C553" t="s">
        <v>687</v>
      </c>
      <c r="D553" t="s">
        <v>136</v>
      </c>
      <c r="E553" t="s">
        <v>147</v>
      </c>
      <c r="F553">
        <v>4055</v>
      </c>
      <c r="G553">
        <v>25</v>
      </c>
      <c r="H553">
        <v>0.62</v>
      </c>
      <c r="I553">
        <v>3970</v>
      </c>
      <c r="J553">
        <v>4080</v>
      </c>
      <c r="K553">
        <v>3970</v>
      </c>
      <c r="L553">
        <v>131891</v>
      </c>
      <c r="M553">
        <v>5.3</v>
      </c>
      <c r="N553">
        <v>1737</v>
      </c>
      <c r="O553">
        <v>42836818</v>
      </c>
      <c r="P553">
        <v>3.051238E-3</v>
      </c>
    </row>
    <row r="554" spans="1:16" x14ac:dyDescent="0.3">
      <c r="A554">
        <v>20250321</v>
      </c>
      <c r="B554">
        <v>80160</v>
      </c>
      <c r="C554" t="s">
        <v>688</v>
      </c>
      <c r="D554" t="s">
        <v>136</v>
      </c>
      <c r="E554" t="s">
        <v>147</v>
      </c>
      <c r="F554">
        <v>9690</v>
      </c>
      <c r="G554">
        <v>60</v>
      </c>
      <c r="H554">
        <v>0.62</v>
      </c>
      <c r="I554">
        <v>9750</v>
      </c>
      <c r="J554">
        <v>9850</v>
      </c>
      <c r="K554">
        <v>9640</v>
      </c>
      <c r="L554">
        <v>77780</v>
      </c>
      <c r="M554">
        <v>7.6</v>
      </c>
      <c r="N554">
        <v>1831</v>
      </c>
      <c r="O554">
        <v>18900000</v>
      </c>
      <c r="P554">
        <v>4.1507369999999998E-3</v>
      </c>
    </row>
    <row r="555" spans="1:16" x14ac:dyDescent="0.3">
      <c r="A555">
        <v>20250321</v>
      </c>
      <c r="B555">
        <v>76610</v>
      </c>
      <c r="C555" t="s">
        <v>689</v>
      </c>
      <c r="D555" t="s">
        <v>136</v>
      </c>
      <c r="E555" t="s">
        <v>139</v>
      </c>
      <c r="F555">
        <v>813</v>
      </c>
      <c r="G555">
        <v>5</v>
      </c>
      <c r="H555">
        <v>0.62</v>
      </c>
      <c r="I555">
        <v>761</v>
      </c>
      <c r="J555">
        <v>813</v>
      </c>
      <c r="K555">
        <v>761</v>
      </c>
      <c r="L555">
        <v>41236</v>
      </c>
      <c r="M555">
        <v>0.3</v>
      </c>
      <c r="N555">
        <v>207</v>
      </c>
      <c r="O555">
        <v>25453198</v>
      </c>
      <c r="P555">
        <v>1.4492750000000001E-3</v>
      </c>
    </row>
    <row r="556" spans="1:16" x14ac:dyDescent="0.3">
      <c r="A556">
        <v>20250321</v>
      </c>
      <c r="B556">
        <v>241840</v>
      </c>
      <c r="C556" t="s">
        <v>690</v>
      </c>
      <c r="D556" t="s">
        <v>136</v>
      </c>
      <c r="E556" t="s">
        <v>147</v>
      </c>
      <c r="F556">
        <v>8270</v>
      </c>
      <c r="G556">
        <v>50</v>
      </c>
      <c r="H556">
        <v>0.61</v>
      </c>
      <c r="I556">
        <v>8220</v>
      </c>
      <c r="J556">
        <v>8370</v>
      </c>
      <c r="K556">
        <v>7900</v>
      </c>
      <c r="L556">
        <v>51856</v>
      </c>
      <c r="M556">
        <v>4.2</v>
      </c>
      <c r="N556">
        <v>789</v>
      </c>
      <c r="O556">
        <v>9539994</v>
      </c>
      <c r="P556">
        <v>5.3231939999999998E-3</v>
      </c>
    </row>
    <row r="557" spans="1:16" x14ac:dyDescent="0.3">
      <c r="A557">
        <v>20250321</v>
      </c>
      <c r="B557">
        <v>207760</v>
      </c>
      <c r="C557" t="s">
        <v>691</v>
      </c>
      <c r="D557" t="s">
        <v>136</v>
      </c>
      <c r="E557" t="s">
        <v>139</v>
      </c>
      <c r="F557">
        <v>1014</v>
      </c>
      <c r="G557">
        <v>6</v>
      </c>
      <c r="H557">
        <v>0.6</v>
      </c>
      <c r="I557">
        <v>1003</v>
      </c>
      <c r="J557">
        <v>1019</v>
      </c>
      <c r="K557">
        <v>997</v>
      </c>
      <c r="L557">
        <v>157387</v>
      </c>
      <c r="M557">
        <v>1.6</v>
      </c>
      <c r="N557">
        <v>842</v>
      </c>
      <c r="O557">
        <v>83079783</v>
      </c>
      <c r="P557">
        <v>1.9002380000000001E-3</v>
      </c>
    </row>
    <row r="558" spans="1:16" x14ac:dyDescent="0.3">
      <c r="A558">
        <v>20250321</v>
      </c>
      <c r="B558">
        <v>45970</v>
      </c>
      <c r="C558" t="s">
        <v>692</v>
      </c>
      <c r="D558" t="s">
        <v>136</v>
      </c>
      <c r="E558" t="s">
        <v>139</v>
      </c>
      <c r="F558">
        <v>3380</v>
      </c>
      <c r="G558">
        <v>20</v>
      </c>
      <c r="H558">
        <v>0.6</v>
      </c>
      <c r="I558">
        <v>3285</v>
      </c>
      <c r="J558">
        <v>3460</v>
      </c>
      <c r="K558">
        <v>3285</v>
      </c>
      <c r="L558">
        <v>40274</v>
      </c>
      <c r="M558">
        <v>1.4</v>
      </c>
      <c r="N558">
        <v>889</v>
      </c>
      <c r="O558">
        <v>26314876</v>
      </c>
      <c r="P558">
        <v>1.5748030000000001E-3</v>
      </c>
    </row>
    <row r="559" spans="1:16" x14ac:dyDescent="0.3">
      <c r="A559">
        <v>20250321</v>
      </c>
      <c r="B559">
        <v>363250</v>
      </c>
      <c r="C559" t="s">
        <v>693</v>
      </c>
      <c r="D559" t="s">
        <v>136</v>
      </c>
      <c r="E559" t="s">
        <v>144</v>
      </c>
      <c r="F559">
        <v>10310</v>
      </c>
      <c r="G559">
        <v>60</v>
      </c>
      <c r="H559">
        <v>0.59</v>
      </c>
      <c r="I559">
        <v>10150</v>
      </c>
      <c r="J559">
        <v>10450</v>
      </c>
      <c r="K559">
        <v>10100</v>
      </c>
      <c r="L559">
        <v>11089</v>
      </c>
      <c r="M559">
        <v>1.1000000000000001</v>
      </c>
      <c r="N559">
        <v>725</v>
      </c>
      <c r="O559">
        <v>7032798</v>
      </c>
      <c r="P559">
        <v>1.5172409999999999E-3</v>
      </c>
    </row>
    <row r="560" spans="1:16" x14ac:dyDescent="0.3">
      <c r="A560">
        <v>20250321</v>
      </c>
      <c r="B560">
        <v>14680</v>
      </c>
      <c r="C560" t="s">
        <v>694</v>
      </c>
      <c r="D560" t="s">
        <v>151</v>
      </c>
      <c r="F560">
        <v>133900</v>
      </c>
      <c r="G560">
        <v>-100</v>
      </c>
      <c r="H560">
        <v>-7.0000000000000007E-2</v>
      </c>
      <c r="I560">
        <v>133100</v>
      </c>
      <c r="J560">
        <v>137900</v>
      </c>
      <c r="K560">
        <v>131200</v>
      </c>
      <c r="L560">
        <v>86631</v>
      </c>
      <c r="M560">
        <v>116.9</v>
      </c>
      <c r="N560">
        <v>15178</v>
      </c>
      <c r="O560">
        <v>11335195</v>
      </c>
      <c r="P560">
        <v>7.7019369999999998E-3</v>
      </c>
    </row>
    <row r="561" spans="1:16" x14ac:dyDescent="0.3">
      <c r="A561">
        <v>20250321</v>
      </c>
      <c r="B561">
        <v>15230</v>
      </c>
      <c r="C561" t="s">
        <v>695</v>
      </c>
      <c r="D561" t="s">
        <v>151</v>
      </c>
      <c r="F561">
        <v>5160</v>
      </c>
      <c r="G561">
        <v>30</v>
      </c>
      <c r="H561">
        <v>0.57999999999999996</v>
      </c>
      <c r="I561">
        <v>5110</v>
      </c>
      <c r="J561">
        <v>5160</v>
      </c>
      <c r="K561">
        <v>5050</v>
      </c>
      <c r="L561">
        <v>32478</v>
      </c>
      <c r="M561">
        <v>1.7</v>
      </c>
      <c r="N561">
        <v>1474</v>
      </c>
      <c r="O561">
        <v>28572230</v>
      </c>
      <c r="P561">
        <v>1.1533240000000001E-3</v>
      </c>
    </row>
    <row r="562" spans="1:16" x14ac:dyDescent="0.3">
      <c r="A562">
        <v>20250321</v>
      </c>
      <c r="B562">
        <v>93520</v>
      </c>
      <c r="C562" t="s">
        <v>696</v>
      </c>
      <c r="D562" t="s">
        <v>136</v>
      </c>
      <c r="E562" t="s">
        <v>147</v>
      </c>
      <c r="F562">
        <v>10440</v>
      </c>
      <c r="G562">
        <v>60</v>
      </c>
      <c r="H562">
        <v>0.57999999999999996</v>
      </c>
      <c r="I562">
        <v>10380</v>
      </c>
      <c r="J562">
        <v>10590</v>
      </c>
      <c r="K562">
        <v>10200</v>
      </c>
      <c r="L562">
        <v>36763</v>
      </c>
      <c r="M562">
        <v>3.8</v>
      </c>
      <c r="N562">
        <v>1687</v>
      </c>
      <c r="O562">
        <v>16163092</v>
      </c>
      <c r="P562">
        <v>2.2525190000000001E-3</v>
      </c>
    </row>
    <row r="563" spans="1:16" x14ac:dyDescent="0.3">
      <c r="A563">
        <v>20250321</v>
      </c>
      <c r="B563">
        <v>438700</v>
      </c>
      <c r="C563" t="s">
        <v>697</v>
      </c>
      <c r="D563" t="s">
        <v>136</v>
      </c>
      <c r="E563" t="s">
        <v>144</v>
      </c>
      <c r="F563">
        <v>3450</v>
      </c>
      <c r="G563">
        <v>20</v>
      </c>
      <c r="H563">
        <v>0.57999999999999996</v>
      </c>
      <c r="I563">
        <v>3495</v>
      </c>
      <c r="J563">
        <v>3495</v>
      </c>
      <c r="K563">
        <v>3280</v>
      </c>
      <c r="L563">
        <v>52878</v>
      </c>
      <c r="M563">
        <v>1.8</v>
      </c>
      <c r="N563">
        <v>384</v>
      </c>
      <c r="O563">
        <v>11144890</v>
      </c>
      <c r="P563">
        <v>4.6874999999999998E-3</v>
      </c>
    </row>
    <row r="564" spans="1:16" x14ac:dyDescent="0.3">
      <c r="A564">
        <v>20250321</v>
      </c>
      <c r="B564">
        <v>335890</v>
      </c>
      <c r="C564" t="s">
        <v>698</v>
      </c>
      <c r="D564" t="s">
        <v>136</v>
      </c>
      <c r="E564" t="s">
        <v>139</v>
      </c>
      <c r="F564">
        <v>7960</v>
      </c>
      <c r="G564">
        <v>-40</v>
      </c>
      <c r="H564">
        <v>-0.5</v>
      </c>
      <c r="I564">
        <v>8010</v>
      </c>
      <c r="J564">
        <v>8050</v>
      </c>
      <c r="K564">
        <v>7890</v>
      </c>
      <c r="L564">
        <v>449001</v>
      </c>
      <c r="M564">
        <v>35.799999999999997</v>
      </c>
      <c r="N564">
        <v>4650</v>
      </c>
      <c r="O564">
        <v>58419125</v>
      </c>
      <c r="P564">
        <v>7.6989249999999997E-3</v>
      </c>
    </row>
    <row r="565" spans="1:16" x14ac:dyDescent="0.3">
      <c r="A565">
        <v>20250321</v>
      </c>
      <c r="B565">
        <v>375500</v>
      </c>
      <c r="C565" t="s">
        <v>699</v>
      </c>
      <c r="D565" t="s">
        <v>151</v>
      </c>
      <c r="F565">
        <v>42050</v>
      </c>
      <c r="G565">
        <v>50</v>
      </c>
      <c r="H565">
        <v>0.12</v>
      </c>
      <c r="I565">
        <v>41800</v>
      </c>
      <c r="J565">
        <v>42225</v>
      </c>
      <c r="K565">
        <v>41200</v>
      </c>
      <c r="L565">
        <v>297665</v>
      </c>
      <c r="M565">
        <v>124.4</v>
      </c>
      <c r="N565">
        <v>16271</v>
      </c>
      <c r="O565">
        <v>38693623</v>
      </c>
      <c r="P565">
        <v>7.645504E-3</v>
      </c>
    </row>
    <row r="566" spans="1:16" x14ac:dyDescent="0.3">
      <c r="A566">
        <v>20250321</v>
      </c>
      <c r="B566">
        <v>297570</v>
      </c>
      <c r="C566" t="s">
        <v>700</v>
      </c>
      <c r="D566" t="s">
        <v>136</v>
      </c>
      <c r="E566" t="s">
        <v>141</v>
      </c>
      <c r="F566">
        <v>689</v>
      </c>
      <c r="G566">
        <v>4</v>
      </c>
      <c r="H566">
        <v>0.57999999999999996</v>
      </c>
      <c r="I566">
        <v>689</v>
      </c>
      <c r="J566">
        <v>725</v>
      </c>
      <c r="K566">
        <v>676</v>
      </c>
      <c r="L566">
        <v>259347</v>
      </c>
      <c r="M566">
        <v>1.8</v>
      </c>
      <c r="N566">
        <v>239</v>
      </c>
      <c r="O566">
        <v>34621218</v>
      </c>
      <c r="P566">
        <v>7.5313810000000002E-3</v>
      </c>
    </row>
    <row r="567" spans="1:16" x14ac:dyDescent="0.3">
      <c r="A567">
        <v>20250321</v>
      </c>
      <c r="B567">
        <v>2990</v>
      </c>
      <c r="C567" t="s">
        <v>701</v>
      </c>
      <c r="D567" t="s">
        <v>151</v>
      </c>
      <c r="F567">
        <v>2645</v>
      </c>
      <c r="G567">
        <v>15</v>
      </c>
      <c r="H567">
        <v>0.56999999999999995</v>
      </c>
      <c r="I567">
        <v>2630</v>
      </c>
      <c r="J567">
        <v>2695</v>
      </c>
      <c r="K567">
        <v>2590</v>
      </c>
      <c r="L567">
        <v>68068</v>
      </c>
      <c r="M567">
        <v>1.8</v>
      </c>
      <c r="N567">
        <v>977</v>
      </c>
      <c r="O567">
        <v>36953595</v>
      </c>
      <c r="P567">
        <v>1.842375E-3</v>
      </c>
    </row>
    <row r="568" spans="1:16" x14ac:dyDescent="0.3">
      <c r="A568">
        <v>20250321</v>
      </c>
      <c r="B568">
        <v>267980</v>
      </c>
      <c r="C568" t="s">
        <v>702</v>
      </c>
      <c r="D568" t="s">
        <v>136</v>
      </c>
      <c r="E568" t="s">
        <v>147</v>
      </c>
      <c r="F568">
        <v>35450</v>
      </c>
      <c r="G568">
        <v>200</v>
      </c>
      <c r="H568">
        <v>0.56999999999999995</v>
      </c>
      <c r="I568">
        <v>35350</v>
      </c>
      <c r="J568">
        <v>35900</v>
      </c>
      <c r="K568">
        <v>35100</v>
      </c>
      <c r="L568">
        <v>21093</v>
      </c>
      <c r="M568">
        <v>7.5</v>
      </c>
      <c r="N568">
        <v>2781</v>
      </c>
      <c r="O568">
        <v>7843638</v>
      </c>
      <c r="P568">
        <v>2.6968719999999999E-3</v>
      </c>
    </row>
    <row r="569" spans="1:16" x14ac:dyDescent="0.3">
      <c r="A569">
        <v>20250321</v>
      </c>
      <c r="B569">
        <v>1360</v>
      </c>
      <c r="C569" t="s">
        <v>703</v>
      </c>
      <c r="D569" t="s">
        <v>151</v>
      </c>
      <c r="F569">
        <v>1575</v>
      </c>
      <c r="G569">
        <v>9</v>
      </c>
      <c r="H569">
        <v>0.56999999999999995</v>
      </c>
      <c r="I569">
        <v>1564</v>
      </c>
      <c r="J569">
        <v>1590</v>
      </c>
      <c r="K569">
        <v>1548</v>
      </c>
      <c r="L569">
        <v>505624</v>
      </c>
      <c r="M569">
        <v>7.9</v>
      </c>
      <c r="N569">
        <v>1483</v>
      </c>
      <c r="O569">
        <v>94162079</v>
      </c>
      <c r="P569">
        <v>5.3270399999999999E-3</v>
      </c>
    </row>
    <row r="570" spans="1:16" x14ac:dyDescent="0.3">
      <c r="A570">
        <v>20250321</v>
      </c>
      <c r="B570">
        <v>441270</v>
      </c>
      <c r="C570" t="s">
        <v>704</v>
      </c>
      <c r="D570" t="s">
        <v>136</v>
      </c>
      <c r="E570" t="s">
        <v>139</v>
      </c>
      <c r="F570">
        <v>5300</v>
      </c>
      <c r="G570">
        <v>30</v>
      </c>
      <c r="H570">
        <v>0.56999999999999995</v>
      </c>
      <c r="I570">
        <v>5270</v>
      </c>
      <c r="J570">
        <v>5310</v>
      </c>
      <c r="K570">
        <v>5160</v>
      </c>
      <c r="L570">
        <v>90414</v>
      </c>
      <c r="M570">
        <v>4.7</v>
      </c>
      <c r="N570">
        <v>1960</v>
      </c>
      <c r="O570">
        <v>36987901</v>
      </c>
      <c r="P570">
        <v>2.3979589999999999E-3</v>
      </c>
    </row>
    <row r="571" spans="1:16" x14ac:dyDescent="0.3">
      <c r="A571">
        <v>20250321</v>
      </c>
      <c r="B571">
        <v>254490</v>
      </c>
      <c r="C571" t="s">
        <v>705</v>
      </c>
      <c r="D571" t="s">
        <v>136</v>
      </c>
      <c r="E571" t="s">
        <v>139</v>
      </c>
      <c r="F571">
        <v>12460</v>
      </c>
      <c r="G571">
        <v>70</v>
      </c>
      <c r="H571">
        <v>0.56000000000000005</v>
      </c>
      <c r="I571">
        <v>12410</v>
      </c>
      <c r="J571">
        <v>12960</v>
      </c>
      <c r="K571">
        <v>12380</v>
      </c>
      <c r="L571">
        <v>105303</v>
      </c>
      <c r="M571">
        <v>13.4</v>
      </c>
      <c r="N571">
        <v>1799</v>
      </c>
      <c r="O571">
        <v>14438000</v>
      </c>
      <c r="P571">
        <v>7.4485829999999999E-3</v>
      </c>
    </row>
    <row r="572" spans="1:16" x14ac:dyDescent="0.3">
      <c r="A572">
        <v>20250321</v>
      </c>
      <c r="B572">
        <v>64550</v>
      </c>
      <c r="C572" t="s">
        <v>706</v>
      </c>
      <c r="D572" t="s">
        <v>136</v>
      </c>
      <c r="E572" t="s">
        <v>147</v>
      </c>
      <c r="F572">
        <v>15130</v>
      </c>
      <c r="G572">
        <v>-440</v>
      </c>
      <c r="H572">
        <v>-2.83</v>
      </c>
      <c r="I572">
        <v>15710</v>
      </c>
      <c r="J572">
        <v>15930</v>
      </c>
      <c r="K572">
        <v>15070</v>
      </c>
      <c r="L572">
        <v>191379</v>
      </c>
      <c r="M572">
        <v>29.5</v>
      </c>
      <c r="N572">
        <v>3905</v>
      </c>
      <c r="O572">
        <v>25810291</v>
      </c>
      <c r="P572">
        <v>7.5544169999999999E-3</v>
      </c>
    </row>
    <row r="573" spans="1:16" x14ac:dyDescent="0.3">
      <c r="A573">
        <v>20250321</v>
      </c>
      <c r="B573">
        <v>247540</v>
      </c>
      <c r="C573" t="s">
        <v>707</v>
      </c>
      <c r="D573" t="s">
        <v>196</v>
      </c>
      <c r="E573" t="s">
        <v>147</v>
      </c>
      <c r="F573">
        <v>112000</v>
      </c>
      <c r="G573">
        <v>-900</v>
      </c>
      <c r="H573">
        <v>-0.8</v>
      </c>
      <c r="I573">
        <v>112900</v>
      </c>
      <c r="J573">
        <v>114300</v>
      </c>
      <c r="K573">
        <v>108300</v>
      </c>
      <c r="L573">
        <v>740288</v>
      </c>
      <c r="M573">
        <v>825.2</v>
      </c>
      <c r="N573">
        <v>109538</v>
      </c>
      <c r="O573">
        <v>97801344</v>
      </c>
      <c r="P573">
        <v>7.5334590000000002E-3</v>
      </c>
    </row>
    <row r="574" spans="1:16" x14ac:dyDescent="0.3">
      <c r="A574">
        <v>20250321</v>
      </c>
      <c r="B574">
        <v>308170</v>
      </c>
      <c r="C574" t="s">
        <v>708</v>
      </c>
      <c r="D574" t="s">
        <v>151</v>
      </c>
      <c r="F574">
        <v>5500</v>
      </c>
      <c r="G574">
        <v>30</v>
      </c>
      <c r="H574">
        <v>0.55000000000000004</v>
      </c>
      <c r="I574">
        <v>5470</v>
      </c>
      <c r="J574">
        <v>5850</v>
      </c>
      <c r="K574">
        <v>5280</v>
      </c>
      <c r="L574">
        <v>15125</v>
      </c>
      <c r="M574">
        <v>0.8</v>
      </c>
      <c r="N574">
        <v>474</v>
      </c>
      <c r="O574">
        <v>8610000</v>
      </c>
      <c r="P574">
        <v>1.687764E-3</v>
      </c>
    </row>
    <row r="575" spans="1:16" x14ac:dyDescent="0.3">
      <c r="A575">
        <v>20250321</v>
      </c>
      <c r="B575">
        <v>307280</v>
      </c>
      <c r="C575" t="s">
        <v>709</v>
      </c>
      <c r="D575" t="s">
        <v>136</v>
      </c>
      <c r="E575" t="s">
        <v>141</v>
      </c>
      <c r="F575">
        <v>1089</v>
      </c>
      <c r="G575">
        <v>6</v>
      </c>
      <c r="H575">
        <v>0.55000000000000004</v>
      </c>
      <c r="I575">
        <v>1083</v>
      </c>
      <c r="J575">
        <v>1090</v>
      </c>
      <c r="K575">
        <v>1070</v>
      </c>
      <c r="L575">
        <v>38984</v>
      </c>
      <c r="M575">
        <v>0.4</v>
      </c>
      <c r="N575">
        <v>402</v>
      </c>
      <c r="O575">
        <v>36959013</v>
      </c>
      <c r="P575">
        <v>9.9502500000000008E-4</v>
      </c>
    </row>
    <row r="576" spans="1:16" x14ac:dyDescent="0.3">
      <c r="A576">
        <v>20250321</v>
      </c>
      <c r="B576">
        <v>225570</v>
      </c>
      <c r="C576" t="s">
        <v>710</v>
      </c>
      <c r="D576" t="s">
        <v>136</v>
      </c>
      <c r="E576" t="s">
        <v>147</v>
      </c>
      <c r="F576">
        <v>12690</v>
      </c>
      <c r="G576">
        <v>470</v>
      </c>
      <c r="H576">
        <v>3.85</v>
      </c>
      <c r="I576">
        <v>12260</v>
      </c>
      <c r="J576">
        <v>12940</v>
      </c>
      <c r="K576">
        <v>12260</v>
      </c>
      <c r="L576">
        <v>498522</v>
      </c>
      <c r="M576">
        <v>62.9</v>
      </c>
      <c r="N576">
        <v>8358</v>
      </c>
      <c r="O576">
        <v>65860174</v>
      </c>
      <c r="P576">
        <v>7.5257240000000001E-3</v>
      </c>
    </row>
    <row r="577" spans="1:16" x14ac:dyDescent="0.3">
      <c r="A577">
        <v>20250321</v>
      </c>
      <c r="B577">
        <v>214330</v>
      </c>
      <c r="C577" t="s">
        <v>711</v>
      </c>
      <c r="D577" t="s">
        <v>151</v>
      </c>
      <c r="F577">
        <v>568</v>
      </c>
      <c r="G577">
        <v>3</v>
      </c>
      <c r="H577">
        <v>0.53</v>
      </c>
      <c r="I577">
        <v>561</v>
      </c>
      <c r="J577">
        <v>576</v>
      </c>
      <c r="K577">
        <v>559</v>
      </c>
      <c r="L577">
        <v>213512</v>
      </c>
      <c r="M577">
        <v>1.2</v>
      </c>
      <c r="N577">
        <v>1215</v>
      </c>
      <c r="O577">
        <v>213914131</v>
      </c>
      <c r="P577">
        <v>9.8765399999999992E-4</v>
      </c>
    </row>
    <row r="578" spans="1:16" x14ac:dyDescent="0.3">
      <c r="A578">
        <v>20250321</v>
      </c>
      <c r="B578">
        <v>192820</v>
      </c>
      <c r="C578" t="s">
        <v>712</v>
      </c>
      <c r="D578" t="s">
        <v>151</v>
      </c>
      <c r="F578">
        <v>180500</v>
      </c>
      <c r="G578">
        <v>-100</v>
      </c>
      <c r="H578">
        <v>-0.06</v>
      </c>
      <c r="I578">
        <v>183500</v>
      </c>
      <c r="J578">
        <v>185400</v>
      </c>
      <c r="K578">
        <v>176500</v>
      </c>
      <c r="L578">
        <v>85410</v>
      </c>
      <c r="M578">
        <v>154.1</v>
      </c>
      <c r="N578">
        <v>20486</v>
      </c>
      <c r="O578">
        <v>11349509</v>
      </c>
      <c r="P578">
        <v>7.5222099999999997E-3</v>
      </c>
    </row>
    <row r="579" spans="1:16" x14ac:dyDescent="0.3">
      <c r="A579">
        <v>20250321</v>
      </c>
      <c r="B579">
        <v>78600</v>
      </c>
      <c r="C579" t="s">
        <v>713</v>
      </c>
      <c r="D579" t="s">
        <v>136</v>
      </c>
      <c r="E579" t="s">
        <v>147</v>
      </c>
      <c r="F579">
        <v>101600</v>
      </c>
      <c r="G579">
        <v>-3100</v>
      </c>
      <c r="H579">
        <v>-2.96</v>
      </c>
      <c r="I579">
        <v>105700</v>
      </c>
      <c r="J579">
        <v>105700</v>
      </c>
      <c r="K579">
        <v>101500</v>
      </c>
      <c r="L579">
        <v>113860</v>
      </c>
      <c r="M579">
        <v>117.3</v>
      </c>
      <c r="N579">
        <v>15728</v>
      </c>
      <c r="O579">
        <v>15480593</v>
      </c>
      <c r="P579">
        <v>7.4580369999999998E-3</v>
      </c>
    </row>
    <row r="580" spans="1:16" x14ac:dyDescent="0.3">
      <c r="A580">
        <v>20250321</v>
      </c>
      <c r="B580">
        <v>332370</v>
      </c>
      <c r="C580" t="s">
        <v>714</v>
      </c>
      <c r="D580" t="s">
        <v>136</v>
      </c>
      <c r="E580" t="s">
        <v>139</v>
      </c>
      <c r="F580">
        <v>4765</v>
      </c>
      <c r="G580">
        <v>25</v>
      </c>
      <c r="H580">
        <v>0.53</v>
      </c>
      <c r="I580">
        <v>4730</v>
      </c>
      <c r="J580">
        <v>4765</v>
      </c>
      <c r="K580">
        <v>4685</v>
      </c>
      <c r="L580">
        <v>11750</v>
      </c>
      <c r="M580">
        <v>0.6</v>
      </c>
      <c r="N580">
        <v>632</v>
      </c>
      <c r="O580">
        <v>13273726</v>
      </c>
      <c r="P580">
        <v>9.4936700000000001E-4</v>
      </c>
    </row>
    <row r="581" spans="1:16" x14ac:dyDescent="0.3">
      <c r="A581">
        <v>20250321</v>
      </c>
      <c r="B581">
        <v>354320</v>
      </c>
      <c r="C581" t="s">
        <v>715</v>
      </c>
      <c r="D581" t="s">
        <v>136</v>
      </c>
      <c r="E581" t="s">
        <v>144</v>
      </c>
      <c r="F581">
        <v>28400</v>
      </c>
      <c r="G581">
        <v>150</v>
      </c>
      <c r="H581">
        <v>0.53</v>
      </c>
      <c r="I581">
        <v>28050</v>
      </c>
      <c r="J581">
        <v>28600</v>
      </c>
      <c r="K581">
        <v>27300</v>
      </c>
      <c r="L581">
        <v>55629</v>
      </c>
      <c r="M581">
        <v>15.5</v>
      </c>
      <c r="N581">
        <v>1815</v>
      </c>
      <c r="O581">
        <v>6391381</v>
      </c>
      <c r="P581">
        <v>8.5399450000000002E-3</v>
      </c>
    </row>
    <row r="582" spans="1:16" x14ac:dyDescent="0.3">
      <c r="A582">
        <v>20250321</v>
      </c>
      <c r="B582">
        <v>273060</v>
      </c>
      <c r="C582" t="s">
        <v>716</v>
      </c>
      <c r="D582" t="s">
        <v>136</v>
      </c>
      <c r="E582" t="s">
        <v>139</v>
      </c>
      <c r="F582">
        <v>761</v>
      </c>
      <c r="G582">
        <v>4</v>
      </c>
      <c r="H582">
        <v>0.53</v>
      </c>
      <c r="I582">
        <v>752</v>
      </c>
      <c r="J582">
        <v>763</v>
      </c>
      <c r="K582">
        <v>745</v>
      </c>
      <c r="L582">
        <v>99557</v>
      </c>
      <c r="M582">
        <v>0.7</v>
      </c>
      <c r="N582">
        <v>384</v>
      </c>
      <c r="O582">
        <v>50459582</v>
      </c>
      <c r="P582">
        <v>1.8229170000000001E-3</v>
      </c>
    </row>
    <row r="583" spans="1:16" x14ac:dyDescent="0.3">
      <c r="A583">
        <v>20250321</v>
      </c>
      <c r="B583">
        <v>65350</v>
      </c>
      <c r="C583" t="s">
        <v>717</v>
      </c>
      <c r="D583" t="s">
        <v>136</v>
      </c>
      <c r="E583" t="s">
        <v>147</v>
      </c>
      <c r="F583">
        <v>67700</v>
      </c>
      <c r="G583">
        <v>600</v>
      </c>
      <c r="H583">
        <v>0.89</v>
      </c>
      <c r="I583">
        <v>67400</v>
      </c>
      <c r="J583">
        <v>69300</v>
      </c>
      <c r="K583">
        <v>66500</v>
      </c>
      <c r="L583">
        <v>202752</v>
      </c>
      <c r="M583">
        <v>137.9</v>
      </c>
      <c r="N583">
        <v>18607</v>
      </c>
      <c r="O583">
        <v>27483948</v>
      </c>
      <c r="P583">
        <v>7.4111890000000003E-3</v>
      </c>
    </row>
    <row r="584" spans="1:16" x14ac:dyDescent="0.3">
      <c r="A584">
        <v>20250321</v>
      </c>
      <c r="B584">
        <v>24060</v>
      </c>
      <c r="C584" t="s">
        <v>718</v>
      </c>
      <c r="D584" t="s">
        <v>136</v>
      </c>
      <c r="E584" t="s">
        <v>139</v>
      </c>
      <c r="F584">
        <v>11330</v>
      </c>
      <c r="G584">
        <v>60</v>
      </c>
      <c r="H584">
        <v>0.53</v>
      </c>
      <c r="I584">
        <v>11350</v>
      </c>
      <c r="J584">
        <v>11500</v>
      </c>
      <c r="K584">
        <v>11080</v>
      </c>
      <c r="L584">
        <v>168008</v>
      </c>
      <c r="M584">
        <v>19</v>
      </c>
      <c r="N584">
        <v>1700</v>
      </c>
      <c r="O584">
        <v>15000000</v>
      </c>
      <c r="P584">
        <v>1.1176471E-2</v>
      </c>
    </row>
    <row r="585" spans="1:16" x14ac:dyDescent="0.3">
      <c r="A585">
        <v>20250321</v>
      </c>
      <c r="B585">
        <v>49720</v>
      </c>
      <c r="C585" t="s">
        <v>719</v>
      </c>
      <c r="D585" t="s">
        <v>136</v>
      </c>
      <c r="E585" t="s">
        <v>147</v>
      </c>
      <c r="F585">
        <v>9670</v>
      </c>
      <c r="G585">
        <v>50</v>
      </c>
      <c r="H585">
        <v>0.52</v>
      </c>
      <c r="I585">
        <v>9620</v>
      </c>
      <c r="J585">
        <v>9690</v>
      </c>
      <c r="K585">
        <v>9590</v>
      </c>
      <c r="L585">
        <v>21319</v>
      </c>
      <c r="M585">
        <v>2.1</v>
      </c>
      <c r="N585">
        <v>1383</v>
      </c>
      <c r="O585">
        <v>14300000</v>
      </c>
      <c r="P585">
        <v>1.518438E-3</v>
      </c>
    </row>
    <row r="586" spans="1:16" x14ac:dyDescent="0.3">
      <c r="A586">
        <v>20250321</v>
      </c>
      <c r="B586" t="s">
        <v>720</v>
      </c>
      <c r="C586" t="s">
        <v>721</v>
      </c>
      <c r="D586" t="s">
        <v>151</v>
      </c>
      <c r="F586">
        <v>98800</v>
      </c>
      <c r="G586">
        <v>1800</v>
      </c>
      <c r="H586">
        <v>1.86</v>
      </c>
      <c r="I586">
        <v>97100</v>
      </c>
      <c r="J586">
        <v>98900</v>
      </c>
      <c r="K586">
        <v>96800</v>
      </c>
      <c r="L586">
        <v>31458</v>
      </c>
      <c r="M586">
        <v>30.9</v>
      </c>
      <c r="N586">
        <v>4176</v>
      </c>
      <c r="O586">
        <v>4226512</v>
      </c>
      <c r="P586">
        <v>7.3994250000000003E-3</v>
      </c>
    </row>
    <row r="587" spans="1:16" x14ac:dyDescent="0.3">
      <c r="A587">
        <v>20250321</v>
      </c>
      <c r="B587">
        <v>24900</v>
      </c>
      <c r="C587" t="s">
        <v>722</v>
      </c>
      <c r="D587" t="s">
        <v>151</v>
      </c>
      <c r="F587">
        <v>2885</v>
      </c>
      <c r="G587">
        <v>15</v>
      </c>
      <c r="H587">
        <v>0.52</v>
      </c>
      <c r="I587">
        <v>2880</v>
      </c>
      <c r="J587">
        <v>2905</v>
      </c>
      <c r="K587">
        <v>2820</v>
      </c>
      <c r="L587">
        <v>67922</v>
      </c>
      <c r="M587">
        <v>1.9</v>
      </c>
      <c r="N587">
        <v>939</v>
      </c>
      <c r="O587">
        <v>32564980</v>
      </c>
      <c r="P587">
        <v>2.0234290000000002E-3</v>
      </c>
    </row>
    <row r="588" spans="1:16" x14ac:dyDescent="0.3">
      <c r="A588">
        <v>20250321</v>
      </c>
      <c r="B588">
        <v>136490</v>
      </c>
      <c r="C588" t="s">
        <v>723</v>
      </c>
      <c r="D588" t="s">
        <v>151</v>
      </c>
      <c r="F588">
        <v>5750</v>
      </c>
      <c r="G588">
        <v>30</v>
      </c>
      <c r="H588">
        <v>0.52</v>
      </c>
      <c r="I588">
        <v>5720</v>
      </c>
      <c r="J588">
        <v>5760</v>
      </c>
      <c r="K588">
        <v>5690</v>
      </c>
      <c r="L588">
        <v>32740</v>
      </c>
      <c r="M588">
        <v>1.9</v>
      </c>
      <c r="N588">
        <v>1367</v>
      </c>
      <c r="O588">
        <v>23779604</v>
      </c>
      <c r="P588">
        <v>1.3899050000000001E-3</v>
      </c>
    </row>
    <row r="589" spans="1:16" x14ac:dyDescent="0.3">
      <c r="A589">
        <v>20250321</v>
      </c>
      <c r="B589">
        <v>241790</v>
      </c>
      <c r="C589" t="s">
        <v>724</v>
      </c>
      <c r="D589" t="s">
        <v>136</v>
      </c>
      <c r="E589" t="s">
        <v>147</v>
      </c>
      <c r="F589">
        <v>5830</v>
      </c>
      <c r="G589">
        <v>30</v>
      </c>
      <c r="H589">
        <v>0.52</v>
      </c>
      <c r="I589">
        <v>5730</v>
      </c>
      <c r="J589">
        <v>5860</v>
      </c>
      <c r="K589">
        <v>5690</v>
      </c>
      <c r="L589">
        <v>25293</v>
      </c>
      <c r="M589">
        <v>1.5</v>
      </c>
      <c r="N589">
        <v>583</v>
      </c>
      <c r="O589">
        <v>10002634</v>
      </c>
      <c r="P589">
        <v>2.572899E-3</v>
      </c>
    </row>
    <row r="590" spans="1:16" x14ac:dyDescent="0.3">
      <c r="A590">
        <v>20250321</v>
      </c>
      <c r="B590">
        <v>64800</v>
      </c>
      <c r="C590" t="s">
        <v>725</v>
      </c>
      <c r="D590" t="s">
        <v>136</v>
      </c>
      <c r="E590" t="s">
        <v>139</v>
      </c>
      <c r="F590">
        <v>1161</v>
      </c>
      <c r="G590">
        <v>6</v>
      </c>
      <c r="H590">
        <v>0.52</v>
      </c>
      <c r="I590">
        <v>1155</v>
      </c>
      <c r="J590">
        <v>1172</v>
      </c>
      <c r="K590">
        <v>1147</v>
      </c>
      <c r="L590">
        <v>230701</v>
      </c>
      <c r="M590">
        <v>2.7</v>
      </c>
      <c r="N590">
        <v>1484</v>
      </c>
      <c r="O590">
        <v>127807298</v>
      </c>
      <c r="P590">
        <v>1.8194070000000001E-3</v>
      </c>
    </row>
    <row r="591" spans="1:16" x14ac:dyDescent="0.3">
      <c r="A591">
        <v>20250321</v>
      </c>
      <c r="B591">
        <v>204270</v>
      </c>
      <c r="C591" t="s">
        <v>726</v>
      </c>
      <c r="D591" t="s">
        <v>136</v>
      </c>
      <c r="E591" t="s">
        <v>139</v>
      </c>
      <c r="F591">
        <v>16370</v>
      </c>
      <c r="G591">
        <v>-140</v>
      </c>
      <c r="H591">
        <v>-0.85</v>
      </c>
      <c r="I591">
        <v>16210</v>
      </c>
      <c r="J591">
        <v>16790</v>
      </c>
      <c r="K591">
        <v>16190</v>
      </c>
      <c r="L591">
        <v>422014</v>
      </c>
      <c r="M591">
        <v>69.599999999999994</v>
      </c>
      <c r="N591">
        <v>9470</v>
      </c>
      <c r="O591">
        <v>57848466</v>
      </c>
      <c r="P591">
        <v>7.349525E-3</v>
      </c>
    </row>
    <row r="592" spans="1:16" x14ac:dyDescent="0.3">
      <c r="A592">
        <v>20250321</v>
      </c>
      <c r="B592">
        <v>170030</v>
      </c>
      <c r="C592" t="s">
        <v>727</v>
      </c>
      <c r="D592" t="s">
        <v>136</v>
      </c>
      <c r="E592" t="s">
        <v>147</v>
      </c>
      <c r="F592">
        <v>5800</v>
      </c>
      <c r="G592">
        <v>30</v>
      </c>
      <c r="H592">
        <v>0.52</v>
      </c>
      <c r="I592">
        <v>5820</v>
      </c>
      <c r="J592">
        <v>5840</v>
      </c>
      <c r="K592">
        <v>5720</v>
      </c>
      <c r="L592">
        <v>83492</v>
      </c>
      <c r="M592">
        <v>4.8</v>
      </c>
      <c r="N592">
        <v>890</v>
      </c>
      <c r="O592">
        <v>15340000</v>
      </c>
      <c r="P592">
        <v>5.3932579999999997E-3</v>
      </c>
    </row>
    <row r="593" spans="1:16" x14ac:dyDescent="0.3">
      <c r="A593">
        <v>20250321</v>
      </c>
      <c r="B593">
        <v>95610</v>
      </c>
      <c r="C593" t="s">
        <v>728</v>
      </c>
      <c r="D593" t="s">
        <v>136</v>
      </c>
      <c r="E593" t="s">
        <v>147</v>
      </c>
      <c r="F593">
        <v>24100</v>
      </c>
      <c r="G593">
        <v>250</v>
      </c>
      <c r="H593">
        <v>1.05</v>
      </c>
      <c r="I593">
        <v>24150</v>
      </c>
      <c r="J593">
        <v>24250</v>
      </c>
      <c r="K593">
        <v>23650</v>
      </c>
      <c r="L593">
        <v>144957</v>
      </c>
      <c r="M593">
        <v>34.799999999999997</v>
      </c>
      <c r="N593">
        <v>4764</v>
      </c>
      <c r="O593">
        <v>19768226</v>
      </c>
      <c r="P593">
        <v>7.3047859999999997E-3</v>
      </c>
    </row>
    <row r="594" spans="1:16" x14ac:dyDescent="0.3">
      <c r="A594">
        <v>20250321</v>
      </c>
      <c r="B594">
        <v>900070</v>
      </c>
      <c r="C594" t="s">
        <v>729</v>
      </c>
      <c r="D594" t="s">
        <v>136</v>
      </c>
      <c r="E594" t="s">
        <v>291</v>
      </c>
      <c r="F594">
        <v>397</v>
      </c>
      <c r="G594">
        <v>2</v>
      </c>
      <c r="H594">
        <v>0.51</v>
      </c>
      <c r="I594">
        <v>395</v>
      </c>
      <c r="J594">
        <v>397</v>
      </c>
      <c r="K594">
        <v>379</v>
      </c>
      <c r="L594">
        <v>37954</v>
      </c>
      <c r="M594">
        <v>0.1</v>
      </c>
      <c r="N594">
        <v>213</v>
      </c>
      <c r="O594">
        <v>53743968</v>
      </c>
      <c r="P594">
        <v>4.6948399999999999E-4</v>
      </c>
    </row>
    <row r="595" spans="1:16" x14ac:dyDescent="0.3">
      <c r="A595">
        <v>20250321</v>
      </c>
      <c r="B595">
        <v>28050</v>
      </c>
      <c r="C595" t="s">
        <v>730</v>
      </c>
      <c r="D595" t="s">
        <v>151</v>
      </c>
      <c r="F595">
        <v>20500</v>
      </c>
      <c r="G595">
        <v>250</v>
      </c>
      <c r="H595">
        <v>1.23</v>
      </c>
      <c r="I595">
        <v>20350</v>
      </c>
      <c r="J595">
        <v>20500</v>
      </c>
      <c r="K595">
        <v>20000</v>
      </c>
      <c r="L595">
        <v>1430652</v>
      </c>
      <c r="M595">
        <v>291.2</v>
      </c>
      <c r="N595">
        <v>40180</v>
      </c>
      <c r="O595">
        <v>196000000</v>
      </c>
      <c r="P595">
        <v>7.2473870000000001E-3</v>
      </c>
    </row>
    <row r="596" spans="1:16" x14ac:dyDescent="0.3">
      <c r="A596">
        <v>20250321</v>
      </c>
      <c r="B596">
        <v>60380</v>
      </c>
      <c r="C596" t="s">
        <v>731</v>
      </c>
      <c r="D596" t="s">
        <v>136</v>
      </c>
      <c r="E596" t="s">
        <v>147</v>
      </c>
      <c r="F596">
        <v>1400</v>
      </c>
      <c r="G596">
        <v>7</v>
      </c>
      <c r="H596">
        <v>0.5</v>
      </c>
      <c r="I596">
        <v>1393</v>
      </c>
      <c r="J596">
        <v>1406</v>
      </c>
      <c r="K596">
        <v>1380</v>
      </c>
      <c r="L596">
        <v>33853</v>
      </c>
      <c r="M596">
        <v>0.5</v>
      </c>
      <c r="N596">
        <v>276</v>
      </c>
      <c r="O596">
        <v>19700000</v>
      </c>
      <c r="P596">
        <v>1.8115939999999999E-3</v>
      </c>
    </row>
    <row r="597" spans="1:16" x14ac:dyDescent="0.3">
      <c r="A597">
        <v>20250321</v>
      </c>
      <c r="B597">
        <v>83310</v>
      </c>
      <c r="C597" t="s">
        <v>732</v>
      </c>
      <c r="D597" t="s">
        <v>136</v>
      </c>
      <c r="E597" t="s">
        <v>147</v>
      </c>
      <c r="F597">
        <v>10130</v>
      </c>
      <c r="G597">
        <v>50</v>
      </c>
      <c r="H597">
        <v>0.5</v>
      </c>
      <c r="I597">
        <v>10000</v>
      </c>
      <c r="J597">
        <v>10340</v>
      </c>
      <c r="K597">
        <v>9970</v>
      </c>
      <c r="L597">
        <v>108326</v>
      </c>
      <c r="M597">
        <v>11</v>
      </c>
      <c r="N597">
        <v>1804</v>
      </c>
      <c r="O597">
        <v>17810033</v>
      </c>
      <c r="P597">
        <v>6.0975609999999996E-3</v>
      </c>
    </row>
    <row r="598" spans="1:16" x14ac:dyDescent="0.3">
      <c r="A598">
        <v>20250321</v>
      </c>
      <c r="B598">
        <v>143540</v>
      </c>
      <c r="C598" t="s">
        <v>733</v>
      </c>
      <c r="D598" t="s">
        <v>136</v>
      </c>
      <c r="E598" t="s">
        <v>141</v>
      </c>
      <c r="F598">
        <v>607</v>
      </c>
      <c r="G598">
        <v>3</v>
      </c>
      <c r="H598">
        <v>0.5</v>
      </c>
      <c r="I598">
        <v>604</v>
      </c>
      <c r="J598">
        <v>626</v>
      </c>
      <c r="K598">
        <v>597</v>
      </c>
      <c r="L598">
        <v>142730</v>
      </c>
      <c r="M598">
        <v>0.9</v>
      </c>
      <c r="N598">
        <v>271</v>
      </c>
      <c r="O598">
        <v>44599895</v>
      </c>
      <c r="P598">
        <v>3.3210330000000001E-3</v>
      </c>
    </row>
    <row r="599" spans="1:16" x14ac:dyDescent="0.3">
      <c r="A599">
        <v>20250321</v>
      </c>
      <c r="B599">
        <v>336370</v>
      </c>
      <c r="C599" t="s">
        <v>734</v>
      </c>
      <c r="D599" t="s">
        <v>151</v>
      </c>
      <c r="F599">
        <v>8800</v>
      </c>
      <c r="G599">
        <v>-510</v>
      </c>
      <c r="H599">
        <v>-5.48</v>
      </c>
      <c r="I599">
        <v>9300</v>
      </c>
      <c r="J599">
        <v>9300</v>
      </c>
      <c r="K599">
        <v>8800</v>
      </c>
      <c r="L599">
        <v>501156</v>
      </c>
      <c r="M599">
        <v>44.6</v>
      </c>
      <c r="N599">
        <v>6179</v>
      </c>
      <c r="O599">
        <v>70217344</v>
      </c>
      <c r="P599">
        <v>7.217996E-3</v>
      </c>
    </row>
    <row r="600" spans="1:16" x14ac:dyDescent="0.3">
      <c r="A600">
        <v>20250321</v>
      </c>
      <c r="B600">
        <v>272550</v>
      </c>
      <c r="C600" t="s">
        <v>735</v>
      </c>
      <c r="D600" t="s">
        <v>151</v>
      </c>
      <c r="F600">
        <v>14230</v>
      </c>
      <c r="G600">
        <v>70</v>
      </c>
      <c r="H600">
        <v>0.49</v>
      </c>
      <c r="I600">
        <v>14160</v>
      </c>
      <c r="J600">
        <v>14280</v>
      </c>
      <c r="K600">
        <v>14130</v>
      </c>
      <c r="L600">
        <v>7629</v>
      </c>
      <c r="M600">
        <v>1.1000000000000001</v>
      </c>
      <c r="N600">
        <v>2182</v>
      </c>
      <c r="O600">
        <v>15330971</v>
      </c>
      <c r="P600">
        <v>5.0412500000000002E-4</v>
      </c>
    </row>
    <row r="601" spans="1:16" x14ac:dyDescent="0.3">
      <c r="A601">
        <v>20250321</v>
      </c>
      <c r="B601">
        <v>42110</v>
      </c>
      <c r="C601" t="s">
        <v>736</v>
      </c>
      <c r="D601" t="s">
        <v>136</v>
      </c>
      <c r="E601" t="s">
        <v>147</v>
      </c>
      <c r="F601">
        <v>1443</v>
      </c>
      <c r="G601">
        <v>7</v>
      </c>
      <c r="H601">
        <v>0.49</v>
      </c>
      <c r="I601">
        <v>1435</v>
      </c>
      <c r="J601">
        <v>1469</v>
      </c>
      <c r="K601">
        <v>1427</v>
      </c>
      <c r="L601">
        <v>95463</v>
      </c>
      <c r="M601">
        <v>1.4</v>
      </c>
      <c r="N601">
        <v>697</v>
      </c>
      <c r="O601">
        <v>48329564</v>
      </c>
      <c r="P601">
        <v>2.0086079999999998E-3</v>
      </c>
    </row>
    <row r="602" spans="1:16" x14ac:dyDescent="0.3">
      <c r="A602">
        <v>20250321</v>
      </c>
      <c r="B602">
        <v>204620</v>
      </c>
      <c r="C602" t="s">
        <v>737</v>
      </c>
      <c r="D602" t="s">
        <v>136</v>
      </c>
      <c r="E602" t="s">
        <v>139</v>
      </c>
      <c r="F602">
        <v>4600</v>
      </c>
      <c r="G602">
        <v>245</v>
      </c>
      <c r="H602">
        <v>5.63</v>
      </c>
      <c r="I602">
        <v>4505</v>
      </c>
      <c r="J602">
        <v>4665</v>
      </c>
      <c r="K602">
        <v>4290</v>
      </c>
      <c r="L602">
        <v>3034301</v>
      </c>
      <c r="M602">
        <v>137.69999999999999</v>
      </c>
      <c r="N602">
        <v>3233</v>
      </c>
      <c r="O602">
        <v>70283330</v>
      </c>
      <c r="P602">
        <v>4.2592020000000001E-2</v>
      </c>
    </row>
    <row r="603" spans="1:16" x14ac:dyDescent="0.3">
      <c r="A603">
        <v>20250321</v>
      </c>
      <c r="B603">
        <v>101000</v>
      </c>
      <c r="C603" t="s">
        <v>738</v>
      </c>
      <c r="D603" t="s">
        <v>136</v>
      </c>
      <c r="E603" t="s">
        <v>139</v>
      </c>
      <c r="F603">
        <v>2080</v>
      </c>
      <c r="G603">
        <v>10</v>
      </c>
      <c r="H603">
        <v>0.48</v>
      </c>
      <c r="I603">
        <v>2070</v>
      </c>
      <c r="J603">
        <v>2115</v>
      </c>
      <c r="K603">
        <v>2000</v>
      </c>
      <c r="L603">
        <v>180290</v>
      </c>
      <c r="M603">
        <v>3.7</v>
      </c>
      <c r="N603">
        <v>637</v>
      </c>
      <c r="O603">
        <v>30647131</v>
      </c>
      <c r="P603">
        <v>5.8084770000000003E-3</v>
      </c>
    </row>
    <row r="604" spans="1:16" x14ac:dyDescent="0.3">
      <c r="A604">
        <v>20250321</v>
      </c>
      <c r="B604">
        <v>429270</v>
      </c>
      <c r="C604" t="s">
        <v>739</v>
      </c>
      <c r="D604" t="s">
        <v>136</v>
      </c>
      <c r="E604" t="s">
        <v>144</v>
      </c>
      <c r="F604">
        <v>4225</v>
      </c>
      <c r="G604">
        <v>20</v>
      </c>
      <c r="H604">
        <v>0.48</v>
      </c>
      <c r="I604">
        <v>4175</v>
      </c>
      <c r="J604">
        <v>4230</v>
      </c>
      <c r="K604">
        <v>4170</v>
      </c>
      <c r="L604">
        <v>16324</v>
      </c>
      <c r="M604">
        <v>0.7</v>
      </c>
      <c r="N604">
        <v>190</v>
      </c>
      <c r="O604">
        <v>4506250</v>
      </c>
      <c r="P604">
        <v>3.6842110000000002E-3</v>
      </c>
    </row>
    <row r="605" spans="1:16" x14ac:dyDescent="0.3">
      <c r="A605">
        <v>20250321</v>
      </c>
      <c r="B605">
        <v>39490</v>
      </c>
      <c r="C605" t="s">
        <v>740</v>
      </c>
      <c r="D605" t="s">
        <v>151</v>
      </c>
      <c r="F605">
        <v>132400</v>
      </c>
      <c r="G605">
        <v>3000</v>
      </c>
      <c r="H605">
        <v>2.3199999999999998</v>
      </c>
      <c r="I605">
        <v>127100</v>
      </c>
      <c r="J605">
        <v>133600</v>
      </c>
      <c r="K605">
        <v>127100</v>
      </c>
      <c r="L605">
        <v>182033</v>
      </c>
      <c r="M605">
        <v>240.5</v>
      </c>
      <c r="N605">
        <v>33797</v>
      </c>
      <c r="O605">
        <v>25526706</v>
      </c>
      <c r="P605">
        <v>7.1160160000000002E-3</v>
      </c>
    </row>
    <row r="606" spans="1:16" x14ac:dyDescent="0.3">
      <c r="A606">
        <v>20250321</v>
      </c>
      <c r="B606">
        <v>30520</v>
      </c>
      <c r="C606" t="s">
        <v>741</v>
      </c>
      <c r="D606" t="s">
        <v>136</v>
      </c>
      <c r="E606" t="s">
        <v>147</v>
      </c>
      <c r="F606">
        <v>19940</v>
      </c>
      <c r="G606">
        <v>10</v>
      </c>
      <c r="H606">
        <v>0.05</v>
      </c>
      <c r="I606">
        <v>20050</v>
      </c>
      <c r="J606">
        <v>20200</v>
      </c>
      <c r="K606">
        <v>19930</v>
      </c>
      <c r="L606">
        <v>171161</v>
      </c>
      <c r="M606">
        <v>34.299999999999997</v>
      </c>
      <c r="N606">
        <v>4821</v>
      </c>
      <c r="O606">
        <v>24179744</v>
      </c>
      <c r="P606">
        <v>7.1147060000000002E-3</v>
      </c>
    </row>
    <row r="607" spans="1:16" x14ac:dyDescent="0.3">
      <c r="A607">
        <v>20250321</v>
      </c>
      <c r="B607">
        <v>24880</v>
      </c>
      <c r="C607" t="s">
        <v>742</v>
      </c>
      <c r="D607" t="s">
        <v>136</v>
      </c>
      <c r="E607" t="s">
        <v>147</v>
      </c>
      <c r="F607">
        <v>4215</v>
      </c>
      <c r="G607">
        <v>20</v>
      </c>
      <c r="H607">
        <v>0.48</v>
      </c>
      <c r="I607">
        <v>4160</v>
      </c>
      <c r="J607">
        <v>4345</v>
      </c>
      <c r="K607">
        <v>4125</v>
      </c>
      <c r="L607">
        <v>196497</v>
      </c>
      <c r="M607">
        <v>8.3000000000000007</v>
      </c>
      <c r="N607">
        <v>872</v>
      </c>
      <c r="O607">
        <v>20682798</v>
      </c>
      <c r="P607">
        <v>9.5183490000000006E-3</v>
      </c>
    </row>
    <row r="608" spans="1:16" x14ac:dyDescent="0.3">
      <c r="A608">
        <v>20250321</v>
      </c>
      <c r="B608">
        <v>11150</v>
      </c>
      <c r="C608" t="s">
        <v>743</v>
      </c>
      <c r="D608" t="s">
        <v>151</v>
      </c>
      <c r="F608">
        <v>3210</v>
      </c>
      <c r="G608">
        <v>15</v>
      </c>
      <c r="H608">
        <v>0.47</v>
      </c>
      <c r="I608">
        <v>3170</v>
      </c>
      <c r="J608">
        <v>3210</v>
      </c>
      <c r="K608">
        <v>3130</v>
      </c>
      <c r="L608">
        <v>294507</v>
      </c>
      <c r="M608">
        <v>9.4</v>
      </c>
      <c r="N608">
        <v>1153</v>
      </c>
      <c r="O608">
        <v>35930773</v>
      </c>
      <c r="P608">
        <v>8.152645E-3</v>
      </c>
    </row>
    <row r="609" spans="1:16" x14ac:dyDescent="0.3">
      <c r="A609">
        <v>20250321</v>
      </c>
      <c r="B609">
        <v>32350</v>
      </c>
      <c r="C609" t="s">
        <v>744</v>
      </c>
      <c r="D609" t="s">
        <v>151</v>
      </c>
      <c r="F609">
        <v>8080</v>
      </c>
      <c r="G609">
        <v>310</v>
      </c>
      <c r="H609">
        <v>3.99</v>
      </c>
      <c r="I609">
        <v>7790</v>
      </c>
      <c r="J609">
        <v>8130</v>
      </c>
      <c r="K609">
        <v>7790</v>
      </c>
      <c r="L609">
        <v>546239</v>
      </c>
      <c r="M609">
        <v>43.7</v>
      </c>
      <c r="N609">
        <v>6157</v>
      </c>
      <c r="O609">
        <v>76196183</v>
      </c>
      <c r="P609">
        <v>7.0976119999999997E-3</v>
      </c>
    </row>
    <row r="610" spans="1:16" x14ac:dyDescent="0.3">
      <c r="A610">
        <v>20250321</v>
      </c>
      <c r="B610">
        <v>42510</v>
      </c>
      <c r="C610" t="s">
        <v>745</v>
      </c>
      <c r="D610" t="s">
        <v>136</v>
      </c>
      <c r="E610" t="s">
        <v>141</v>
      </c>
      <c r="F610">
        <v>1921</v>
      </c>
      <c r="G610">
        <v>9</v>
      </c>
      <c r="H610">
        <v>0.47</v>
      </c>
      <c r="I610">
        <v>1931</v>
      </c>
      <c r="J610">
        <v>1939</v>
      </c>
      <c r="K610">
        <v>1810</v>
      </c>
      <c r="L610">
        <v>283824</v>
      </c>
      <c r="M610">
        <v>5.4</v>
      </c>
      <c r="N610">
        <v>1076</v>
      </c>
      <c r="O610">
        <v>56025871</v>
      </c>
      <c r="P610">
        <v>5.0185869999999997E-3</v>
      </c>
    </row>
    <row r="611" spans="1:16" x14ac:dyDescent="0.3">
      <c r="A611">
        <v>20250321</v>
      </c>
      <c r="B611">
        <v>4370</v>
      </c>
      <c r="C611" t="s">
        <v>746</v>
      </c>
      <c r="D611" t="s">
        <v>151</v>
      </c>
      <c r="F611">
        <v>428000</v>
      </c>
      <c r="G611">
        <v>1500</v>
      </c>
      <c r="H611">
        <v>0.35</v>
      </c>
      <c r="I611">
        <v>423000</v>
      </c>
      <c r="J611">
        <v>432000</v>
      </c>
      <c r="K611">
        <v>417500</v>
      </c>
      <c r="L611">
        <v>43196</v>
      </c>
      <c r="M611">
        <v>183.9</v>
      </c>
      <c r="N611">
        <v>26034</v>
      </c>
      <c r="O611">
        <v>6082642</v>
      </c>
      <c r="P611">
        <v>7.06384E-3</v>
      </c>
    </row>
    <row r="612" spans="1:16" x14ac:dyDescent="0.3">
      <c r="A612">
        <v>20250321</v>
      </c>
      <c r="B612">
        <v>460930</v>
      </c>
      <c r="C612" t="s">
        <v>747</v>
      </c>
      <c r="D612" t="s">
        <v>136</v>
      </c>
      <c r="E612" t="s">
        <v>139</v>
      </c>
      <c r="F612">
        <v>15450</v>
      </c>
      <c r="G612">
        <v>-350</v>
      </c>
      <c r="H612">
        <v>-2.2200000000000002</v>
      </c>
      <c r="I612">
        <v>15600</v>
      </c>
      <c r="J612">
        <v>15690</v>
      </c>
      <c r="K612">
        <v>15100</v>
      </c>
      <c r="L612">
        <v>251273</v>
      </c>
      <c r="M612">
        <v>38.5</v>
      </c>
      <c r="N612">
        <v>5468</v>
      </c>
      <c r="O612">
        <v>35392271</v>
      </c>
      <c r="P612">
        <v>7.0409660000000001E-3</v>
      </c>
    </row>
    <row r="613" spans="1:16" x14ac:dyDescent="0.3">
      <c r="A613">
        <v>20250321</v>
      </c>
      <c r="B613">
        <v>4770</v>
      </c>
      <c r="C613" t="s">
        <v>748</v>
      </c>
      <c r="D613" t="s">
        <v>151</v>
      </c>
      <c r="F613">
        <v>2180</v>
      </c>
      <c r="G613">
        <v>10</v>
      </c>
      <c r="H613">
        <v>0.46</v>
      </c>
      <c r="I613">
        <v>2150</v>
      </c>
      <c r="J613">
        <v>2210</v>
      </c>
      <c r="K613">
        <v>2110</v>
      </c>
      <c r="L613">
        <v>461505</v>
      </c>
      <c r="M613">
        <v>10</v>
      </c>
      <c r="N613">
        <v>800</v>
      </c>
      <c r="O613">
        <v>36702884</v>
      </c>
      <c r="P613">
        <v>1.2500000000000001E-2</v>
      </c>
    </row>
    <row r="614" spans="1:16" x14ac:dyDescent="0.3">
      <c r="A614">
        <v>20250321</v>
      </c>
      <c r="B614">
        <v>73560</v>
      </c>
      <c r="C614" t="s">
        <v>749</v>
      </c>
      <c r="D614" t="s">
        <v>136</v>
      </c>
      <c r="E614" t="s">
        <v>147</v>
      </c>
      <c r="F614">
        <v>1324</v>
      </c>
      <c r="G614">
        <v>6</v>
      </c>
      <c r="H614">
        <v>0.46</v>
      </c>
      <c r="I614">
        <v>1319</v>
      </c>
      <c r="J614">
        <v>1329</v>
      </c>
      <c r="K614">
        <v>1309</v>
      </c>
      <c r="L614">
        <v>59979</v>
      </c>
      <c r="M614">
        <v>0.8</v>
      </c>
      <c r="N614">
        <v>917</v>
      </c>
      <c r="O614">
        <v>69237643</v>
      </c>
      <c r="P614">
        <v>8.7241E-4</v>
      </c>
    </row>
    <row r="615" spans="1:16" x14ac:dyDescent="0.3">
      <c r="A615">
        <v>20250321</v>
      </c>
      <c r="B615">
        <v>102940</v>
      </c>
      <c r="C615" t="s">
        <v>750</v>
      </c>
      <c r="D615" t="s">
        <v>136</v>
      </c>
      <c r="E615" t="s">
        <v>139</v>
      </c>
      <c r="F615">
        <v>30900</v>
      </c>
      <c r="G615">
        <v>250</v>
      </c>
      <c r="H615">
        <v>0.82</v>
      </c>
      <c r="I615">
        <v>30650</v>
      </c>
      <c r="J615">
        <v>31850</v>
      </c>
      <c r="K615">
        <v>30100</v>
      </c>
      <c r="L615">
        <v>85785</v>
      </c>
      <c r="M615">
        <v>26.7</v>
      </c>
      <c r="N615">
        <v>3839</v>
      </c>
      <c r="O615">
        <v>12423387</v>
      </c>
      <c r="P615">
        <v>6.9549360000000001E-3</v>
      </c>
    </row>
    <row r="616" spans="1:16" x14ac:dyDescent="0.3">
      <c r="A616">
        <v>20250321</v>
      </c>
      <c r="B616">
        <v>307750</v>
      </c>
      <c r="C616" t="s">
        <v>751</v>
      </c>
      <c r="D616" t="s">
        <v>136</v>
      </c>
      <c r="E616" t="s">
        <v>147</v>
      </c>
      <c r="F616">
        <v>3335</v>
      </c>
      <c r="G616">
        <v>15</v>
      </c>
      <c r="H616">
        <v>0.45</v>
      </c>
      <c r="I616">
        <v>3335</v>
      </c>
      <c r="J616">
        <v>3355</v>
      </c>
      <c r="K616">
        <v>3275</v>
      </c>
      <c r="L616">
        <v>20066</v>
      </c>
      <c r="M616">
        <v>0.7</v>
      </c>
      <c r="N616">
        <v>1636</v>
      </c>
      <c r="O616">
        <v>49069269</v>
      </c>
      <c r="P616">
        <v>4.27873E-4</v>
      </c>
    </row>
    <row r="617" spans="1:16" x14ac:dyDescent="0.3">
      <c r="A617">
        <v>20250321</v>
      </c>
      <c r="B617">
        <v>11790</v>
      </c>
      <c r="C617" t="s">
        <v>752</v>
      </c>
      <c r="D617" t="s">
        <v>151</v>
      </c>
      <c r="F617">
        <v>121100</v>
      </c>
      <c r="G617">
        <v>-1200</v>
      </c>
      <c r="H617">
        <v>-0.98</v>
      </c>
      <c r="I617">
        <v>122300</v>
      </c>
      <c r="J617">
        <v>123000</v>
      </c>
      <c r="K617">
        <v>120200</v>
      </c>
      <c r="L617">
        <v>261786</v>
      </c>
      <c r="M617">
        <v>318.60000000000002</v>
      </c>
      <c r="N617">
        <v>45859</v>
      </c>
      <c r="O617">
        <v>37868298</v>
      </c>
      <c r="P617">
        <v>6.9473820000000002E-3</v>
      </c>
    </row>
    <row r="618" spans="1:16" x14ac:dyDescent="0.3">
      <c r="A618">
        <v>20250321</v>
      </c>
      <c r="B618">
        <v>5320</v>
      </c>
      <c r="C618" t="s">
        <v>753</v>
      </c>
      <c r="D618" t="s">
        <v>151</v>
      </c>
      <c r="F618">
        <v>446</v>
      </c>
      <c r="G618">
        <v>2</v>
      </c>
      <c r="H618">
        <v>0.45</v>
      </c>
      <c r="I618">
        <v>441</v>
      </c>
      <c r="J618">
        <v>447</v>
      </c>
      <c r="K618">
        <v>439</v>
      </c>
      <c r="L618">
        <v>49045</v>
      </c>
      <c r="M618">
        <v>0.2</v>
      </c>
      <c r="N618">
        <v>301</v>
      </c>
      <c r="O618">
        <v>67522221</v>
      </c>
      <c r="P618">
        <v>6.6445199999999995E-4</v>
      </c>
    </row>
    <row r="619" spans="1:16" x14ac:dyDescent="0.3">
      <c r="A619">
        <v>20250321</v>
      </c>
      <c r="B619">
        <v>217820</v>
      </c>
      <c r="C619" t="s">
        <v>754</v>
      </c>
      <c r="D619" t="s">
        <v>136</v>
      </c>
      <c r="E619" t="s">
        <v>147</v>
      </c>
      <c r="F619">
        <v>2230</v>
      </c>
      <c r="G619">
        <v>10</v>
      </c>
      <c r="H619">
        <v>0.45</v>
      </c>
      <c r="I619">
        <v>2200</v>
      </c>
      <c r="J619">
        <v>2250</v>
      </c>
      <c r="K619">
        <v>2175</v>
      </c>
      <c r="L619">
        <v>69451</v>
      </c>
      <c r="M619">
        <v>1.5</v>
      </c>
      <c r="N619">
        <v>1058</v>
      </c>
      <c r="O619">
        <v>47454559</v>
      </c>
      <c r="P619">
        <v>1.4177689999999999E-3</v>
      </c>
    </row>
    <row r="620" spans="1:16" x14ac:dyDescent="0.3">
      <c r="A620">
        <v>20250321</v>
      </c>
      <c r="B620">
        <v>222080</v>
      </c>
      <c r="C620" t="s">
        <v>755</v>
      </c>
      <c r="D620" t="s">
        <v>136</v>
      </c>
      <c r="E620" t="s">
        <v>147</v>
      </c>
      <c r="F620">
        <v>7950</v>
      </c>
      <c r="G620">
        <v>-190</v>
      </c>
      <c r="H620">
        <v>-2.33</v>
      </c>
      <c r="I620">
        <v>8210</v>
      </c>
      <c r="J620">
        <v>8220</v>
      </c>
      <c r="K620">
        <v>7930</v>
      </c>
      <c r="L620">
        <v>527520</v>
      </c>
      <c r="M620">
        <v>42.5</v>
      </c>
      <c r="N620">
        <v>6151</v>
      </c>
      <c r="O620">
        <v>77371839</v>
      </c>
      <c r="P620">
        <v>6.9094459999999996E-3</v>
      </c>
    </row>
    <row r="621" spans="1:16" x14ac:dyDescent="0.3">
      <c r="A621">
        <v>20250321</v>
      </c>
      <c r="B621">
        <v>1040</v>
      </c>
      <c r="C621" t="s">
        <v>756</v>
      </c>
      <c r="D621" t="s">
        <v>151</v>
      </c>
      <c r="F621">
        <v>128100</v>
      </c>
      <c r="G621">
        <v>1600</v>
      </c>
      <c r="H621">
        <v>1.26</v>
      </c>
      <c r="I621">
        <v>128000</v>
      </c>
      <c r="J621">
        <v>131300</v>
      </c>
      <c r="K621">
        <v>126800</v>
      </c>
      <c r="L621">
        <v>197103</v>
      </c>
      <c r="M621">
        <v>253.6</v>
      </c>
      <c r="N621">
        <v>37376</v>
      </c>
      <c r="O621">
        <v>29176998</v>
      </c>
      <c r="P621">
        <v>6.7851029999999998E-3</v>
      </c>
    </row>
    <row r="622" spans="1:16" x14ac:dyDescent="0.3">
      <c r="A622">
        <v>20250321</v>
      </c>
      <c r="B622">
        <v>365340</v>
      </c>
      <c r="C622" t="s">
        <v>757</v>
      </c>
      <c r="D622" t="s">
        <v>136</v>
      </c>
      <c r="E622" t="s">
        <v>144</v>
      </c>
      <c r="F622">
        <v>36650</v>
      </c>
      <c r="G622">
        <v>350</v>
      </c>
      <c r="H622">
        <v>0.96</v>
      </c>
      <c r="I622">
        <v>36950</v>
      </c>
      <c r="J622">
        <v>37100</v>
      </c>
      <c r="K622">
        <v>35550</v>
      </c>
      <c r="L622">
        <v>82288</v>
      </c>
      <c r="M622">
        <v>30.1</v>
      </c>
      <c r="N622">
        <v>4452</v>
      </c>
      <c r="O622">
        <v>12148000</v>
      </c>
      <c r="P622">
        <v>6.761006E-3</v>
      </c>
    </row>
    <row r="623" spans="1:16" x14ac:dyDescent="0.3">
      <c r="A623">
        <v>20250321</v>
      </c>
      <c r="B623">
        <v>234080</v>
      </c>
      <c r="C623" t="s">
        <v>758</v>
      </c>
      <c r="D623" t="s">
        <v>151</v>
      </c>
      <c r="F623">
        <v>11350</v>
      </c>
      <c r="G623">
        <v>50</v>
      </c>
      <c r="H623">
        <v>0.44</v>
      </c>
      <c r="I623">
        <v>11250</v>
      </c>
      <c r="J623">
        <v>11390</v>
      </c>
      <c r="K623">
        <v>11230</v>
      </c>
      <c r="L623">
        <v>26927</v>
      </c>
      <c r="M623">
        <v>3</v>
      </c>
      <c r="N623">
        <v>1797</v>
      </c>
      <c r="O623">
        <v>15834554</v>
      </c>
      <c r="P623">
        <v>1.6694489999999999E-3</v>
      </c>
    </row>
    <row r="624" spans="1:16" x14ac:dyDescent="0.3">
      <c r="A624">
        <v>20250321</v>
      </c>
      <c r="B624">
        <v>406820</v>
      </c>
      <c r="C624" t="s">
        <v>759</v>
      </c>
      <c r="D624" t="s">
        <v>136</v>
      </c>
      <c r="E624" t="s">
        <v>141</v>
      </c>
      <c r="F624">
        <v>13600</v>
      </c>
      <c r="G624">
        <v>60</v>
      </c>
      <c r="H624">
        <v>0.44</v>
      </c>
      <c r="I624">
        <v>13920</v>
      </c>
      <c r="J624">
        <v>13990</v>
      </c>
      <c r="K624">
        <v>13300</v>
      </c>
      <c r="L624">
        <v>11696</v>
      </c>
      <c r="M624">
        <v>1.6</v>
      </c>
      <c r="N624">
        <v>481</v>
      </c>
      <c r="O624">
        <v>3534040</v>
      </c>
      <c r="P624">
        <v>3.3264029999999999E-3</v>
      </c>
    </row>
    <row r="625" spans="1:16" x14ac:dyDescent="0.3">
      <c r="A625">
        <v>20250321</v>
      </c>
      <c r="B625">
        <v>37560</v>
      </c>
      <c r="C625" t="s">
        <v>760</v>
      </c>
      <c r="D625" t="s">
        <v>151</v>
      </c>
      <c r="F625">
        <v>2355</v>
      </c>
      <c r="G625">
        <v>10</v>
      </c>
      <c r="H625">
        <v>0.43</v>
      </c>
      <c r="I625">
        <v>2345</v>
      </c>
      <c r="J625">
        <v>2400</v>
      </c>
      <c r="K625">
        <v>2340</v>
      </c>
      <c r="L625">
        <v>158672</v>
      </c>
      <c r="M625">
        <v>3.8</v>
      </c>
      <c r="N625">
        <v>1824</v>
      </c>
      <c r="O625">
        <v>77446865</v>
      </c>
      <c r="P625">
        <v>2.0833330000000001E-3</v>
      </c>
    </row>
    <row r="626" spans="1:16" x14ac:dyDescent="0.3">
      <c r="A626">
        <v>20250321</v>
      </c>
      <c r="B626">
        <v>5930</v>
      </c>
      <c r="C626" t="s">
        <v>761</v>
      </c>
      <c r="D626" t="s">
        <v>151</v>
      </c>
      <c r="F626">
        <v>61700</v>
      </c>
      <c r="G626">
        <v>1500</v>
      </c>
      <c r="H626">
        <v>2.4900000000000002</v>
      </c>
      <c r="I626">
        <v>60900</v>
      </c>
      <c r="J626">
        <v>61700</v>
      </c>
      <c r="K626">
        <v>60400</v>
      </c>
      <c r="L626">
        <v>40155612</v>
      </c>
      <c r="M626">
        <v>24606.9</v>
      </c>
      <c r="N626">
        <v>3652417</v>
      </c>
      <c r="O626">
        <v>5919637922</v>
      </c>
      <c r="P626">
        <v>6.7371549999999999E-3</v>
      </c>
    </row>
    <row r="627" spans="1:16" x14ac:dyDescent="0.3">
      <c r="A627">
        <v>20250321</v>
      </c>
      <c r="B627">
        <v>90430</v>
      </c>
      <c r="C627" t="s">
        <v>762</v>
      </c>
      <c r="D627" t="s">
        <v>151</v>
      </c>
      <c r="F627">
        <v>108900</v>
      </c>
      <c r="G627">
        <v>-800</v>
      </c>
      <c r="H627">
        <v>-0.73</v>
      </c>
      <c r="I627">
        <v>109800</v>
      </c>
      <c r="J627">
        <v>110600</v>
      </c>
      <c r="K627">
        <v>108800</v>
      </c>
      <c r="L627">
        <v>391161</v>
      </c>
      <c r="M627">
        <v>427.9</v>
      </c>
      <c r="N627">
        <v>63699</v>
      </c>
      <c r="O627">
        <v>58492759</v>
      </c>
      <c r="P627">
        <v>6.7175309999999997E-3</v>
      </c>
    </row>
    <row r="628" spans="1:16" x14ac:dyDescent="0.3">
      <c r="A628">
        <v>20250321</v>
      </c>
      <c r="B628">
        <v>49480</v>
      </c>
      <c r="C628" t="s">
        <v>763</v>
      </c>
      <c r="D628" t="s">
        <v>136</v>
      </c>
      <c r="E628" t="s">
        <v>147</v>
      </c>
      <c r="F628">
        <v>2315</v>
      </c>
      <c r="G628">
        <v>10</v>
      </c>
      <c r="H628">
        <v>0.43</v>
      </c>
      <c r="I628">
        <v>2300</v>
      </c>
      <c r="J628">
        <v>2340</v>
      </c>
      <c r="K628">
        <v>2250</v>
      </c>
      <c r="L628">
        <v>117826</v>
      </c>
      <c r="M628">
        <v>2.7</v>
      </c>
      <c r="N628">
        <v>727</v>
      </c>
      <c r="O628">
        <v>31422383</v>
      </c>
      <c r="P628">
        <v>3.7138929999999998E-3</v>
      </c>
    </row>
    <row r="629" spans="1:16" x14ac:dyDescent="0.3">
      <c r="A629">
        <v>20250321</v>
      </c>
      <c r="B629">
        <v>5300</v>
      </c>
      <c r="C629" t="s">
        <v>764</v>
      </c>
      <c r="D629" t="s">
        <v>151</v>
      </c>
      <c r="F629">
        <v>111900</v>
      </c>
      <c r="G629">
        <v>700</v>
      </c>
      <c r="H629">
        <v>0.63</v>
      </c>
      <c r="I629">
        <v>111200</v>
      </c>
      <c r="J629">
        <v>113100</v>
      </c>
      <c r="K629">
        <v>110300</v>
      </c>
      <c r="L629">
        <v>61933</v>
      </c>
      <c r="M629">
        <v>69.3</v>
      </c>
      <c r="N629">
        <v>10383</v>
      </c>
      <c r="O629">
        <v>9278884</v>
      </c>
      <c r="P629">
        <v>6.6743719999999996E-3</v>
      </c>
    </row>
    <row r="630" spans="1:16" x14ac:dyDescent="0.3">
      <c r="A630">
        <v>20250321</v>
      </c>
      <c r="B630">
        <v>9180</v>
      </c>
      <c r="C630" t="s">
        <v>765</v>
      </c>
      <c r="D630" t="s">
        <v>151</v>
      </c>
      <c r="F630">
        <v>2315</v>
      </c>
      <c r="G630">
        <v>10</v>
      </c>
      <c r="H630">
        <v>0.43</v>
      </c>
      <c r="I630">
        <v>2325</v>
      </c>
      <c r="J630">
        <v>2325</v>
      </c>
      <c r="K630">
        <v>2275</v>
      </c>
      <c r="L630">
        <v>64678</v>
      </c>
      <c r="M630">
        <v>1.5</v>
      </c>
      <c r="N630">
        <v>652</v>
      </c>
      <c r="O630">
        <v>28155825</v>
      </c>
      <c r="P630">
        <v>2.300613E-3</v>
      </c>
    </row>
    <row r="631" spans="1:16" x14ac:dyDescent="0.3">
      <c r="A631">
        <v>20250321</v>
      </c>
      <c r="B631">
        <v>51390</v>
      </c>
      <c r="C631" t="s">
        <v>766</v>
      </c>
      <c r="D631" t="s">
        <v>136</v>
      </c>
      <c r="E631" t="s">
        <v>141</v>
      </c>
      <c r="F631">
        <v>3690</v>
      </c>
      <c r="G631">
        <v>15</v>
      </c>
      <c r="H631">
        <v>0.41</v>
      </c>
      <c r="I631">
        <v>3675</v>
      </c>
      <c r="J631">
        <v>3700</v>
      </c>
      <c r="K631">
        <v>3650</v>
      </c>
      <c r="L631">
        <v>11300</v>
      </c>
      <c r="M631">
        <v>0.4</v>
      </c>
      <c r="N631">
        <v>419</v>
      </c>
      <c r="O631">
        <v>11355368</v>
      </c>
      <c r="P631">
        <v>9.5465399999999998E-4</v>
      </c>
    </row>
    <row r="632" spans="1:16" x14ac:dyDescent="0.3">
      <c r="A632">
        <v>20250321</v>
      </c>
      <c r="B632">
        <v>1620</v>
      </c>
      <c r="C632" t="s">
        <v>767</v>
      </c>
      <c r="D632" t="s">
        <v>151</v>
      </c>
      <c r="F632">
        <v>491</v>
      </c>
      <c r="G632">
        <v>2</v>
      </c>
      <c r="H632">
        <v>0.41</v>
      </c>
      <c r="I632">
        <v>489</v>
      </c>
      <c r="J632">
        <v>491</v>
      </c>
      <c r="K632">
        <v>486</v>
      </c>
      <c r="L632">
        <v>37414</v>
      </c>
      <c r="M632">
        <v>0.2</v>
      </c>
      <c r="N632">
        <v>546</v>
      </c>
      <c r="O632">
        <v>111293031</v>
      </c>
      <c r="P632">
        <v>3.6630000000000001E-4</v>
      </c>
    </row>
    <row r="633" spans="1:16" x14ac:dyDescent="0.3">
      <c r="A633">
        <v>20250321</v>
      </c>
      <c r="B633">
        <v>61970</v>
      </c>
      <c r="C633" t="s">
        <v>768</v>
      </c>
      <c r="D633" t="s">
        <v>136</v>
      </c>
      <c r="E633" t="s">
        <v>147</v>
      </c>
      <c r="F633">
        <v>3810</v>
      </c>
      <c r="G633">
        <v>15</v>
      </c>
      <c r="H633">
        <v>0.4</v>
      </c>
      <c r="I633">
        <v>3795</v>
      </c>
      <c r="J633">
        <v>3865</v>
      </c>
      <c r="K633">
        <v>3765</v>
      </c>
      <c r="L633">
        <v>88885</v>
      </c>
      <c r="M633">
        <v>3.4</v>
      </c>
      <c r="N633">
        <v>2213</v>
      </c>
      <c r="O633">
        <v>58083006</v>
      </c>
      <c r="P633">
        <v>1.5363760000000001E-3</v>
      </c>
    </row>
    <row r="634" spans="1:16" x14ac:dyDescent="0.3">
      <c r="A634">
        <v>20250321</v>
      </c>
      <c r="B634">
        <v>267320</v>
      </c>
      <c r="C634" t="s">
        <v>769</v>
      </c>
      <c r="D634" t="s">
        <v>136</v>
      </c>
      <c r="E634" t="s">
        <v>141</v>
      </c>
      <c r="F634">
        <v>3730</v>
      </c>
      <c r="G634">
        <v>15</v>
      </c>
      <c r="H634">
        <v>0.4</v>
      </c>
      <c r="I634">
        <v>3710</v>
      </c>
      <c r="J634">
        <v>3875</v>
      </c>
      <c r="K634">
        <v>3625</v>
      </c>
      <c r="L634">
        <v>5036624</v>
      </c>
      <c r="M634">
        <v>188.3</v>
      </c>
      <c r="N634">
        <v>1653</v>
      </c>
      <c r="O634">
        <v>44324890</v>
      </c>
      <c r="P634">
        <v>0.11391409600000001</v>
      </c>
    </row>
    <row r="635" spans="1:16" x14ac:dyDescent="0.3">
      <c r="A635">
        <v>20250321</v>
      </c>
      <c r="B635">
        <v>120030</v>
      </c>
      <c r="C635" t="s">
        <v>770</v>
      </c>
      <c r="D635" t="s">
        <v>151</v>
      </c>
      <c r="F635">
        <v>99300</v>
      </c>
      <c r="G635">
        <v>400</v>
      </c>
      <c r="H635">
        <v>0.4</v>
      </c>
      <c r="I635">
        <v>99000</v>
      </c>
      <c r="J635">
        <v>102000</v>
      </c>
      <c r="K635">
        <v>98600</v>
      </c>
      <c r="L635">
        <v>2503</v>
      </c>
      <c r="M635">
        <v>2.5</v>
      </c>
      <c r="N635">
        <v>1249</v>
      </c>
      <c r="O635">
        <v>1257651</v>
      </c>
      <c r="P635">
        <v>2.001601E-3</v>
      </c>
    </row>
    <row r="636" spans="1:16" x14ac:dyDescent="0.3">
      <c r="A636">
        <v>20250321</v>
      </c>
      <c r="B636">
        <v>105560</v>
      </c>
      <c r="C636" t="s">
        <v>771</v>
      </c>
      <c r="D636" t="s">
        <v>151</v>
      </c>
      <c r="F636">
        <v>81300</v>
      </c>
      <c r="G636">
        <v>-1000</v>
      </c>
      <c r="H636">
        <v>-1.22</v>
      </c>
      <c r="I636">
        <v>81100</v>
      </c>
      <c r="J636">
        <v>83300</v>
      </c>
      <c r="K636">
        <v>80500</v>
      </c>
      <c r="L636">
        <v>2609924</v>
      </c>
      <c r="M636">
        <v>2132.5</v>
      </c>
      <c r="N636">
        <v>319939</v>
      </c>
      <c r="O636">
        <v>393528423</v>
      </c>
      <c r="P636">
        <v>6.6653329999999998E-3</v>
      </c>
    </row>
    <row r="637" spans="1:16" x14ac:dyDescent="0.3">
      <c r="A637">
        <v>20250321</v>
      </c>
      <c r="B637">
        <v>142280</v>
      </c>
      <c r="C637" t="s">
        <v>772</v>
      </c>
      <c r="D637" t="s">
        <v>136</v>
      </c>
      <c r="E637" t="s">
        <v>139</v>
      </c>
      <c r="F637">
        <v>3905</v>
      </c>
      <c r="G637">
        <v>15</v>
      </c>
      <c r="H637">
        <v>0.39</v>
      </c>
      <c r="I637">
        <v>3860</v>
      </c>
      <c r="J637">
        <v>3935</v>
      </c>
      <c r="K637">
        <v>3820</v>
      </c>
      <c r="L637">
        <v>98643</v>
      </c>
      <c r="M637">
        <v>3.8</v>
      </c>
      <c r="N637">
        <v>849</v>
      </c>
      <c r="O637">
        <v>21741926</v>
      </c>
      <c r="P637">
        <v>4.4758539999999996E-3</v>
      </c>
    </row>
    <row r="638" spans="1:16" x14ac:dyDescent="0.3">
      <c r="A638">
        <v>20250321</v>
      </c>
      <c r="B638">
        <v>461300</v>
      </c>
      <c r="C638" t="s">
        <v>773</v>
      </c>
      <c r="D638" t="s">
        <v>136</v>
      </c>
      <c r="E638" t="s">
        <v>139</v>
      </c>
      <c r="F638">
        <v>12850</v>
      </c>
      <c r="G638">
        <v>50</v>
      </c>
      <c r="H638">
        <v>0.39</v>
      </c>
      <c r="I638">
        <v>12700</v>
      </c>
      <c r="J638">
        <v>12950</v>
      </c>
      <c r="K638">
        <v>12650</v>
      </c>
      <c r="L638">
        <v>36990</v>
      </c>
      <c r="M638">
        <v>4.7</v>
      </c>
      <c r="N638">
        <v>1688</v>
      </c>
      <c r="O638">
        <v>13137933</v>
      </c>
      <c r="P638">
        <v>2.78436E-3</v>
      </c>
    </row>
    <row r="639" spans="1:16" x14ac:dyDescent="0.3">
      <c r="A639">
        <v>20250321</v>
      </c>
      <c r="B639">
        <v>361570</v>
      </c>
      <c r="C639" t="s">
        <v>774</v>
      </c>
      <c r="D639" t="s">
        <v>136</v>
      </c>
      <c r="E639" t="s">
        <v>139</v>
      </c>
      <c r="F639">
        <v>2605</v>
      </c>
      <c r="G639">
        <v>10</v>
      </c>
      <c r="H639">
        <v>0.39</v>
      </c>
      <c r="I639">
        <v>2575</v>
      </c>
      <c r="J639">
        <v>2650</v>
      </c>
      <c r="K639">
        <v>2530</v>
      </c>
      <c r="L639">
        <v>61816</v>
      </c>
      <c r="M639">
        <v>1.6</v>
      </c>
      <c r="N639">
        <v>749</v>
      </c>
      <c r="O639">
        <v>28743291</v>
      </c>
      <c r="P639">
        <v>2.1361819999999999E-3</v>
      </c>
    </row>
    <row r="640" spans="1:16" x14ac:dyDescent="0.3">
      <c r="A640">
        <v>20250321</v>
      </c>
      <c r="B640">
        <v>347860</v>
      </c>
      <c r="C640" t="s">
        <v>775</v>
      </c>
      <c r="D640" t="s">
        <v>136</v>
      </c>
      <c r="E640" t="s">
        <v>139</v>
      </c>
      <c r="F640">
        <v>1550</v>
      </c>
      <c r="G640">
        <v>6</v>
      </c>
      <c r="H640">
        <v>0.39</v>
      </c>
      <c r="I640">
        <v>1505</v>
      </c>
      <c r="J640">
        <v>1575</v>
      </c>
      <c r="K640">
        <v>1478</v>
      </c>
      <c r="L640">
        <v>395342</v>
      </c>
      <c r="M640">
        <v>6.1</v>
      </c>
      <c r="N640">
        <v>600</v>
      </c>
      <c r="O640">
        <v>38710961</v>
      </c>
      <c r="P640">
        <v>1.0166667000000001E-2</v>
      </c>
    </row>
    <row r="641" spans="1:16" x14ac:dyDescent="0.3">
      <c r="A641">
        <v>20250321</v>
      </c>
      <c r="B641">
        <v>208140</v>
      </c>
      <c r="C641" t="s">
        <v>776</v>
      </c>
      <c r="D641" t="s">
        <v>136</v>
      </c>
      <c r="E641" t="s">
        <v>147</v>
      </c>
      <c r="F641">
        <v>2570</v>
      </c>
      <c r="G641">
        <v>10</v>
      </c>
      <c r="H641">
        <v>0.39</v>
      </c>
      <c r="I641">
        <v>2540</v>
      </c>
      <c r="J641">
        <v>2590</v>
      </c>
      <c r="K641">
        <v>2530</v>
      </c>
      <c r="L641">
        <v>132712</v>
      </c>
      <c r="M641">
        <v>3.4</v>
      </c>
      <c r="N641">
        <v>840</v>
      </c>
      <c r="O641">
        <v>32684246</v>
      </c>
      <c r="P641">
        <v>4.0476189999999997E-3</v>
      </c>
    </row>
    <row r="642" spans="1:16" x14ac:dyDescent="0.3">
      <c r="A642">
        <v>20250321</v>
      </c>
      <c r="B642">
        <v>16600</v>
      </c>
      <c r="C642" t="s">
        <v>777</v>
      </c>
      <c r="D642" t="s">
        <v>136</v>
      </c>
      <c r="E642" t="s">
        <v>139</v>
      </c>
      <c r="F642">
        <v>259</v>
      </c>
      <c r="G642">
        <v>1</v>
      </c>
      <c r="H642">
        <v>0.39</v>
      </c>
      <c r="I642">
        <v>258</v>
      </c>
      <c r="J642">
        <v>262</v>
      </c>
      <c r="K642">
        <v>256</v>
      </c>
      <c r="L642">
        <v>131725</v>
      </c>
      <c r="M642">
        <v>0.3</v>
      </c>
      <c r="N642">
        <v>462</v>
      </c>
      <c r="O642">
        <v>178247112</v>
      </c>
      <c r="P642">
        <v>6.4935100000000005E-4</v>
      </c>
    </row>
    <row r="643" spans="1:16" x14ac:dyDescent="0.3">
      <c r="A643">
        <v>20250321</v>
      </c>
      <c r="B643">
        <v>222980</v>
      </c>
      <c r="C643" t="s">
        <v>778</v>
      </c>
      <c r="D643" t="s">
        <v>136</v>
      </c>
      <c r="E643" t="s">
        <v>141</v>
      </c>
      <c r="F643">
        <v>3860</v>
      </c>
      <c r="G643">
        <v>15</v>
      </c>
      <c r="H643">
        <v>0.39</v>
      </c>
      <c r="I643">
        <v>3845</v>
      </c>
      <c r="J643">
        <v>3890</v>
      </c>
      <c r="K643">
        <v>3770</v>
      </c>
      <c r="L643">
        <v>38861</v>
      </c>
      <c r="M643">
        <v>1.5</v>
      </c>
      <c r="N643">
        <v>426</v>
      </c>
      <c r="O643">
        <v>11031483</v>
      </c>
      <c r="P643">
        <v>3.5211270000000002E-3</v>
      </c>
    </row>
    <row r="644" spans="1:16" x14ac:dyDescent="0.3">
      <c r="A644">
        <v>20250321</v>
      </c>
      <c r="B644">
        <v>1070</v>
      </c>
      <c r="C644" t="s">
        <v>779</v>
      </c>
      <c r="D644" t="s">
        <v>151</v>
      </c>
      <c r="F644">
        <v>5230</v>
      </c>
      <c r="G644">
        <v>20</v>
      </c>
      <c r="H644">
        <v>0.38</v>
      </c>
      <c r="I644">
        <v>5210</v>
      </c>
      <c r="J644">
        <v>5230</v>
      </c>
      <c r="K644">
        <v>5130</v>
      </c>
      <c r="L644">
        <v>6799</v>
      </c>
      <c r="M644">
        <v>0.4</v>
      </c>
      <c r="N644">
        <v>277</v>
      </c>
      <c r="O644">
        <v>5300000</v>
      </c>
      <c r="P644">
        <v>1.4440430000000001E-3</v>
      </c>
    </row>
    <row r="645" spans="1:16" x14ac:dyDescent="0.3">
      <c r="A645">
        <v>20250321</v>
      </c>
      <c r="B645">
        <v>14830</v>
      </c>
      <c r="C645" t="s">
        <v>780</v>
      </c>
      <c r="D645" t="s">
        <v>151</v>
      </c>
      <c r="F645">
        <v>76800</v>
      </c>
      <c r="G645">
        <v>-2200</v>
      </c>
      <c r="H645">
        <v>-2.78</v>
      </c>
      <c r="I645">
        <v>79500</v>
      </c>
      <c r="J645">
        <v>79500</v>
      </c>
      <c r="K645">
        <v>76800</v>
      </c>
      <c r="L645">
        <v>44550</v>
      </c>
      <c r="M645">
        <v>34.6</v>
      </c>
      <c r="N645">
        <v>5198</v>
      </c>
      <c r="O645">
        <v>6767600</v>
      </c>
      <c r="P645">
        <v>6.6564060000000001E-3</v>
      </c>
    </row>
    <row r="646" spans="1:16" x14ac:dyDescent="0.3">
      <c r="A646">
        <v>20250321</v>
      </c>
      <c r="B646">
        <v>58970</v>
      </c>
      <c r="C646" t="s">
        <v>781</v>
      </c>
      <c r="D646" t="s">
        <v>136</v>
      </c>
      <c r="E646" t="s">
        <v>144</v>
      </c>
      <c r="F646">
        <v>57700</v>
      </c>
      <c r="G646">
        <v>0</v>
      </c>
      <c r="H646">
        <v>0</v>
      </c>
      <c r="I646">
        <v>58100</v>
      </c>
      <c r="J646">
        <v>59800</v>
      </c>
      <c r="K646">
        <v>57700</v>
      </c>
      <c r="L646">
        <v>79713</v>
      </c>
      <c r="M646">
        <v>46.6</v>
      </c>
      <c r="N646">
        <v>7046</v>
      </c>
      <c r="O646">
        <v>12211391</v>
      </c>
      <c r="P646">
        <v>6.6136820000000001E-3</v>
      </c>
    </row>
    <row r="647" spans="1:16" x14ac:dyDescent="0.3">
      <c r="A647">
        <v>20250321</v>
      </c>
      <c r="B647">
        <v>484870</v>
      </c>
      <c r="C647" t="s">
        <v>782</v>
      </c>
      <c r="D647" t="s">
        <v>151</v>
      </c>
      <c r="F647">
        <v>85000</v>
      </c>
      <c r="G647">
        <v>4500</v>
      </c>
      <c r="H647">
        <v>5.59</v>
      </c>
      <c r="I647">
        <v>77000</v>
      </c>
      <c r="J647">
        <v>86600</v>
      </c>
      <c r="K647">
        <v>76700</v>
      </c>
      <c r="L647">
        <v>197600</v>
      </c>
      <c r="M647">
        <v>164.8</v>
      </c>
      <c r="N647">
        <v>7781</v>
      </c>
      <c r="O647">
        <v>9153900</v>
      </c>
      <c r="P647">
        <v>2.1179797E-2</v>
      </c>
    </row>
    <row r="648" spans="1:16" x14ac:dyDescent="0.3">
      <c r="A648">
        <v>20250321</v>
      </c>
      <c r="B648">
        <v>20150</v>
      </c>
      <c r="C648" t="s">
        <v>783</v>
      </c>
      <c r="D648" t="s">
        <v>151</v>
      </c>
      <c r="F648">
        <v>25950</v>
      </c>
      <c r="G648">
        <v>-500</v>
      </c>
      <c r="H648">
        <v>-1.89</v>
      </c>
      <c r="I648">
        <v>26500</v>
      </c>
      <c r="J648">
        <v>27100</v>
      </c>
      <c r="K648">
        <v>25800</v>
      </c>
      <c r="L648">
        <v>342189</v>
      </c>
      <c r="M648">
        <v>89.2</v>
      </c>
      <c r="N648">
        <v>13589</v>
      </c>
      <c r="O648">
        <v>52365463</v>
      </c>
      <c r="P648">
        <v>6.5641329999999998E-3</v>
      </c>
    </row>
    <row r="649" spans="1:16" x14ac:dyDescent="0.3">
      <c r="A649">
        <v>20250321</v>
      </c>
      <c r="B649">
        <v>4840</v>
      </c>
      <c r="C649" t="s">
        <v>784</v>
      </c>
      <c r="D649" t="s">
        <v>151</v>
      </c>
      <c r="F649">
        <v>4140</v>
      </c>
      <c r="G649">
        <v>15</v>
      </c>
      <c r="H649">
        <v>0.36</v>
      </c>
      <c r="I649">
        <v>4110</v>
      </c>
      <c r="J649">
        <v>4145</v>
      </c>
      <c r="K649">
        <v>4050</v>
      </c>
      <c r="L649">
        <v>9960</v>
      </c>
      <c r="M649">
        <v>0.4</v>
      </c>
      <c r="N649">
        <v>825</v>
      </c>
      <c r="O649">
        <v>19930000</v>
      </c>
      <c r="P649">
        <v>4.8484800000000002E-4</v>
      </c>
    </row>
    <row r="650" spans="1:16" x14ac:dyDescent="0.3">
      <c r="A650">
        <v>20250321</v>
      </c>
      <c r="B650">
        <v>270870</v>
      </c>
      <c r="C650" t="s">
        <v>785</v>
      </c>
      <c r="D650" t="s">
        <v>136</v>
      </c>
      <c r="E650" t="s">
        <v>147</v>
      </c>
      <c r="F650">
        <v>5580</v>
      </c>
      <c r="G650">
        <v>20</v>
      </c>
      <c r="H650">
        <v>0.36</v>
      </c>
      <c r="I650">
        <v>5620</v>
      </c>
      <c r="J650">
        <v>5650</v>
      </c>
      <c r="K650">
        <v>5505</v>
      </c>
      <c r="L650">
        <v>11951</v>
      </c>
      <c r="M650">
        <v>0.7</v>
      </c>
      <c r="N650">
        <v>513</v>
      </c>
      <c r="O650">
        <v>9200224</v>
      </c>
      <c r="P650">
        <v>1.364522E-3</v>
      </c>
    </row>
    <row r="651" spans="1:16" x14ac:dyDescent="0.3">
      <c r="A651">
        <v>20250321</v>
      </c>
      <c r="B651">
        <v>900260</v>
      </c>
      <c r="C651" t="s">
        <v>786</v>
      </c>
      <c r="D651" t="s">
        <v>136</v>
      </c>
      <c r="E651" t="s">
        <v>291</v>
      </c>
      <c r="F651">
        <v>562</v>
      </c>
      <c r="G651">
        <v>2</v>
      </c>
      <c r="H651">
        <v>0.36</v>
      </c>
      <c r="I651">
        <v>560</v>
      </c>
      <c r="J651">
        <v>574</v>
      </c>
      <c r="K651">
        <v>540</v>
      </c>
      <c r="L651">
        <v>106210</v>
      </c>
      <c r="M651">
        <v>0.6</v>
      </c>
      <c r="N651">
        <v>202</v>
      </c>
      <c r="O651">
        <v>36031288</v>
      </c>
      <c r="P651">
        <v>2.9702970000000002E-3</v>
      </c>
    </row>
    <row r="652" spans="1:16" x14ac:dyDescent="0.3">
      <c r="A652">
        <v>20250321</v>
      </c>
      <c r="B652">
        <v>36540</v>
      </c>
      <c r="C652" t="s">
        <v>787</v>
      </c>
      <c r="D652" t="s">
        <v>136</v>
      </c>
      <c r="E652" t="s">
        <v>147</v>
      </c>
      <c r="F652">
        <v>3220</v>
      </c>
      <c r="G652">
        <v>40</v>
      </c>
      <c r="H652">
        <v>1.26</v>
      </c>
      <c r="I652">
        <v>3210</v>
      </c>
      <c r="J652">
        <v>3310</v>
      </c>
      <c r="K652">
        <v>3190</v>
      </c>
      <c r="L652">
        <v>1066162</v>
      </c>
      <c r="M652">
        <v>34.700000000000003</v>
      </c>
      <c r="N652">
        <v>5296</v>
      </c>
      <c r="O652">
        <v>164460303</v>
      </c>
      <c r="P652">
        <v>6.5521149999999998E-3</v>
      </c>
    </row>
    <row r="653" spans="1:16" x14ac:dyDescent="0.3">
      <c r="A653">
        <v>20250321</v>
      </c>
      <c r="B653">
        <v>700</v>
      </c>
      <c r="C653" t="s">
        <v>788</v>
      </c>
      <c r="D653" t="s">
        <v>151</v>
      </c>
      <c r="F653">
        <v>5500</v>
      </c>
      <c r="G653">
        <v>20</v>
      </c>
      <c r="H653">
        <v>0.36</v>
      </c>
      <c r="I653">
        <v>5480</v>
      </c>
      <c r="J653">
        <v>5520</v>
      </c>
      <c r="K653">
        <v>5450</v>
      </c>
      <c r="L653">
        <v>5902</v>
      </c>
      <c r="M653">
        <v>0.3</v>
      </c>
      <c r="N653">
        <v>1432</v>
      </c>
      <c r="O653">
        <v>26041812</v>
      </c>
      <c r="P653">
        <v>2.09497E-4</v>
      </c>
    </row>
    <row r="654" spans="1:16" x14ac:dyDescent="0.3">
      <c r="A654">
        <v>20250321</v>
      </c>
      <c r="B654">
        <v>9730</v>
      </c>
      <c r="C654" t="s">
        <v>789</v>
      </c>
      <c r="D654" t="s">
        <v>136</v>
      </c>
      <c r="E654" t="s">
        <v>139</v>
      </c>
      <c r="F654">
        <v>1112</v>
      </c>
      <c r="G654">
        <v>4</v>
      </c>
      <c r="H654">
        <v>0.36</v>
      </c>
      <c r="I654">
        <v>1098</v>
      </c>
      <c r="J654">
        <v>1126</v>
      </c>
      <c r="K654">
        <v>1050</v>
      </c>
      <c r="L654">
        <v>814074</v>
      </c>
      <c r="M654">
        <v>8.9</v>
      </c>
      <c r="N654">
        <v>678</v>
      </c>
      <c r="O654">
        <v>60940960</v>
      </c>
      <c r="P654">
        <v>1.3126844E-2</v>
      </c>
    </row>
    <row r="655" spans="1:16" x14ac:dyDescent="0.3">
      <c r="A655">
        <v>20250321</v>
      </c>
      <c r="B655">
        <v>2390</v>
      </c>
      <c r="C655" t="s">
        <v>790</v>
      </c>
      <c r="D655" t="s">
        <v>151</v>
      </c>
      <c r="F655">
        <v>11290</v>
      </c>
      <c r="G655">
        <v>40</v>
      </c>
      <c r="H655">
        <v>0.36</v>
      </c>
      <c r="I655">
        <v>11240</v>
      </c>
      <c r="J655">
        <v>11310</v>
      </c>
      <c r="K655">
        <v>11090</v>
      </c>
      <c r="L655">
        <v>18652</v>
      </c>
      <c r="M655">
        <v>2.1</v>
      </c>
      <c r="N655">
        <v>1554</v>
      </c>
      <c r="O655">
        <v>13763533</v>
      </c>
      <c r="P655">
        <v>1.351351E-3</v>
      </c>
    </row>
    <row r="656" spans="1:16" x14ac:dyDescent="0.3">
      <c r="A656">
        <v>20250321</v>
      </c>
      <c r="B656">
        <v>161890</v>
      </c>
      <c r="C656" t="s">
        <v>791</v>
      </c>
      <c r="D656" t="s">
        <v>151</v>
      </c>
      <c r="F656">
        <v>66100</v>
      </c>
      <c r="G656">
        <v>300</v>
      </c>
      <c r="H656">
        <v>0.46</v>
      </c>
      <c r="I656">
        <v>66000</v>
      </c>
      <c r="J656">
        <v>67400</v>
      </c>
      <c r="K656">
        <v>64800</v>
      </c>
      <c r="L656">
        <v>153885</v>
      </c>
      <c r="M656">
        <v>101.9</v>
      </c>
      <c r="N656">
        <v>15603</v>
      </c>
      <c r="O656">
        <v>23605077</v>
      </c>
      <c r="P656">
        <v>6.5307949999999998E-3</v>
      </c>
    </row>
    <row r="657" spans="1:16" x14ac:dyDescent="0.3">
      <c r="A657">
        <v>20250321</v>
      </c>
      <c r="B657">
        <v>331520</v>
      </c>
      <c r="C657" t="s">
        <v>792</v>
      </c>
      <c r="D657" t="s">
        <v>136</v>
      </c>
      <c r="E657" t="s">
        <v>139</v>
      </c>
      <c r="F657">
        <v>861</v>
      </c>
      <c r="G657">
        <v>3</v>
      </c>
      <c r="H657">
        <v>0.35</v>
      </c>
      <c r="I657">
        <v>816</v>
      </c>
      <c r="J657">
        <v>874</v>
      </c>
      <c r="K657">
        <v>816</v>
      </c>
      <c r="L657">
        <v>395204</v>
      </c>
      <c r="M657">
        <v>3.4</v>
      </c>
      <c r="N657">
        <v>438</v>
      </c>
      <c r="O657">
        <v>50864390</v>
      </c>
      <c r="P657">
        <v>7.7625569999999998E-3</v>
      </c>
    </row>
    <row r="658" spans="1:16" x14ac:dyDescent="0.3">
      <c r="A658">
        <v>20250321</v>
      </c>
      <c r="B658">
        <v>14970</v>
      </c>
      <c r="C658" t="s">
        <v>793</v>
      </c>
      <c r="D658" t="s">
        <v>136</v>
      </c>
      <c r="E658" t="s">
        <v>139</v>
      </c>
      <c r="F658">
        <v>2830</v>
      </c>
      <c r="G658">
        <v>10</v>
      </c>
      <c r="H658">
        <v>0.35</v>
      </c>
      <c r="I658">
        <v>2805</v>
      </c>
      <c r="J658">
        <v>2845</v>
      </c>
      <c r="K658">
        <v>2790</v>
      </c>
      <c r="L658">
        <v>2145</v>
      </c>
      <c r="M658">
        <v>0.1</v>
      </c>
      <c r="N658">
        <v>428</v>
      </c>
      <c r="O658">
        <v>15125000</v>
      </c>
      <c r="P658">
        <v>2.3364499999999999E-4</v>
      </c>
    </row>
    <row r="659" spans="1:16" x14ac:dyDescent="0.3">
      <c r="A659">
        <v>20250321</v>
      </c>
      <c r="B659">
        <v>37070</v>
      </c>
      <c r="C659" t="s">
        <v>794</v>
      </c>
      <c r="D659" t="s">
        <v>136</v>
      </c>
      <c r="E659" t="s">
        <v>147</v>
      </c>
      <c r="F659">
        <v>5680</v>
      </c>
      <c r="G659">
        <v>20</v>
      </c>
      <c r="H659">
        <v>0.35</v>
      </c>
      <c r="I659">
        <v>5660</v>
      </c>
      <c r="J659">
        <v>5730</v>
      </c>
      <c r="K659">
        <v>5580</v>
      </c>
      <c r="L659">
        <v>64422</v>
      </c>
      <c r="M659">
        <v>3.6</v>
      </c>
      <c r="N659">
        <v>1136</v>
      </c>
      <c r="O659">
        <v>20000000</v>
      </c>
      <c r="P659">
        <v>3.1690139999999999E-3</v>
      </c>
    </row>
    <row r="660" spans="1:16" x14ac:dyDescent="0.3">
      <c r="A660">
        <v>20250321</v>
      </c>
      <c r="B660">
        <v>189300</v>
      </c>
      <c r="C660" t="s">
        <v>795</v>
      </c>
      <c r="D660" t="s">
        <v>136</v>
      </c>
      <c r="E660" t="s">
        <v>147</v>
      </c>
      <c r="F660">
        <v>38850</v>
      </c>
      <c r="G660">
        <v>650</v>
      </c>
      <c r="H660">
        <v>1.7</v>
      </c>
      <c r="I660">
        <v>38200</v>
      </c>
      <c r="J660">
        <v>39050</v>
      </c>
      <c r="K660">
        <v>37100</v>
      </c>
      <c r="L660">
        <v>70722</v>
      </c>
      <c r="M660">
        <v>27.2</v>
      </c>
      <c r="N660">
        <v>4170</v>
      </c>
      <c r="O660">
        <v>10733334</v>
      </c>
      <c r="P660">
        <v>6.5227820000000004E-3</v>
      </c>
    </row>
    <row r="661" spans="1:16" x14ac:dyDescent="0.3">
      <c r="A661">
        <v>20250321</v>
      </c>
      <c r="B661">
        <v>27740</v>
      </c>
      <c r="C661" t="s">
        <v>796</v>
      </c>
      <c r="D661" t="s">
        <v>151</v>
      </c>
      <c r="F661">
        <v>886</v>
      </c>
      <c r="G661">
        <v>3</v>
      </c>
      <c r="H661">
        <v>0.34</v>
      </c>
      <c r="I661">
        <v>884</v>
      </c>
      <c r="J661">
        <v>888</v>
      </c>
      <c r="K661">
        <v>882</v>
      </c>
      <c r="L661">
        <v>109007</v>
      </c>
      <c r="M661">
        <v>1</v>
      </c>
      <c r="N661">
        <v>563</v>
      </c>
      <c r="O661">
        <v>63511228</v>
      </c>
      <c r="P661">
        <v>1.776199E-3</v>
      </c>
    </row>
    <row r="662" spans="1:16" x14ac:dyDescent="0.3">
      <c r="A662">
        <v>20250321</v>
      </c>
      <c r="B662">
        <v>149980</v>
      </c>
      <c r="C662" t="s">
        <v>797</v>
      </c>
      <c r="D662" t="s">
        <v>136</v>
      </c>
      <c r="E662" t="s">
        <v>141</v>
      </c>
      <c r="F662">
        <v>5940</v>
      </c>
      <c r="G662">
        <v>20</v>
      </c>
      <c r="H662">
        <v>0.34</v>
      </c>
      <c r="I662">
        <v>5860</v>
      </c>
      <c r="J662">
        <v>6020</v>
      </c>
      <c r="K662">
        <v>5810</v>
      </c>
      <c r="L662">
        <v>73000</v>
      </c>
      <c r="M662">
        <v>4.3</v>
      </c>
      <c r="N662">
        <v>1105</v>
      </c>
      <c r="O662">
        <v>18594363</v>
      </c>
      <c r="P662">
        <v>3.8914029999999999E-3</v>
      </c>
    </row>
    <row r="663" spans="1:16" x14ac:dyDescent="0.3">
      <c r="A663">
        <v>20250321</v>
      </c>
      <c r="B663">
        <v>53210</v>
      </c>
      <c r="C663" t="s">
        <v>798</v>
      </c>
      <c r="D663" t="s">
        <v>151</v>
      </c>
      <c r="F663">
        <v>4560</v>
      </c>
      <c r="G663">
        <v>15</v>
      </c>
      <c r="H663">
        <v>0.33</v>
      </c>
      <c r="I663">
        <v>4565</v>
      </c>
      <c r="J663">
        <v>4585</v>
      </c>
      <c r="K663">
        <v>4535</v>
      </c>
      <c r="L663">
        <v>14275</v>
      </c>
      <c r="M663">
        <v>0.7</v>
      </c>
      <c r="N663">
        <v>2167</v>
      </c>
      <c r="O663">
        <v>47522955</v>
      </c>
      <c r="P663">
        <v>3.2302699999999998E-4</v>
      </c>
    </row>
    <row r="664" spans="1:16" x14ac:dyDescent="0.3">
      <c r="A664">
        <v>20250321</v>
      </c>
      <c r="B664">
        <v>83550</v>
      </c>
      <c r="C664" t="s">
        <v>799</v>
      </c>
      <c r="D664" t="s">
        <v>136</v>
      </c>
      <c r="E664" t="s">
        <v>147</v>
      </c>
      <c r="F664">
        <v>3015</v>
      </c>
      <c r="G664">
        <v>10</v>
      </c>
      <c r="H664">
        <v>0.33</v>
      </c>
      <c r="I664">
        <v>2990</v>
      </c>
      <c r="J664">
        <v>3020</v>
      </c>
      <c r="K664">
        <v>2975</v>
      </c>
      <c r="L664">
        <v>16115</v>
      </c>
      <c r="M664">
        <v>0.5</v>
      </c>
      <c r="N664">
        <v>373</v>
      </c>
      <c r="O664">
        <v>12374226</v>
      </c>
      <c r="P664">
        <v>1.340483E-3</v>
      </c>
    </row>
    <row r="665" spans="1:16" x14ac:dyDescent="0.3">
      <c r="A665">
        <v>20250321</v>
      </c>
      <c r="B665">
        <v>457370</v>
      </c>
      <c r="C665" t="s">
        <v>800</v>
      </c>
      <c r="D665" t="s">
        <v>136</v>
      </c>
      <c r="E665" t="s">
        <v>139</v>
      </c>
      <c r="F665">
        <v>9100</v>
      </c>
      <c r="G665">
        <v>30</v>
      </c>
      <c r="H665">
        <v>0.33</v>
      </c>
      <c r="I665">
        <v>9140</v>
      </c>
      <c r="J665">
        <v>9230</v>
      </c>
      <c r="K665">
        <v>8950</v>
      </c>
      <c r="L665">
        <v>57068</v>
      </c>
      <c r="M665">
        <v>5.2</v>
      </c>
      <c r="N665">
        <v>730</v>
      </c>
      <c r="O665">
        <v>8027134</v>
      </c>
      <c r="P665">
        <v>7.1232880000000002E-3</v>
      </c>
    </row>
    <row r="666" spans="1:16" x14ac:dyDescent="0.3">
      <c r="A666">
        <v>20250321</v>
      </c>
      <c r="B666">
        <v>25530</v>
      </c>
      <c r="C666" t="s">
        <v>801</v>
      </c>
      <c r="D666" t="s">
        <v>151</v>
      </c>
      <c r="F666">
        <v>3155</v>
      </c>
      <c r="G666">
        <v>10</v>
      </c>
      <c r="H666">
        <v>0.32</v>
      </c>
      <c r="I666">
        <v>3135</v>
      </c>
      <c r="J666">
        <v>3190</v>
      </c>
      <c r="K666">
        <v>3125</v>
      </c>
      <c r="L666">
        <v>4976</v>
      </c>
      <c r="M666">
        <v>0.2</v>
      </c>
      <c r="N666">
        <v>471</v>
      </c>
      <c r="O666">
        <v>14934008</v>
      </c>
      <c r="P666">
        <v>4.2462799999999997E-4</v>
      </c>
    </row>
    <row r="667" spans="1:16" x14ac:dyDescent="0.3">
      <c r="A667">
        <v>20250321</v>
      </c>
      <c r="B667">
        <v>3230</v>
      </c>
      <c r="C667" t="s">
        <v>802</v>
      </c>
      <c r="D667" t="s">
        <v>151</v>
      </c>
      <c r="F667">
        <v>917000</v>
      </c>
      <c r="G667">
        <v>9000</v>
      </c>
      <c r="H667">
        <v>0.99</v>
      </c>
      <c r="I667">
        <v>905000</v>
      </c>
      <c r="J667">
        <v>930000</v>
      </c>
      <c r="K667">
        <v>899000</v>
      </c>
      <c r="L667">
        <v>49195</v>
      </c>
      <c r="M667">
        <v>448.7</v>
      </c>
      <c r="N667">
        <v>69078</v>
      </c>
      <c r="O667">
        <v>7533015</v>
      </c>
      <c r="P667">
        <v>6.4955560000000004E-3</v>
      </c>
    </row>
    <row r="668" spans="1:16" x14ac:dyDescent="0.3">
      <c r="A668">
        <v>20250321</v>
      </c>
      <c r="B668">
        <v>353810</v>
      </c>
      <c r="C668" t="s">
        <v>803</v>
      </c>
      <c r="D668" t="s">
        <v>136</v>
      </c>
      <c r="E668" t="s">
        <v>147</v>
      </c>
      <c r="F668">
        <v>4675</v>
      </c>
      <c r="G668">
        <v>15</v>
      </c>
      <c r="H668">
        <v>0.32</v>
      </c>
      <c r="I668">
        <v>4620</v>
      </c>
      <c r="J668">
        <v>4735</v>
      </c>
      <c r="K668">
        <v>4580</v>
      </c>
      <c r="L668">
        <v>123584</v>
      </c>
      <c r="M668">
        <v>5.7</v>
      </c>
      <c r="N668">
        <v>1598</v>
      </c>
      <c r="O668">
        <v>34191720</v>
      </c>
      <c r="P668">
        <v>3.5669590000000002E-3</v>
      </c>
    </row>
    <row r="669" spans="1:16" x14ac:dyDescent="0.3">
      <c r="A669">
        <v>20250321</v>
      </c>
      <c r="B669">
        <v>14530</v>
      </c>
      <c r="C669" t="s">
        <v>804</v>
      </c>
      <c r="D669" t="s">
        <v>151</v>
      </c>
      <c r="F669">
        <v>3355</v>
      </c>
      <c r="G669">
        <v>10</v>
      </c>
      <c r="H669">
        <v>0.3</v>
      </c>
      <c r="I669">
        <v>3345</v>
      </c>
      <c r="J669">
        <v>3365</v>
      </c>
      <c r="K669">
        <v>3310</v>
      </c>
      <c r="L669">
        <v>33420</v>
      </c>
      <c r="M669">
        <v>1.1000000000000001</v>
      </c>
      <c r="N669">
        <v>1170</v>
      </c>
      <c r="O669">
        <v>34869420</v>
      </c>
      <c r="P669">
        <v>9.4017099999999995E-4</v>
      </c>
    </row>
    <row r="670" spans="1:16" x14ac:dyDescent="0.3">
      <c r="A670">
        <v>20250321</v>
      </c>
      <c r="B670">
        <v>128820</v>
      </c>
      <c r="C670" t="s">
        <v>805</v>
      </c>
      <c r="D670" t="s">
        <v>151</v>
      </c>
      <c r="F670">
        <v>3395</v>
      </c>
      <c r="G670">
        <v>10</v>
      </c>
      <c r="H670">
        <v>0.3</v>
      </c>
      <c r="I670">
        <v>3385</v>
      </c>
      <c r="J670">
        <v>3415</v>
      </c>
      <c r="K670">
        <v>3260</v>
      </c>
      <c r="L670">
        <v>213591</v>
      </c>
      <c r="M670">
        <v>7.1</v>
      </c>
      <c r="N670">
        <v>1536</v>
      </c>
      <c r="O670">
        <v>45235478</v>
      </c>
      <c r="P670">
        <v>4.622396E-3</v>
      </c>
    </row>
    <row r="671" spans="1:16" x14ac:dyDescent="0.3">
      <c r="A671">
        <v>20250321</v>
      </c>
      <c r="B671">
        <v>99410</v>
      </c>
      <c r="C671" t="s">
        <v>806</v>
      </c>
      <c r="D671" t="s">
        <v>136</v>
      </c>
      <c r="E671" t="s">
        <v>139</v>
      </c>
      <c r="F671">
        <v>3320</v>
      </c>
      <c r="G671">
        <v>10</v>
      </c>
      <c r="H671">
        <v>0.3</v>
      </c>
      <c r="I671">
        <v>3310</v>
      </c>
      <c r="J671">
        <v>3460</v>
      </c>
      <c r="K671">
        <v>3120</v>
      </c>
      <c r="L671">
        <v>343190</v>
      </c>
      <c r="M671">
        <v>11.2</v>
      </c>
      <c r="N671">
        <v>465</v>
      </c>
      <c r="O671">
        <v>14000000</v>
      </c>
      <c r="P671">
        <v>2.4086021999999999E-2</v>
      </c>
    </row>
    <row r="672" spans="1:16" x14ac:dyDescent="0.3">
      <c r="A672">
        <v>20250321</v>
      </c>
      <c r="B672">
        <v>38390</v>
      </c>
      <c r="C672" t="s">
        <v>807</v>
      </c>
      <c r="D672" t="s">
        <v>136</v>
      </c>
      <c r="E672" t="s">
        <v>147</v>
      </c>
      <c r="F672">
        <v>10020</v>
      </c>
      <c r="G672">
        <v>30</v>
      </c>
      <c r="H672">
        <v>0.3</v>
      </c>
      <c r="I672">
        <v>10080</v>
      </c>
      <c r="J672">
        <v>10090</v>
      </c>
      <c r="K672">
        <v>9860</v>
      </c>
      <c r="L672">
        <v>40447</v>
      </c>
      <c r="M672">
        <v>4</v>
      </c>
      <c r="N672">
        <v>1675</v>
      </c>
      <c r="O672">
        <v>16720822</v>
      </c>
      <c r="P672">
        <v>2.38806E-3</v>
      </c>
    </row>
    <row r="673" spans="1:16" x14ac:dyDescent="0.3">
      <c r="A673">
        <v>20250321</v>
      </c>
      <c r="B673">
        <v>123860</v>
      </c>
      <c r="C673" t="s">
        <v>808</v>
      </c>
      <c r="D673" t="s">
        <v>136</v>
      </c>
      <c r="E673" t="s">
        <v>141</v>
      </c>
      <c r="F673">
        <v>19960</v>
      </c>
      <c r="G673">
        <v>60</v>
      </c>
      <c r="H673">
        <v>0.3</v>
      </c>
      <c r="I673">
        <v>19850</v>
      </c>
      <c r="J673">
        <v>20150</v>
      </c>
      <c r="K673">
        <v>19700</v>
      </c>
      <c r="L673">
        <v>30288</v>
      </c>
      <c r="M673">
        <v>6</v>
      </c>
      <c r="N673">
        <v>2420</v>
      </c>
      <c r="O673">
        <v>12123415</v>
      </c>
      <c r="P673">
        <v>2.4793390000000001E-3</v>
      </c>
    </row>
    <row r="674" spans="1:16" x14ac:dyDescent="0.3">
      <c r="A674">
        <v>20250321</v>
      </c>
      <c r="B674">
        <v>16250</v>
      </c>
      <c r="C674" t="s">
        <v>809</v>
      </c>
      <c r="D674" t="s">
        <v>136</v>
      </c>
      <c r="E674" t="s">
        <v>147</v>
      </c>
      <c r="F674">
        <v>14300</v>
      </c>
      <c r="G674">
        <v>40</v>
      </c>
      <c r="H674">
        <v>0.28000000000000003</v>
      </c>
      <c r="I674">
        <v>14150</v>
      </c>
      <c r="J674">
        <v>14350</v>
      </c>
      <c r="K674">
        <v>13950</v>
      </c>
      <c r="L674">
        <v>1131</v>
      </c>
      <c r="M674">
        <v>0.2</v>
      </c>
      <c r="N674">
        <v>464</v>
      </c>
      <c r="O674">
        <v>3243585</v>
      </c>
      <c r="P674">
        <v>4.3103400000000001E-4</v>
      </c>
    </row>
    <row r="675" spans="1:16" x14ac:dyDescent="0.3">
      <c r="A675">
        <v>20250321</v>
      </c>
      <c r="B675">
        <v>58610</v>
      </c>
      <c r="C675" t="s">
        <v>810</v>
      </c>
      <c r="D675" t="s">
        <v>136</v>
      </c>
      <c r="E675" t="s">
        <v>147</v>
      </c>
      <c r="F675">
        <v>25000</v>
      </c>
      <c r="G675">
        <v>0</v>
      </c>
      <c r="H675">
        <v>0</v>
      </c>
      <c r="I675">
        <v>24750</v>
      </c>
      <c r="J675">
        <v>25150</v>
      </c>
      <c r="K675">
        <v>24400</v>
      </c>
      <c r="L675">
        <v>144869</v>
      </c>
      <c r="M675">
        <v>35.9</v>
      </c>
      <c r="N675">
        <v>5544</v>
      </c>
      <c r="O675">
        <v>22177360</v>
      </c>
      <c r="P675">
        <v>6.4754690000000002E-3</v>
      </c>
    </row>
    <row r="676" spans="1:16" x14ac:dyDescent="0.3">
      <c r="A676">
        <v>20250321</v>
      </c>
      <c r="B676">
        <v>204610</v>
      </c>
      <c r="C676" t="s">
        <v>811</v>
      </c>
      <c r="D676" t="s">
        <v>136</v>
      </c>
      <c r="E676" t="s">
        <v>141</v>
      </c>
      <c r="F676">
        <v>1813</v>
      </c>
      <c r="G676">
        <v>5</v>
      </c>
      <c r="H676">
        <v>0.28000000000000003</v>
      </c>
      <c r="I676">
        <v>1796</v>
      </c>
      <c r="J676">
        <v>1824</v>
      </c>
      <c r="K676">
        <v>1782</v>
      </c>
      <c r="L676">
        <v>324033</v>
      </c>
      <c r="M676">
        <v>5.9</v>
      </c>
      <c r="N676">
        <v>1166</v>
      </c>
      <c r="O676">
        <v>64321720</v>
      </c>
      <c r="P676">
        <v>5.0600339999999997E-3</v>
      </c>
    </row>
    <row r="677" spans="1:16" x14ac:dyDescent="0.3">
      <c r="A677">
        <v>20250321</v>
      </c>
      <c r="B677">
        <v>11070</v>
      </c>
      <c r="C677" t="s">
        <v>812</v>
      </c>
      <c r="D677" t="s">
        <v>151</v>
      </c>
      <c r="F677">
        <v>163200</v>
      </c>
      <c r="G677">
        <v>1600</v>
      </c>
      <c r="H677">
        <v>0.99</v>
      </c>
      <c r="I677">
        <v>161600</v>
      </c>
      <c r="J677">
        <v>163200</v>
      </c>
      <c r="K677">
        <v>160400</v>
      </c>
      <c r="L677">
        <v>152670</v>
      </c>
      <c r="M677">
        <v>247.9</v>
      </c>
      <c r="N677">
        <v>38625</v>
      </c>
      <c r="O677">
        <v>23667107</v>
      </c>
      <c r="P677">
        <v>6.4181230000000004E-3</v>
      </c>
    </row>
    <row r="678" spans="1:16" x14ac:dyDescent="0.3">
      <c r="A678">
        <v>20250321</v>
      </c>
      <c r="B678">
        <v>78930</v>
      </c>
      <c r="C678" t="s">
        <v>813</v>
      </c>
      <c r="D678" t="s">
        <v>151</v>
      </c>
      <c r="F678">
        <v>37450</v>
      </c>
      <c r="G678">
        <v>300</v>
      </c>
      <c r="H678">
        <v>0.81</v>
      </c>
      <c r="I678">
        <v>37150</v>
      </c>
      <c r="J678">
        <v>37500</v>
      </c>
      <c r="K678">
        <v>37050</v>
      </c>
      <c r="L678">
        <v>595950</v>
      </c>
      <c r="M678">
        <v>222.8</v>
      </c>
      <c r="N678">
        <v>34797</v>
      </c>
      <c r="O678">
        <v>92915378</v>
      </c>
      <c r="P678">
        <v>6.4028510000000002E-3</v>
      </c>
    </row>
    <row r="679" spans="1:16" x14ac:dyDescent="0.3">
      <c r="A679">
        <v>20250321</v>
      </c>
      <c r="B679">
        <v>92070</v>
      </c>
      <c r="C679" t="s">
        <v>814</v>
      </c>
      <c r="D679" t="s">
        <v>136</v>
      </c>
      <c r="E679" t="s">
        <v>147</v>
      </c>
      <c r="F679">
        <v>11430</v>
      </c>
      <c r="G679">
        <v>30</v>
      </c>
      <c r="H679">
        <v>0.26</v>
      </c>
      <c r="I679">
        <v>11140</v>
      </c>
      <c r="J679">
        <v>11520</v>
      </c>
      <c r="K679">
        <v>11140</v>
      </c>
      <c r="L679">
        <v>43601</v>
      </c>
      <c r="M679">
        <v>5</v>
      </c>
      <c r="N679">
        <v>1323</v>
      </c>
      <c r="O679">
        <v>11571858</v>
      </c>
      <c r="P679">
        <v>3.7792889999999999E-3</v>
      </c>
    </row>
    <row r="680" spans="1:16" x14ac:dyDescent="0.3">
      <c r="A680">
        <v>20250321</v>
      </c>
      <c r="B680">
        <v>3670</v>
      </c>
      <c r="C680" t="s">
        <v>815</v>
      </c>
      <c r="D680" t="s">
        <v>151</v>
      </c>
      <c r="F680">
        <v>137700</v>
      </c>
      <c r="G680">
        <v>-5800</v>
      </c>
      <c r="H680">
        <v>-4.04</v>
      </c>
      <c r="I680">
        <v>142400</v>
      </c>
      <c r="J680">
        <v>142900</v>
      </c>
      <c r="K680">
        <v>135000</v>
      </c>
      <c r="L680">
        <v>489980</v>
      </c>
      <c r="M680">
        <v>674</v>
      </c>
      <c r="N680">
        <v>106667</v>
      </c>
      <c r="O680">
        <v>77463220</v>
      </c>
      <c r="P680">
        <v>6.3187299999999998E-3</v>
      </c>
    </row>
    <row r="681" spans="1:16" x14ac:dyDescent="0.3">
      <c r="A681">
        <v>20250321</v>
      </c>
      <c r="B681">
        <v>339950</v>
      </c>
      <c r="C681" t="s">
        <v>816</v>
      </c>
      <c r="D681" t="s">
        <v>136</v>
      </c>
      <c r="E681" t="s">
        <v>139</v>
      </c>
      <c r="F681">
        <v>1959</v>
      </c>
      <c r="G681">
        <v>5</v>
      </c>
      <c r="H681">
        <v>0.26</v>
      </c>
      <c r="I681">
        <v>1951</v>
      </c>
      <c r="J681">
        <v>1966</v>
      </c>
      <c r="K681">
        <v>1915</v>
      </c>
      <c r="L681">
        <v>119275</v>
      </c>
      <c r="M681">
        <v>2.2999999999999998</v>
      </c>
      <c r="N681">
        <v>881</v>
      </c>
      <c r="O681">
        <v>44946655</v>
      </c>
      <c r="P681">
        <v>2.6106699999999998E-3</v>
      </c>
    </row>
    <row r="682" spans="1:16" x14ac:dyDescent="0.3">
      <c r="A682">
        <v>20250321</v>
      </c>
      <c r="B682">
        <v>2230</v>
      </c>
      <c r="C682" t="s">
        <v>817</v>
      </c>
      <c r="D682" t="s">
        <v>136</v>
      </c>
      <c r="E682" t="s">
        <v>139</v>
      </c>
      <c r="F682">
        <v>3900</v>
      </c>
      <c r="G682">
        <v>10</v>
      </c>
      <c r="H682">
        <v>0.26</v>
      </c>
      <c r="I682">
        <v>3920</v>
      </c>
      <c r="J682">
        <v>3920</v>
      </c>
      <c r="K682">
        <v>3865</v>
      </c>
      <c r="L682">
        <v>1540</v>
      </c>
      <c r="M682">
        <v>0.1</v>
      </c>
      <c r="N682">
        <v>755</v>
      </c>
      <c r="O682">
        <v>19370673</v>
      </c>
      <c r="P682">
        <v>1.3244999999999999E-4</v>
      </c>
    </row>
    <row r="683" spans="1:16" x14ac:dyDescent="0.3">
      <c r="A683">
        <v>20250321</v>
      </c>
      <c r="B683">
        <v>5360</v>
      </c>
      <c r="C683" t="s">
        <v>818</v>
      </c>
      <c r="D683" t="s">
        <v>151</v>
      </c>
      <c r="F683">
        <v>2005</v>
      </c>
      <c r="G683">
        <v>5</v>
      </c>
      <c r="H683">
        <v>0.25</v>
      </c>
      <c r="I683">
        <v>2000</v>
      </c>
      <c r="J683">
        <v>2015</v>
      </c>
      <c r="K683">
        <v>2000</v>
      </c>
      <c r="L683">
        <v>32588</v>
      </c>
      <c r="M683">
        <v>0.7</v>
      </c>
      <c r="N683">
        <v>379</v>
      </c>
      <c r="O683">
        <v>18897307</v>
      </c>
      <c r="P683">
        <v>1.846966E-3</v>
      </c>
    </row>
    <row r="684" spans="1:16" x14ac:dyDescent="0.3">
      <c r="A684">
        <v>20250321</v>
      </c>
      <c r="B684">
        <v>424760</v>
      </c>
      <c r="C684" t="s">
        <v>819</v>
      </c>
      <c r="D684" t="s">
        <v>136</v>
      </c>
      <c r="E684" t="s">
        <v>141</v>
      </c>
      <c r="F684">
        <v>812</v>
      </c>
      <c r="G684">
        <v>2</v>
      </c>
      <c r="H684">
        <v>0.25</v>
      </c>
      <c r="I684">
        <v>803</v>
      </c>
      <c r="J684">
        <v>816</v>
      </c>
      <c r="K684">
        <v>803</v>
      </c>
      <c r="L684">
        <v>17243</v>
      </c>
      <c r="M684">
        <v>0.1</v>
      </c>
      <c r="N684">
        <v>160</v>
      </c>
      <c r="O684">
        <v>19665002</v>
      </c>
      <c r="P684">
        <v>6.2500000000000001E-4</v>
      </c>
    </row>
    <row r="685" spans="1:16" x14ac:dyDescent="0.3">
      <c r="A685">
        <v>20250321</v>
      </c>
      <c r="B685">
        <v>8370</v>
      </c>
      <c r="C685" t="s">
        <v>820</v>
      </c>
      <c r="D685" t="s">
        <v>136</v>
      </c>
      <c r="E685" t="s">
        <v>147</v>
      </c>
      <c r="F685">
        <v>4040</v>
      </c>
      <c r="G685">
        <v>10</v>
      </c>
      <c r="H685">
        <v>0.25</v>
      </c>
      <c r="I685">
        <v>4025</v>
      </c>
      <c r="J685">
        <v>4040</v>
      </c>
      <c r="K685">
        <v>4020</v>
      </c>
      <c r="L685">
        <v>6540</v>
      </c>
      <c r="M685">
        <v>0.3</v>
      </c>
      <c r="N685">
        <v>485</v>
      </c>
      <c r="O685">
        <v>12000000</v>
      </c>
      <c r="P685">
        <v>6.1855700000000005E-4</v>
      </c>
    </row>
    <row r="686" spans="1:16" x14ac:dyDescent="0.3">
      <c r="A686">
        <v>20250321</v>
      </c>
      <c r="B686">
        <v>91700</v>
      </c>
      <c r="C686" t="s">
        <v>821</v>
      </c>
      <c r="D686" t="s">
        <v>196</v>
      </c>
      <c r="E686" t="s">
        <v>147</v>
      </c>
      <c r="F686">
        <v>7010</v>
      </c>
      <c r="G686">
        <v>-40</v>
      </c>
      <c r="H686">
        <v>-0.56999999999999995</v>
      </c>
      <c r="I686">
        <v>7070</v>
      </c>
      <c r="J686">
        <v>7120</v>
      </c>
      <c r="K686">
        <v>7010</v>
      </c>
      <c r="L686">
        <v>357415</v>
      </c>
      <c r="M686">
        <v>25.2</v>
      </c>
      <c r="N686">
        <v>3996</v>
      </c>
      <c r="O686">
        <v>57000000</v>
      </c>
      <c r="P686">
        <v>6.3063060000000002E-3</v>
      </c>
    </row>
    <row r="687" spans="1:16" x14ac:dyDescent="0.3">
      <c r="A687">
        <v>20250321</v>
      </c>
      <c r="B687">
        <v>53700</v>
      </c>
      <c r="C687" t="s">
        <v>822</v>
      </c>
      <c r="D687" t="s">
        <v>136</v>
      </c>
      <c r="E687" t="s">
        <v>147</v>
      </c>
      <c r="F687">
        <v>4210</v>
      </c>
      <c r="G687">
        <v>10</v>
      </c>
      <c r="H687">
        <v>0.24</v>
      </c>
      <c r="I687">
        <v>4260</v>
      </c>
      <c r="J687">
        <v>4275</v>
      </c>
      <c r="K687">
        <v>4155</v>
      </c>
      <c r="L687">
        <v>168337</v>
      </c>
      <c r="M687">
        <v>7.1</v>
      </c>
      <c r="N687">
        <v>963</v>
      </c>
      <c r="O687">
        <v>22877190</v>
      </c>
      <c r="P687">
        <v>7.3727929999999999E-3</v>
      </c>
    </row>
    <row r="688" spans="1:16" x14ac:dyDescent="0.3">
      <c r="A688">
        <v>20250321</v>
      </c>
      <c r="B688">
        <v>96530</v>
      </c>
      <c r="C688" t="s">
        <v>823</v>
      </c>
      <c r="D688" t="s">
        <v>136</v>
      </c>
      <c r="E688" t="s">
        <v>147</v>
      </c>
      <c r="F688">
        <v>25350</v>
      </c>
      <c r="G688">
        <v>250</v>
      </c>
      <c r="H688">
        <v>1</v>
      </c>
      <c r="I688">
        <v>25050</v>
      </c>
      <c r="J688">
        <v>25550</v>
      </c>
      <c r="K688">
        <v>24950</v>
      </c>
      <c r="L688">
        <v>328465</v>
      </c>
      <c r="M688">
        <v>83.2</v>
      </c>
      <c r="N688">
        <v>13239</v>
      </c>
      <c r="O688">
        <v>52225994</v>
      </c>
      <c r="P688">
        <v>6.2844629999999997E-3</v>
      </c>
    </row>
    <row r="689" spans="1:16" x14ac:dyDescent="0.3">
      <c r="A689">
        <v>20250321</v>
      </c>
      <c r="B689">
        <v>63160</v>
      </c>
      <c r="C689" t="s">
        <v>824</v>
      </c>
      <c r="D689" t="s">
        <v>151</v>
      </c>
      <c r="F689">
        <v>20600</v>
      </c>
      <c r="G689">
        <v>50</v>
      </c>
      <c r="H689">
        <v>0.24</v>
      </c>
      <c r="I689">
        <v>20500</v>
      </c>
      <c r="J689">
        <v>20600</v>
      </c>
      <c r="K689">
        <v>20300</v>
      </c>
      <c r="L689">
        <v>7292</v>
      </c>
      <c r="M689">
        <v>1.5</v>
      </c>
      <c r="N689">
        <v>1130</v>
      </c>
      <c r="O689">
        <v>5485962</v>
      </c>
      <c r="P689">
        <v>1.3274339999999999E-3</v>
      </c>
    </row>
    <row r="690" spans="1:16" x14ac:dyDescent="0.3">
      <c r="A690">
        <v>20250321</v>
      </c>
      <c r="B690">
        <v>33290</v>
      </c>
      <c r="C690" t="s">
        <v>825</v>
      </c>
      <c r="D690" t="s">
        <v>136</v>
      </c>
      <c r="E690" t="s">
        <v>147</v>
      </c>
      <c r="F690">
        <v>2090</v>
      </c>
      <c r="G690">
        <v>5</v>
      </c>
      <c r="H690">
        <v>0.24</v>
      </c>
      <c r="I690">
        <v>2100</v>
      </c>
      <c r="J690">
        <v>2100</v>
      </c>
      <c r="K690">
        <v>2070</v>
      </c>
      <c r="L690">
        <v>20439</v>
      </c>
      <c r="M690">
        <v>0.4</v>
      </c>
      <c r="N690">
        <v>1174</v>
      </c>
      <c r="O690">
        <v>56156301</v>
      </c>
      <c r="P690">
        <v>3.4071600000000002E-4</v>
      </c>
    </row>
    <row r="691" spans="1:16" x14ac:dyDescent="0.3">
      <c r="A691">
        <v>20250321</v>
      </c>
      <c r="B691">
        <v>264900</v>
      </c>
      <c r="C691" t="s">
        <v>826</v>
      </c>
      <c r="D691" t="s">
        <v>151</v>
      </c>
      <c r="F691">
        <v>8200</v>
      </c>
      <c r="G691">
        <v>20</v>
      </c>
      <c r="H691">
        <v>0.24</v>
      </c>
      <c r="I691">
        <v>8160</v>
      </c>
      <c r="J691">
        <v>8240</v>
      </c>
      <c r="K691">
        <v>8090</v>
      </c>
      <c r="L691">
        <v>18068</v>
      </c>
      <c r="M691">
        <v>1.5</v>
      </c>
      <c r="N691">
        <v>1027</v>
      </c>
      <c r="O691">
        <v>12523850</v>
      </c>
      <c r="P691">
        <v>1.460565E-3</v>
      </c>
    </row>
    <row r="692" spans="1:16" x14ac:dyDescent="0.3">
      <c r="A692">
        <v>20250321</v>
      </c>
      <c r="B692">
        <v>7720</v>
      </c>
      <c r="C692" t="s">
        <v>827</v>
      </c>
      <c r="D692" t="s">
        <v>136</v>
      </c>
      <c r="E692" t="s">
        <v>139</v>
      </c>
      <c r="F692">
        <v>869</v>
      </c>
      <c r="G692">
        <v>2</v>
      </c>
      <c r="H692">
        <v>0.23</v>
      </c>
      <c r="I692">
        <v>867</v>
      </c>
      <c r="J692">
        <v>877</v>
      </c>
      <c r="K692">
        <v>845</v>
      </c>
      <c r="L692">
        <v>371118</v>
      </c>
      <c r="M692">
        <v>3.2</v>
      </c>
      <c r="N692">
        <v>876</v>
      </c>
      <c r="O692">
        <v>100800450</v>
      </c>
      <c r="P692">
        <v>3.6529679999999999E-3</v>
      </c>
    </row>
    <row r="693" spans="1:16" x14ac:dyDescent="0.3">
      <c r="A693">
        <v>20250321</v>
      </c>
      <c r="B693">
        <v>32860</v>
      </c>
      <c r="C693" t="s">
        <v>828</v>
      </c>
      <c r="D693" t="s">
        <v>136</v>
      </c>
      <c r="E693" t="s">
        <v>139</v>
      </c>
      <c r="F693">
        <v>1336</v>
      </c>
      <c r="G693">
        <v>3</v>
      </c>
      <c r="H693">
        <v>0.23</v>
      </c>
      <c r="I693">
        <v>1326</v>
      </c>
      <c r="J693">
        <v>1338</v>
      </c>
      <c r="K693">
        <v>1326</v>
      </c>
      <c r="L693">
        <v>48828</v>
      </c>
      <c r="M693">
        <v>0.7</v>
      </c>
      <c r="N693">
        <v>540</v>
      </c>
      <c r="O693">
        <v>40395863</v>
      </c>
      <c r="P693">
        <v>1.296296E-3</v>
      </c>
    </row>
    <row r="694" spans="1:16" x14ac:dyDescent="0.3">
      <c r="A694">
        <v>20250321</v>
      </c>
      <c r="B694">
        <v>136410</v>
      </c>
      <c r="C694" t="s">
        <v>829</v>
      </c>
      <c r="D694" t="s">
        <v>136</v>
      </c>
      <c r="E694" t="s">
        <v>141</v>
      </c>
      <c r="F694">
        <v>8620</v>
      </c>
      <c r="G694">
        <v>20</v>
      </c>
      <c r="H694">
        <v>0.23</v>
      </c>
      <c r="I694">
        <v>8510</v>
      </c>
      <c r="J694">
        <v>8640</v>
      </c>
      <c r="K694">
        <v>8450</v>
      </c>
      <c r="L694">
        <v>13241</v>
      </c>
      <c r="M694">
        <v>1.1000000000000001</v>
      </c>
      <c r="N694">
        <v>950</v>
      </c>
      <c r="O694">
        <v>11019106</v>
      </c>
      <c r="P694">
        <v>1.1578949999999999E-3</v>
      </c>
    </row>
    <row r="695" spans="1:16" x14ac:dyDescent="0.3">
      <c r="A695">
        <v>20250321</v>
      </c>
      <c r="B695">
        <v>3070</v>
      </c>
      <c r="C695" t="s">
        <v>830</v>
      </c>
      <c r="D695" t="s">
        <v>151</v>
      </c>
      <c r="F695">
        <v>8790</v>
      </c>
      <c r="G695">
        <v>20</v>
      </c>
      <c r="H695">
        <v>0.23</v>
      </c>
      <c r="I695">
        <v>8790</v>
      </c>
      <c r="J695">
        <v>8800</v>
      </c>
      <c r="K695">
        <v>8620</v>
      </c>
      <c r="L695">
        <v>28801</v>
      </c>
      <c r="M695">
        <v>2.5</v>
      </c>
      <c r="N695">
        <v>1664</v>
      </c>
      <c r="O695">
        <v>18932713</v>
      </c>
      <c r="P695">
        <v>1.5024039999999999E-3</v>
      </c>
    </row>
    <row r="696" spans="1:16" x14ac:dyDescent="0.3">
      <c r="A696">
        <v>20250321</v>
      </c>
      <c r="B696">
        <v>97950</v>
      </c>
      <c r="C696" t="s">
        <v>831</v>
      </c>
      <c r="D696" t="s">
        <v>151</v>
      </c>
      <c r="F696">
        <v>268500</v>
      </c>
      <c r="G696">
        <v>3000</v>
      </c>
      <c r="H696">
        <v>1.1299999999999999</v>
      </c>
      <c r="I696">
        <v>265000</v>
      </c>
      <c r="J696">
        <v>270000</v>
      </c>
      <c r="K696">
        <v>263000</v>
      </c>
      <c r="L696">
        <v>93748</v>
      </c>
      <c r="M696">
        <v>251.1</v>
      </c>
      <c r="N696">
        <v>40420</v>
      </c>
      <c r="O696">
        <v>15054186</v>
      </c>
      <c r="P696">
        <v>6.2122710000000001E-3</v>
      </c>
    </row>
    <row r="697" spans="1:16" x14ac:dyDescent="0.3">
      <c r="A697">
        <v>20250321</v>
      </c>
      <c r="B697">
        <v>140</v>
      </c>
      <c r="C697" t="s">
        <v>832</v>
      </c>
      <c r="D697" t="s">
        <v>151</v>
      </c>
      <c r="F697">
        <v>8660</v>
      </c>
      <c r="G697">
        <v>20</v>
      </c>
      <c r="H697">
        <v>0.23</v>
      </c>
      <c r="I697">
        <v>8640</v>
      </c>
      <c r="J697">
        <v>8670</v>
      </c>
      <c r="K697">
        <v>8600</v>
      </c>
      <c r="L697">
        <v>7518</v>
      </c>
      <c r="M697">
        <v>0.6</v>
      </c>
      <c r="N697">
        <v>2010</v>
      </c>
      <c r="O697">
        <v>23206765</v>
      </c>
      <c r="P697">
        <v>2.9850699999999999E-4</v>
      </c>
    </row>
    <row r="698" spans="1:16" x14ac:dyDescent="0.3">
      <c r="A698">
        <v>20250321</v>
      </c>
      <c r="B698">
        <v>4090</v>
      </c>
      <c r="C698" t="s">
        <v>833</v>
      </c>
      <c r="D698" t="s">
        <v>151</v>
      </c>
      <c r="F698">
        <v>12830</v>
      </c>
      <c r="G698">
        <v>30</v>
      </c>
      <c r="H698">
        <v>0.23</v>
      </c>
      <c r="I698">
        <v>12950</v>
      </c>
      <c r="J698">
        <v>13000</v>
      </c>
      <c r="K698">
        <v>12580</v>
      </c>
      <c r="L698">
        <v>112069</v>
      </c>
      <c r="M698">
        <v>14.3</v>
      </c>
      <c r="N698">
        <v>1629</v>
      </c>
      <c r="O698">
        <v>12694120</v>
      </c>
      <c r="P698">
        <v>8.7783919999999994E-3</v>
      </c>
    </row>
    <row r="699" spans="1:16" x14ac:dyDescent="0.3">
      <c r="A699">
        <v>20250321</v>
      </c>
      <c r="B699">
        <v>95660</v>
      </c>
      <c r="C699" t="s">
        <v>834</v>
      </c>
      <c r="D699" t="s">
        <v>136</v>
      </c>
      <c r="E699" t="s">
        <v>147</v>
      </c>
      <c r="F699">
        <v>21950</v>
      </c>
      <c r="G699">
        <v>700</v>
      </c>
      <c r="H699">
        <v>3.29</v>
      </c>
      <c r="I699">
        <v>21450</v>
      </c>
      <c r="J699">
        <v>22150</v>
      </c>
      <c r="K699">
        <v>21250</v>
      </c>
      <c r="L699">
        <v>136179</v>
      </c>
      <c r="M699">
        <v>29.7</v>
      </c>
      <c r="N699">
        <v>4798</v>
      </c>
      <c r="O699">
        <v>21856816</v>
      </c>
      <c r="P699">
        <v>6.1900790000000002E-3</v>
      </c>
    </row>
    <row r="700" spans="1:16" x14ac:dyDescent="0.3">
      <c r="A700">
        <v>20250321</v>
      </c>
      <c r="B700">
        <v>9520</v>
      </c>
      <c r="C700" t="s">
        <v>835</v>
      </c>
      <c r="D700" t="s">
        <v>196</v>
      </c>
      <c r="E700" t="s">
        <v>147</v>
      </c>
      <c r="F700">
        <v>14590</v>
      </c>
      <c r="G700">
        <v>-90</v>
      </c>
      <c r="H700">
        <v>-0.61</v>
      </c>
      <c r="I700">
        <v>14880</v>
      </c>
      <c r="J700">
        <v>14900</v>
      </c>
      <c r="K700">
        <v>14180</v>
      </c>
      <c r="L700">
        <v>259881</v>
      </c>
      <c r="M700">
        <v>37.6</v>
      </c>
      <c r="N700">
        <v>6076</v>
      </c>
      <c r="O700">
        <v>41642703</v>
      </c>
      <c r="P700">
        <v>6.1882819999999998E-3</v>
      </c>
    </row>
    <row r="701" spans="1:16" x14ac:dyDescent="0.3">
      <c r="A701">
        <v>20250321</v>
      </c>
      <c r="B701">
        <v>4540</v>
      </c>
      <c r="C701" t="s">
        <v>836</v>
      </c>
      <c r="D701" t="s">
        <v>151</v>
      </c>
      <c r="F701">
        <v>2280</v>
      </c>
      <c r="G701">
        <v>5</v>
      </c>
      <c r="H701">
        <v>0.22</v>
      </c>
      <c r="I701">
        <v>2290</v>
      </c>
      <c r="J701">
        <v>2305</v>
      </c>
      <c r="K701">
        <v>2210</v>
      </c>
      <c r="L701">
        <v>104416</v>
      </c>
      <c r="M701">
        <v>2.4</v>
      </c>
      <c r="N701">
        <v>849</v>
      </c>
      <c r="O701">
        <v>37240693</v>
      </c>
      <c r="P701">
        <v>2.8268550000000001E-3</v>
      </c>
    </row>
    <row r="702" spans="1:16" x14ac:dyDescent="0.3">
      <c r="A702">
        <v>20250321</v>
      </c>
      <c r="B702">
        <v>21040</v>
      </c>
      <c r="C702" t="s">
        <v>837</v>
      </c>
      <c r="D702" t="s">
        <v>136</v>
      </c>
      <c r="E702" t="s">
        <v>139</v>
      </c>
      <c r="F702">
        <v>909</v>
      </c>
      <c r="G702">
        <v>2</v>
      </c>
      <c r="H702">
        <v>0.22</v>
      </c>
      <c r="I702">
        <v>906</v>
      </c>
      <c r="J702">
        <v>920</v>
      </c>
      <c r="K702">
        <v>905</v>
      </c>
      <c r="L702">
        <v>29998</v>
      </c>
      <c r="M702">
        <v>0.3</v>
      </c>
      <c r="N702">
        <v>197</v>
      </c>
      <c r="O702">
        <v>21704774</v>
      </c>
      <c r="P702">
        <v>1.5228430000000001E-3</v>
      </c>
    </row>
    <row r="703" spans="1:16" x14ac:dyDescent="0.3">
      <c r="A703">
        <v>20250321</v>
      </c>
      <c r="B703">
        <v>361670</v>
      </c>
      <c r="C703" t="s">
        <v>838</v>
      </c>
      <c r="D703" t="s">
        <v>136</v>
      </c>
      <c r="E703" t="s">
        <v>144</v>
      </c>
      <c r="F703">
        <v>4575</v>
      </c>
      <c r="G703">
        <v>10</v>
      </c>
      <c r="H703">
        <v>0.22</v>
      </c>
      <c r="I703">
        <v>4520</v>
      </c>
      <c r="J703">
        <v>4595</v>
      </c>
      <c r="K703">
        <v>4455</v>
      </c>
      <c r="L703">
        <v>3079</v>
      </c>
      <c r="M703">
        <v>0.1</v>
      </c>
      <c r="N703">
        <v>259</v>
      </c>
      <c r="O703">
        <v>5667658</v>
      </c>
      <c r="P703">
        <v>3.8610000000000001E-4</v>
      </c>
    </row>
    <row r="704" spans="1:16" x14ac:dyDescent="0.3">
      <c r="A704">
        <v>20250321</v>
      </c>
      <c r="B704">
        <v>15360</v>
      </c>
      <c r="C704" t="s">
        <v>839</v>
      </c>
      <c r="D704" t="s">
        <v>151</v>
      </c>
      <c r="F704">
        <v>46600</v>
      </c>
      <c r="G704">
        <v>100</v>
      </c>
      <c r="H704">
        <v>0.22</v>
      </c>
      <c r="I704">
        <v>46500</v>
      </c>
      <c r="J704">
        <v>46600</v>
      </c>
      <c r="K704">
        <v>45600</v>
      </c>
      <c r="L704">
        <v>6075</v>
      </c>
      <c r="M704">
        <v>2.8</v>
      </c>
      <c r="N704">
        <v>2796</v>
      </c>
      <c r="O704">
        <v>6000000</v>
      </c>
      <c r="P704">
        <v>1.0014309999999999E-3</v>
      </c>
    </row>
    <row r="705" spans="1:16" x14ac:dyDescent="0.3">
      <c r="A705">
        <v>20250321</v>
      </c>
      <c r="B705">
        <v>44960</v>
      </c>
      <c r="C705" t="s">
        <v>840</v>
      </c>
      <c r="D705" t="s">
        <v>136</v>
      </c>
      <c r="E705" t="s">
        <v>139</v>
      </c>
      <c r="F705">
        <v>4475</v>
      </c>
      <c r="G705">
        <v>10</v>
      </c>
      <c r="H705">
        <v>0.22</v>
      </c>
      <c r="I705">
        <v>4515</v>
      </c>
      <c r="J705">
        <v>4530</v>
      </c>
      <c r="K705">
        <v>4435</v>
      </c>
      <c r="L705">
        <v>45269</v>
      </c>
      <c r="M705">
        <v>2</v>
      </c>
      <c r="N705">
        <v>566</v>
      </c>
      <c r="O705">
        <v>12641883</v>
      </c>
      <c r="P705">
        <v>3.5335689999999999E-3</v>
      </c>
    </row>
    <row r="706" spans="1:16" x14ac:dyDescent="0.3">
      <c r="A706">
        <v>20250321</v>
      </c>
      <c r="B706">
        <v>333430</v>
      </c>
      <c r="C706" t="s">
        <v>841</v>
      </c>
      <c r="D706" t="s">
        <v>136</v>
      </c>
      <c r="E706" t="s">
        <v>139</v>
      </c>
      <c r="F706">
        <v>4545</v>
      </c>
      <c r="G706">
        <v>10</v>
      </c>
      <c r="H706">
        <v>0.22</v>
      </c>
      <c r="I706">
        <v>4515</v>
      </c>
      <c r="J706">
        <v>4585</v>
      </c>
      <c r="K706">
        <v>4370</v>
      </c>
      <c r="L706">
        <v>347946</v>
      </c>
      <c r="M706">
        <v>15.7</v>
      </c>
      <c r="N706">
        <v>1397</v>
      </c>
      <c r="O706">
        <v>30726747</v>
      </c>
      <c r="P706">
        <v>1.1238368E-2</v>
      </c>
    </row>
    <row r="707" spans="1:16" x14ac:dyDescent="0.3">
      <c r="A707">
        <v>20250321</v>
      </c>
      <c r="B707">
        <v>215480</v>
      </c>
      <c r="C707" t="s">
        <v>842</v>
      </c>
      <c r="D707" t="s">
        <v>136</v>
      </c>
      <c r="E707" t="s">
        <v>139</v>
      </c>
      <c r="F707">
        <v>2330</v>
      </c>
      <c r="G707">
        <v>5</v>
      </c>
      <c r="H707">
        <v>0.22</v>
      </c>
      <c r="I707">
        <v>2380</v>
      </c>
      <c r="J707">
        <v>2380</v>
      </c>
      <c r="K707">
        <v>2290</v>
      </c>
      <c r="L707">
        <v>17818</v>
      </c>
      <c r="M707">
        <v>0.4</v>
      </c>
      <c r="N707">
        <v>219</v>
      </c>
      <c r="O707">
        <v>9400000</v>
      </c>
      <c r="P707">
        <v>1.826484E-3</v>
      </c>
    </row>
    <row r="708" spans="1:16" x14ac:dyDescent="0.3">
      <c r="A708">
        <v>20250321</v>
      </c>
      <c r="B708">
        <v>270</v>
      </c>
      <c r="C708" t="s">
        <v>843</v>
      </c>
      <c r="D708" t="s">
        <v>151</v>
      </c>
      <c r="F708">
        <v>95700</v>
      </c>
      <c r="G708">
        <v>-300</v>
      </c>
      <c r="H708">
        <v>-0.31</v>
      </c>
      <c r="I708">
        <v>95500</v>
      </c>
      <c r="J708">
        <v>97400</v>
      </c>
      <c r="K708">
        <v>95500</v>
      </c>
      <c r="L708">
        <v>2448199</v>
      </c>
      <c r="M708">
        <v>2351.6</v>
      </c>
      <c r="N708">
        <v>380573</v>
      </c>
      <c r="O708">
        <v>397672632</v>
      </c>
      <c r="P708">
        <v>6.1791040000000004E-3</v>
      </c>
    </row>
    <row r="709" spans="1:16" x14ac:dyDescent="0.3">
      <c r="A709">
        <v>20250321</v>
      </c>
      <c r="B709">
        <v>168330</v>
      </c>
      <c r="C709" t="s">
        <v>844</v>
      </c>
      <c r="D709" t="s">
        <v>136</v>
      </c>
      <c r="E709" t="s">
        <v>141</v>
      </c>
      <c r="F709">
        <v>1411</v>
      </c>
      <c r="G709">
        <v>3</v>
      </c>
      <c r="H709">
        <v>0.21</v>
      </c>
      <c r="I709">
        <v>1409</v>
      </c>
      <c r="J709">
        <v>1421</v>
      </c>
      <c r="K709">
        <v>1402</v>
      </c>
      <c r="L709">
        <v>9003</v>
      </c>
      <c r="M709">
        <v>0.1</v>
      </c>
      <c r="N709">
        <v>448</v>
      </c>
      <c r="O709">
        <v>31754900</v>
      </c>
      <c r="P709">
        <v>2.2321400000000001E-4</v>
      </c>
    </row>
    <row r="710" spans="1:16" x14ac:dyDescent="0.3">
      <c r="A710">
        <v>20250321</v>
      </c>
      <c r="B710">
        <v>251970</v>
      </c>
      <c r="C710" t="s">
        <v>845</v>
      </c>
      <c r="D710" t="s">
        <v>136</v>
      </c>
      <c r="E710" t="s">
        <v>147</v>
      </c>
      <c r="F710">
        <v>49300</v>
      </c>
      <c r="G710">
        <v>1150</v>
      </c>
      <c r="H710">
        <v>2.39</v>
      </c>
      <c r="I710">
        <v>48150</v>
      </c>
      <c r="J710">
        <v>49800</v>
      </c>
      <c r="K710">
        <v>47300</v>
      </c>
      <c r="L710">
        <v>77577</v>
      </c>
      <c r="M710">
        <v>37.700000000000003</v>
      </c>
      <c r="N710">
        <v>6113</v>
      </c>
      <c r="O710">
        <v>12400000</v>
      </c>
      <c r="P710">
        <v>6.1671850000000004E-3</v>
      </c>
    </row>
    <row r="711" spans="1:16" x14ac:dyDescent="0.3">
      <c r="A711">
        <v>20250321</v>
      </c>
      <c r="B711">
        <v>456040</v>
      </c>
      <c r="C711" t="s">
        <v>846</v>
      </c>
      <c r="D711" t="s">
        <v>151</v>
      </c>
      <c r="F711">
        <v>58300</v>
      </c>
      <c r="G711">
        <v>-1900</v>
      </c>
      <c r="H711">
        <v>-3.16</v>
      </c>
      <c r="I711">
        <v>60000</v>
      </c>
      <c r="J711">
        <v>60100</v>
      </c>
      <c r="K711">
        <v>58300</v>
      </c>
      <c r="L711">
        <v>54426</v>
      </c>
      <c r="M711">
        <v>32</v>
      </c>
      <c r="N711">
        <v>5219</v>
      </c>
      <c r="O711">
        <v>8952495</v>
      </c>
      <c r="P711">
        <v>6.1314430000000003E-3</v>
      </c>
    </row>
    <row r="712" spans="1:16" x14ac:dyDescent="0.3">
      <c r="A712">
        <v>20250321</v>
      </c>
      <c r="B712">
        <v>58860</v>
      </c>
      <c r="C712" t="s">
        <v>847</v>
      </c>
      <c r="D712" t="s">
        <v>151</v>
      </c>
      <c r="F712">
        <v>2550</v>
      </c>
      <c r="G712">
        <v>5</v>
      </c>
      <c r="H712">
        <v>0.2</v>
      </c>
      <c r="I712">
        <v>2545</v>
      </c>
      <c r="J712">
        <v>2560</v>
      </c>
      <c r="K712">
        <v>2530</v>
      </c>
      <c r="L712">
        <v>45527</v>
      </c>
      <c r="M712">
        <v>1.2</v>
      </c>
      <c r="N712">
        <v>887</v>
      </c>
      <c r="O712">
        <v>34802000</v>
      </c>
      <c r="P712">
        <v>1.3528749999999999E-3</v>
      </c>
    </row>
    <row r="713" spans="1:16" x14ac:dyDescent="0.3">
      <c r="A713">
        <v>20250321</v>
      </c>
      <c r="B713">
        <v>336570</v>
      </c>
      <c r="C713" t="s">
        <v>848</v>
      </c>
      <c r="D713" t="s">
        <v>136</v>
      </c>
      <c r="E713" t="s">
        <v>144</v>
      </c>
      <c r="F713">
        <v>6240</v>
      </c>
      <c r="G713">
        <v>30</v>
      </c>
      <c r="H713">
        <v>0.48</v>
      </c>
      <c r="I713">
        <v>6270</v>
      </c>
      <c r="J713">
        <v>6370</v>
      </c>
      <c r="K713">
        <v>6140</v>
      </c>
      <c r="L713">
        <v>541575</v>
      </c>
      <c r="M713">
        <v>33.9</v>
      </c>
      <c r="N713">
        <v>5575</v>
      </c>
      <c r="O713">
        <v>89340619</v>
      </c>
      <c r="P713">
        <v>6.0807170000000002E-3</v>
      </c>
    </row>
    <row r="714" spans="1:16" x14ac:dyDescent="0.3">
      <c r="A714">
        <v>20250321</v>
      </c>
      <c r="B714">
        <v>332290</v>
      </c>
      <c r="C714" t="s">
        <v>849</v>
      </c>
      <c r="D714" t="s">
        <v>136</v>
      </c>
      <c r="E714" t="s">
        <v>141</v>
      </c>
      <c r="F714">
        <v>1007</v>
      </c>
      <c r="G714">
        <v>2</v>
      </c>
      <c r="H714">
        <v>0.2</v>
      </c>
      <c r="I714">
        <v>1005</v>
      </c>
      <c r="J714">
        <v>1049</v>
      </c>
      <c r="K714">
        <v>1000</v>
      </c>
      <c r="L714">
        <v>48780</v>
      </c>
      <c r="M714">
        <v>0.5</v>
      </c>
      <c r="N714">
        <v>336</v>
      </c>
      <c r="O714">
        <v>33384803</v>
      </c>
      <c r="P714">
        <v>1.488095E-3</v>
      </c>
    </row>
    <row r="715" spans="1:16" x14ac:dyDescent="0.3">
      <c r="A715">
        <v>20250321</v>
      </c>
      <c r="B715">
        <v>3800</v>
      </c>
      <c r="C715" t="s">
        <v>850</v>
      </c>
      <c r="D715" t="s">
        <v>136</v>
      </c>
      <c r="E715" t="s">
        <v>147</v>
      </c>
      <c r="F715">
        <v>25100</v>
      </c>
      <c r="G715">
        <v>50</v>
      </c>
      <c r="H715">
        <v>0.2</v>
      </c>
      <c r="I715">
        <v>25100</v>
      </c>
      <c r="J715">
        <v>25100</v>
      </c>
      <c r="K715">
        <v>24950</v>
      </c>
      <c r="L715">
        <v>736</v>
      </c>
      <c r="M715">
        <v>0.2</v>
      </c>
      <c r="N715">
        <v>2784</v>
      </c>
      <c r="O715">
        <v>11090000</v>
      </c>
      <c r="P715" s="91">
        <v>7.1839099999999995E-5</v>
      </c>
    </row>
    <row r="716" spans="1:16" x14ac:dyDescent="0.3">
      <c r="A716">
        <v>20250321</v>
      </c>
      <c r="B716">
        <v>71200</v>
      </c>
      <c r="C716" t="s">
        <v>851</v>
      </c>
      <c r="D716" t="s">
        <v>136</v>
      </c>
      <c r="E716" t="s">
        <v>147</v>
      </c>
      <c r="F716">
        <v>5040</v>
      </c>
      <c r="G716">
        <v>10</v>
      </c>
      <c r="H716">
        <v>0.2</v>
      </c>
      <c r="I716">
        <v>4995</v>
      </c>
      <c r="J716">
        <v>5080</v>
      </c>
      <c r="K716">
        <v>4945</v>
      </c>
      <c r="L716">
        <v>137380</v>
      </c>
      <c r="M716">
        <v>6.9</v>
      </c>
      <c r="N716">
        <v>1230</v>
      </c>
      <c r="O716">
        <v>24396458</v>
      </c>
      <c r="P716">
        <v>5.6097559999999996E-3</v>
      </c>
    </row>
    <row r="717" spans="1:16" x14ac:dyDescent="0.3">
      <c r="A717">
        <v>20250321</v>
      </c>
      <c r="B717">
        <v>39420</v>
      </c>
      <c r="C717" t="s">
        <v>852</v>
      </c>
      <c r="D717" t="s">
        <v>136</v>
      </c>
      <c r="E717" t="s">
        <v>139</v>
      </c>
      <c r="F717">
        <v>2500</v>
      </c>
      <c r="G717">
        <v>5</v>
      </c>
      <c r="H717">
        <v>0.2</v>
      </c>
      <c r="I717">
        <v>2495</v>
      </c>
      <c r="J717">
        <v>2500</v>
      </c>
      <c r="K717">
        <v>2485</v>
      </c>
      <c r="L717">
        <v>11875</v>
      </c>
      <c r="M717">
        <v>0.3</v>
      </c>
      <c r="N717">
        <v>604</v>
      </c>
      <c r="O717">
        <v>24154730</v>
      </c>
      <c r="P717">
        <v>4.9668900000000003E-4</v>
      </c>
    </row>
    <row r="718" spans="1:16" x14ac:dyDescent="0.3">
      <c r="A718">
        <v>20250321</v>
      </c>
      <c r="B718">
        <v>417310</v>
      </c>
      <c r="C718" t="s">
        <v>853</v>
      </c>
      <c r="D718" t="s">
        <v>151</v>
      </c>
      <c r="F718">
        <v>4950</v>
      </c>
      <c r="G718">
        <v>10</v>
      </c>
      <c r="H718">
        <v>0.2</v>
      </c>
      <c r="I718">
        <v>4940</v>
      </c>
      <c r="J718">
        <v>4950</v>
      </c>
      <c r="K718">
        <v>4705</v>
      </c>
      <c r="L718">
        <v>17110</v>
      </c>
      <c r="M718">
        <v>0.8</v>
      </c>
      <c r="N718">
        <v>2000</v>
      </c>
      <c r="O718">
        <v>40400000</v>
      </c>
      <c r="P718">
        <v>4.0000000000000002E-4</v>
      </c>
    </row>
    <row r="719" spans="1:16" x14ac:dyDescent="0.3">
      <c r="A719">
        <v>20250321</v>
      </c>
      <c r="B719">
        <v>43200</v>
      </c>
      <c r="C719" t="s">
        <v>854</v>
      </c>
      <c r="D719" t="s">
        <v>136</v>
      </c>
      <c r="E719" t="s">
        <v>141</v>
      </c>
      <c r="F719">
        <v>503</v>
      </c>
      <c r="G719">
        <v>1</v>
      </c>
      <c r="H719">
        <v>0.2</v>
      </c>
      <c r="I719">
        <v>502</v>
      </c>
      <c r="J719">
        <v>507</v>
      </c>
      <c r="K719">
        <v>501</v>
      </c>
      <c r="L719">
        <v>40797</v>
      </c>
      <c r="M719">
        <v>0.2</v>
      </c>
      <c r="N719">
        <v>210</v>
      </c>
      <c r="O719">
        <v>41804315</v>
      </c>
      <c r="P719">
        <v>9.5238099999999997E-4</v>
      </c>
    </row>
    <row r="720" spans="1:16" x14ac:dyDescent="0.3">
      <c r="A720">
        <v>20250321</v>
      </c>
      <c r="B720">
        <v>53610</v>
      </c>
      <c r="C720" t="s">
        <v>855</v>
      </c>
      <c r="D720" t="s">
        <v>136</v>
      </c>
      <c r="E720" t="s">
        <v>147</v>
      </c>
      <c r="F720">
        <v>25000</v>
      </c>
      <c r="G720">
        <v>50</v>
      </c>
      <c r="H720">
        <v>0.2</v>
      </c>
      <c r="I720">
        <v>25050</v>
      </c>
      <c r="J720">
        <v>25900</v>
      </c>
      <c r="K720">
        <v>24800</v>
      </c>
      <c r="L720">
        <v>37037</v>
      </c>
      <c r="M720">
        <v>9.4</v>
      </c>
      <c r="N720">
        <v>2750</v>
      </c>
      <c r="O720">
        <v>11000000</v>
      </c>
      <c r="P720">
        <v>3.4181820000000001E-3</v>
      </c>
    </row>
    <row r="721" spans="1:16" x14ac:dyDescent="0.3">
      <c r="A721">
        <v>20250321</v>
      </c>
      <c r="B721">
        <v>5430</v>
      </c>
      <c r="C721" t="s">
        <v>856</v>
      </c>
      <c r="D721" t="s">
        <v>151</v>
      </c>
      <c r="F721">
        <v>50700</v>
      </c>
      <c r="G721">
        <v>100</v>
      </c>
      <c r="H721">
        <v>0.2</v>
      </c>
      <c r="I721">
        <v>50600</v>
      </c>
      <c r="J721">
        <v>50800</v>
      </c>
      <c r="K721">
        <v>50000</v>
      </c>
      <c r="L721">
        <v>11018</v>
      </c>
      <c r="M721">
        <v>5.6</v>
      </c>
      <c r="N721">
        <v>1605</v>
      </c>
      <c r="O721">
        <v>3166355</v>
      </c>
      <c r="P721">
        <v>3.489097E-3</v>
      </c>
    </row>
    <row r="722" spans="1:16" x14ac:dyDescent="0.3">
      <c r="A722">
        <v>20250321</v>
      </c>
      <c r="B722">
        <v>93320</v>
      </c>
      <c r="C722" t="s">
        <v>857</v>
      </c>
      <c r="D722" t="s">
        <v>136</v>
      </c>
      <c r="E722" t="s">
        <v>147</v>
      </c>
      <c r="F722">
        <v>75500</v>
      </c>
      <c r="G722">
        <v>100</v>
      </c>
      <c r="H722">
        <v>0.13</v>
      </c>
      <c r="I722">
        <v>74900</v>
      </c>
      <c r="J722">
        <v>76600</v>
      </c>
      <c r="K722">
        <v>73900</v>
      </c>
      <c r="L722">
        <v>29664</v>
      </c>
      <c r="M722">
        <v>22.3</v>
      </c>
      <c r="N722">
        <v>3684</v>
      </c>
      <c r="O722">
        <v>4880000</v>
      </c>
      <c r="P722">
        <v>6.0532030000000001E-3</v>
      </c>
    </row>
    <row r="723" spans="1:16" x14ac:dyDescent="0.3">
      <c r="A723">
        <v>20250321</v>
      </c>
      <c r="B723">
        <v>140070</v>
      </c>
      <c r="C723" t="s">
        <v>858</v>
      </c>
      <c r="D723" t="s">
        <v>136</v>
      </c>
      <c r="E723" t="s">
        <v>147</v>
      </c>
      <c r="F723">
        <v>2600</v>
      </c>
      <c r="G723">
        <v>5</v>
      </c>
      <c r="H723">
        <v>0.19</v>
      </c>
      <c r="I723">
        <v>2595</v>
      </c>
      <c r="J723">
        <v>2630</v>
      </c>
      <c r="K723">
        <v>2580</v>
      </c>
      <c r="L723">
        <v>23973</v>
      </c>
      <c r="M723">
        <v>0.6</v>
      </c>
      <c r="N723">
        <v>962</v>
      </c>
      <c r="O723">
        <v>36988000</v>
      </c>
      <c r="P723">
        <v>6.2370100000000005E-4</v>
      </c>
    </row>
    <row r="724" spans="1:16" x14ac:dyDescent="0.3">
      <c r="A724">
        <v>20250321</v>
      </c>
      <c r="B724">
        <v>720</v>
      </c>
      <c r="C724" t="s">
        <v>859</v>
      </c>
      <c r="D724" t="s">
        <v>151</v>
      </c>
      <c r="F724">
        <v>34200</v>
      </c>
      <c r="G724">
        <v>250</v>
      </c>
      <c r="H724">
        <v>0.74</v>
      </c>
      <c r="I724">
        <v>33550</v>
      </c>
      <c r="J724">
        <v>34450</v>
      </c>
      <c r="K724">
        <v>33300</v>
      </c>
      <c r="L724">
        <v>669445</v>
      </c>
      <c r="M724">
        <v>227.7</v>
      </c>
      <c r="N724">
        <v>38084</v>
      </c>
      <c r="O724">
        <v>111355765</v>
      </c>
      <c r="P724">
        <v>5.9788890000000003E-3</v>
      </c>
    </row>
    <row r="725" spans="1:16" x14ac:dyDescent="0.3">
      <c r="A725">
        <v>20250321</v>
      </c>
      <c r="B725">
        <v>101170</v>
      </c>
      <c r="C725" t="s">
        <v>860</v>
      </c>
      <c r="D725" t="s">
        <v>136</v>
      </c>
      <c r="E725" t="s">
        <v>147</v>
      </c>
      <c r="F725">
        <v>5370</v>
      </c>
      <c r="G725">
        <v>10</v>
      </c>
      <c r="H725">
        <v>0.19</v>
      </c>
      <c r="I725">
        <v>5350</v>
      </c>
      <c r="J725">
        <v>5390</v>
      </c>
      <c r="K725">
        <v>5230</v>
      </c>
      <c r="L725">
        <v>97303</v>
      </c>
      <c r="M725">
        <v>5.2</v>
      </c>
      <c r="N725">
        <v>725</v>
      </c>
      <c r="O725">
        <v>13500000</v>
      </c>
      <c r="P725">
        <v>7.1724140000000002E-3</v>
      </c>
    </row>
    <row r="726" spans="1:16" x14ac:dyDescent="0.3">
      <c r="A726">
        <v>20250321</v>
      </c>
      <c r="B726">
        <v>362320</v>
      </c>
      <c r="C726" t="s">
        <v>861</v>
      </c>
      <c r="D726" t="s">
        <v>136</v>
      </c>
      <c r="E726" t="s">
        <v>139</v>
      </c>
      <c r="F726">
        <v>5410</v>
      </c>
      <c r="G726">
        <v>10</v>
      </c>
      <c r="H726">
        <v>0.19</v>
      </c>
      <c r="I726">
        <v>5390</v>
      </c>
      <c r="J726">
        <v>5600</v>
      </c>
      <c r="K726">
        <v>5250</v>
      </c>
      <c r="L726">
        <v>171906</v>
      </c>
      <c r="M726">
        <v>9.3000000000000007</v>
      </c>
      <c r="N726">
        <v>1112</v>
      </c>
      <c r="O726">
        <v>20551290</v>
      </c>
      <c r="P726">
        <v>8.3633089999999993E-3</v>
      </c>
    </row>
    <row r="727" spans="1:16" x14ac:dyDescent="0.3">
      <c r="A727">
        <v>20250321</v>
      </c>
      <c r="B727">
        <v>41510</v>
      </c>
      <c r="C727" t="s">
        <v>862</v>
      </c>
      <c r="D727" t="s">
        <v>136</v>
      </c>
      <c r="E727" t="s">
        <v>147</v>
      </c>
      <c r="F727">
        <v>100300</v>
      </c>
      <c r="G727">
        <v>5300</v>
      </c>
      <c r="H727">
        <v>5.58</v>
      </c>
      <c r="I727">
        <v>96700</v>
      </c>
      <c r="J727">
        <v>100600</v>
      </c>
      <c r="K727">
        <v>95900</v>
      </c>
      <c r="L727">
        <v>166619</v>
      </c>
      <c r="M727">
        <v>165.2</v>
      </c>
      <c r="N727">
        <v>22963</v>
      </c>
      <c r="O727">
        <v>22894690</v>
      </c>
      <c r="P727">
        <v>7.1941820000000004E-3</v>
      </c>
    </row>
    <row r="728" spans="1:16" x14ac:dyDescent="0.3">
      <c r="A728">
        <v>20250321</v>
      </c>
      <c r="B728">
        <v>66130</v>
      </c>
      <c r="C728" t="s">
        <v>863</v>
      </c>
      <c r="D728" t="s">
        <v>136</v>
      </c>
      <c r="E728" t="s">
        <v>147</v>
      </c>
      <c r="F728">
        <v>5370</v>
      </c>
      <c r="G728">
        <v>10</v>
      </c>
      <c r="H728">
        <v>0.19</v>
      </c>
      <c r="I728">
        <v>5350</v>
      </c>
      <c r="J728">
        <v>5390</v>
      </c>
      <c r="K728">
        <v>5250</v>
      </c>
      <c r="L728">
        <v>30038</v>
      </c>
      <c r="M728">
        <v>1.6</v>
      </c>
      <c r="N728">
        <v>687</v>
      </c>
      <c r="O728">
        <v>12800000</v>
      </c>
      <c r="P728">
        <v>2.3289669999999999E-3</v>
      </c>
    </row>
    <row r="729" spans="1:16" x14ac:dyDescent="0.3">
      <c r="A729">
        <v>20250321</v>
      </c>
      <c r="B729">
        <v>267270</v>
      </c>
      <c r="C729" t="s">
        <v>864</v>
      </c>
      <c r="D729" t="s">
        <v>151</v>
      </c>
      <c r="F729">
        <v>70300</v>
      </c>
      <c r="G729">
        <v>100</v>
      </c>
      <c r="H729">
        <v>0.14000000000000001</v>
      </c>
      <c r="I729">
        <v>69000</v>
      </c>
      <c r="J729">
        <v>70900</v>
      </c>
      <c r="K729">
        <v>68700</v>
      </c>
      <c r="L729">
        <v>109825</v>
      </c>
      <c r="M729">
        <v>76.8</v>
      </c>
      <c r="N729">
        <v>12869</v>
      </c>
      <c r="O729">
        <v>18305586</v>
      </c>
      <c r="P729">
        <v>5.9678300000000004E-3</v>
      </c>
    </row>
    <row r="730" spans="1:16" x14ac:dyDescent="0.3">
      <c r="A730">
        <v>20250321</v>
      </c>
      <c r="B730">
        <v>320000</v>
      </c>
      <c r="C730" t="s">
        <v>865</v>
      </c>
      <c r="D730" t="s">
        <v>136</v>
      </c>
      <c r="E730" t="s">
        <v>139</v>
      </c>
      <c r="F730">
        <v>2600</v>
      </c>
      <c r="G730">
        <v>5</v>
      </c>
      <c r="H730">
        <v>0.19</v>
      </c>
      <c r="I730">
        <v>2590</v>
      </c>
      <c r="J730">
        <v>2670</v>
      </c>
      <c r="K730">
        <v>2520</v>
      </c>
      <c r="L730">
        <v>69994</v>
      </c>
      <c r="M730">
        <v>1.8</v>
      </c>
      <c r="N730">
        <v>727</v>
      </c>
      <c r="O730">
        <v>27965627</v>
      </c>
      <c r="P730">
        <v>2.4759280000000001E-3</v>
      </c>
    </row>
    <row r="731" spans="1:16" x14ac:dyDescent="0.3">
      <c r="A731">
        <v>20250321</v>
      </c>
      <c r="B731">
        <v>6060</v>
      </c>
      <c r="C731" t="s">
        <v>866</v>
      </c>
      <c r="D731" t="s">
        <v>151</v>
      </c>
      <c r="F731">
        <v>5140</v>
      </c>
      <c r="G731">
        <v>10</v>
      </c>
      <c r="H731">
        <v>0.19</v>
      </c>
      <c r="I731">
        <v>5130</v>
      </c>
      <c r="J731">
        <v>5150</v>
      </c>
      <c r="K731">
        <v>5030</v>
      </c>
      <c r="L731">
        <v>131677</v>
      </c>
      <c r="M731">
        <v>6.7</v>
      </c>
      <c r="N731">
        <v>2843</v>
      </c>
      <c r="O731">
        <v>55320000</v>
      </c>
      <c r="P731">
        <v>2.356665E-3</v>
      </c>
    </row>
    <row r="732" spans="1:16" x14ac:dyDescent="0.3">
      <c r="A732">
        <v>20250321</v>
      </c>
      <c r="B732">
        <v>126600</v>
      </c>
      <c r="C732" t="s">
        <v>867</v>
      </c>
      <c r="D732" t="s">
        <v>136</v>
      </c>
      <c r="E732" t="s">
        <v>147</v>
      </c>
      <c r="F732">
        <v>2745</v>
      </c>
      <c r="G732">
        <v>5</v>
      </c>
      <c r="H732">
        <v>0.18</v>
      </c>
      <c r="I732">
        <v>2745</v>
      </c>
      <c r="J732">
        <v>2790</v>
      </c>
      <c r="K732">
        <v>2710</v>
      </c>
      <c r="L732">
        <v>65475</v>
      </c>
      <c r="M732">
        <v>1.8</v>
      </c>
      <c r="N732">
        <v>1723</v>
      </c>
      <c r="O732">
        <v>62766899</v>
      </c>
      <c r="P732">
        <v>1.0446889999999999E-3</v>
      </c>
    </row>
    <row r="733" spans="1:16" x14ac:dyDescent="0.3">
      <c r="A733">
        <v>20250321</v>
      </c>
      <c r="B733">
        <v>281740</v>
      </c>
      <c r="C733" t="s">
        <v>868</v>
      </c>
      <c r="D733" t="s">
        <v>136</v>
      </c>
      <c r="E733" t="s">
        <v>147</v>
      </c>
      <c r="F733">
        <v>15660</v>
      </c>
      <c r="G733">
        <v>-310</v>
      </c>
      <c r="H733">
        <v>-1.94</v>
      </c>
      <c r="I733">
        <v>16120</v>
      </c>
      <c r="J733">
        <v>16170</v>
      </c>
      <c r="K733">
        <v>15320</v>
      </c>
      <c r="L733">
        <v>390809</v>
      </c>
      <c r="M733">
        <v>61.3</v>
      </c>
      <c r="N733">
        <v>10293</v>
      </c>
      <c r="O733">
        <v>65730548</v>
      </c>
      <c r="P733">
        <v>5.9555040000000004E-3</v>
      </c>
    </row>
    <row r="734" spans="1:16" x14ac:dyDescent="0.3">
      <c r="A734">
        <v>20250321</v>
      </c>
      <c r="B734">
        <v>99390</v>
      </c>
      <c r="C734" t="s">
        <v>869</v>
      </c>
      <c r="D734" t="s">
        <v>136</v>
      </c>
      <c r="E734" t="s">
        <v>141</v>
      </c>
      <c r="F734">
        <v>5460</v>
      </c>
      <c r="G734">
        <v>10</v>
      </c>
      <c r="H734">
        <v>0.18</v>
      </c>
      <c r="I734">
        <v>5420</v>
      </c>
      <c r="J734">
        <v>5490</v>
      </c>
      <c r="K734">
        <v>5300</v>
      </c>
      <c r="L734">
        <v>8120</v>
      </c>
      <c r="M734">
        <v>0.4</v>
      </c>
      <c r="N734">
        <v>448</v>
      </c>
      <c r="O734">
        <v>8208283</v>
      </c>
      <c r="P734">
        <v>8.9285700000000005E-4</v>
      </c>
    </row>
    <row r="735" spans="1:16" x14ac:dyDescent="0.3">
      <c r="A735">
        <v>20250321</v>
      </c>
      <c r="B735">
        <v>253840</v>
      </c>
      <c r="C735" t="s">
        <v>870</v>
      </c>
      <c r="D735" t="s">
        <v>136</v>
      </c>
      <c r="E735" t="s">
        <v>147</v>
      </c>
      <c r="F735">
        <v>5520</v>
      </c>
      <c r="G735">
        <v>10</v>
      </c>
      <c r="H735">
        <v>0.18</v>
      </c>
      <c r="I735">
        <v>5500</v>
      </c>
      <c r="J735">
        <v>5570</v>
      </c>
      <c r="K735">
        <v>5400</v>
      </c>
      <c r="L735">
        <v>130069</v>
      </c>
      <c r="M735">
        <v>7.1</v>
      </c>
      <c r="N735">
        <v>924</v>
      </c>
      <c r="O735">
        <v>16743200</v>
      </c>
      <c r="P735">
        <v>7.6839830000000001E-3</v>
      </c>
    </row>
    <row r="736" spans="1:16" x14ac:dyDescent="0.3">
      <c r="A736">
        <v>20250321</v>
      </c>
      <c r="B736">
        <v>267850</v>
      </c>
      <c r="C736" t="s">
        <v>871</v>
      </c>
      <c r="D736" t="s">
        <v>151</v>
      </c>
      <c r="F736">
        <v>11270</v>
      </c>
      <c r="G736">
        <v>20</v>
      </c>
      <c r="H736">
        <v>0.18</v>
      </c>
      <c r="I736">
        <v>11200</v>
      </c>
      <c r="J736">
        <v>11280</v>
      </c>
      <c r="K736">
        <v>11150</v>
      </c>
      <c r="L736">
        <v>8022</v>
      </c>
      <c r="M736">
        <v>0.9</v>
      </c>
      <c r="N736">
        <v>1251</v>
      </c>
      <c r="O736">
        <v>11100000</v>
      </c>
      <c r="P736">
        <v>7.1942399999999997E-4</v>
      </c>
    </row>
    <row r="737" spans="1:16" x14ac:dyDescent="0.3">
      <c r="A737">
        <v>20250321</v>
      </c>
      <c r="B737">
        <v>12610</v>
      </c>
      <c r="C737" t="s">
        <v>872</v>
      </c>
      <c r="D737" t="s">
        <v>151</v>
      </c>
      <c r="F737">
        <v>2970</v>
      </c>
      <c r="G737">
        <v>5</v>
      </c>
      <c r="H737">
        <v>0.17</v>
      </c>
      <c r="I737">
        <v>2945</v>
      </c>
      <c r="J737">
        <v>2985</v>
      </c>
      <c r="K737">
        <v>2930</v>
      </c>
      <c r="L737">
        <v>35531</v>
      </c>
      <c r="M737">
        <v>1.1000000000000001</v>
      </c>
      <c r="N737">
        <v>1236</v>
      </c>
      <c r="O737">
        <v>41616365</v>
      </c>
      <c r="P737">
        <v>8.8996799999999999E-4</v>
      </c>
    </row>
    <row r="738" spans="1:16" x14ac:dyDescent="0.3">
      <c r="A738">
        <v>20250321</v>
      </c>
      <c r="B738">
        <v>58730</v>
      </c>
      <c r="C738" t="s">
        <v>873</v>
      </c>
      <c r="D738" t="s">
        <v>151</v>
      </c>
      <c r="F738">
        <v>2900</v>
      </c>
      <c r="G738">
        <v>5</v>
      </c>
      <c r="H738">
        <v>0.17</v>
      </c>
      <c r="I738">
        <v>2865</v>
      </c>
      <c r="J738">
        <v>2940</v>
      </c>
      <c r="K738">
        <v>2830</v>
      </c>
      <c r="L738">
        <v>86209</v>
      </c>
      <c r="M738">
        <v>2.5</v>
      </c>
      <c r="N738">
        <v>545</v>
      </c>
      <c r="O738">
        <v>18796941</v>
      </c>
      <c r="P738">
        <v>4.5871560000000002E-3</v>
      </c>
    </row>
    <row r="739" spans="1:16" x14ac:dyDescent="0.3">
      <c r="A739">
        <v>20250321</v>
      </c>
      <c r="B739">
        <v>108380</v>
      </c>
      <c r="C739" t="s">
        <v>874</v>
      </c>
      <c r="D739" t="s">
        <v>136</v>
      </c>
      <c r="E739" t="s">
        <v>147</v>
      </c>
      <c r="F739">
        <v>17220</v>
      </c>
      <c r="G739">
        <v>30</v>
      </c>
      <c r="H739">
        <v>0.17</v>
      </c>
      <c r="I739">
        <v>17190</v>
      </c>
      <c r="J739">
        <v>17400</v>
      </c>
      <c r="K739">
        <v>16890</v>
      </c>
      <c r="L739">
        <v>54814</v>
      </c>
      <c r="M739">
        <v>9.4</v>
      </c>
      <c r="N739">
        <v>1647</v>
      </c>
      <c r="O739">
        <v>9567333</v>
      </c>
      <c r="P739">
        <v>5.7073469999999998E-3</v>
      </c>
    </row>
    <row r="740" spans="1:16" x14ac:dyDescent="0.3">
      <c r="A740">
        <v>20250321</v>
      </c>
      <c r="B740">
        <v>228340</v>
      </c>
      <c r="C740" t="s">
        <v>875</v>
      </c>
      <c r="D740" t="s">
        <v>136</v>
      </c>
      <c r="E740" t="s">
        <v>147</v>
      </c>
      <c r="F740">
        <v>1812</v>
      </c>
      <c r="G740">
        <v>3</v>
      </c>
      <c r="H740">
        <v>0.17</v>
      </c>
      <c r="I740">
        <v>1809</v>
      </c>
      <c r="J740">
        <v>1830</v>
      </c>
      <c r="K740">
        <v>1752</v>
      </c>
      <c r="L740">
        <v>18959</v>
      </c>
      <c r="M740">
        <v>0.3</v>
      </c>
      <c r="N740">
        <v>362</v>
      </c>
      <c r="O740">
        <v>20000000</v>
      </c>
      <c r="P740">
        <v>8.2872900000000005E-4</v>
      </c>
    </row>
    <row r="741" spans="1:16" x14ac:dyDescent="0.3">
      <c r="A741">
        <v>20250321</v>
      </c>
      <c r="B741">
        <v>115480</v>
      </c>
      <c r="C741" t="s">
        <v>876</v>
      </c>
      <c r="D741" t="s">
        <v>136</v>
      </c>
      <c r="E741" t="s">
        <v>139</v>
      </c>
      <c r="F741">
        <v>601</v>
      </c>
      <c r="G741">
        <v>1</v>
      </c>
      <c r="H741">
        <v>0.17</v>
      </c>
      <c r="I741">
        <v>596</v>
      </c>
      <c r="J741">
        <v>603</v>
      </c>
      <c r="K741">
        <v>580</v>
      </c>
      <c r="L741">
        <v>35180</v>
      </c>
      <c r="M741">
        <v>0.2</v>
      </c>
      <c r="N741">
        <v>364</v>
      </c>
      <c r="O741">
        <v>60624558</v>
      </c>
      <c r="P741">
        <v>5.4945099999999995E-4</v>
      </c>
    </row>
    <row r="742" spans="1:16" x14ac:dyDescent="0.3">
      <c r="A742">
        <v>20250321</v>
      </c>
      <c r="B742">
        <v>238120</v>
      </c>
      <c r="C742" t="s">
        <v>877</v>
      </c>
      <c r="D742" t="s">
        <v>136</v>
      </c>
      <c r="E742" t="s">
        <v>144</v>
      </c>
      <c r="F742">
        <v>2965</v>
      </c>
      <c r="G742">
        <v>5</v>
      </c>
      <c r="H742">
        <v>0.17</v>
      </c>
      <c r="I742">
        <v>2970</v>
      </c>
      <c r="J742">
        <v>3000</v>
      </c>
      <c r="K742">
        <v>2905</v>
      </c>
      <c r="L742">
        <v>20517</v>
      </c>
      <c r="M742">
        <v>0.6</v>
      </c>
      <c r="N742">
        <v>426</v>
      </c>
      <c r="O742">
        <v>14378896</v>
      </c>
      <c r="P742">
        <v>1.408451E-3</v>
      </c>
    </row>
    <row r="743" spans="1:16" x14ac:dyDescent="0.3">
      <c r="A743">
        <v>20250321</v>
      </c>
      <c r="B743">
        <v>79950</v>
      </c>
      <c r="C743" t="s">
        <v>878</v>
      </c>
      <c r="D743" t="s">
        <v>136</v>
      </c>
      <c r="E743" t="s">
        <v>139</v>
      </c>
      <c r="F743">
        <v>592</v>
      </c>
      <c r="G743">
        <v>1</v>
      </c>
      <c r="H743">
        <v>0.17</v>
      </c>
      <c r="I743">
        <v>591</v>
      </c>
      <c r="J743">
        <v>616</v>
      </c>
      <c r="K743">
        <v>570</v>
      </c>
      <c r="L743">
        <v>166175</v>
      </c>
      <c r="M743">
        <v>1</v>
      </c>
      <c r="N743">
        <v>137</v>
      </c>
      <c r="O743">
        <v>23200000</v>
      </c>
      <c r="P743">
        <v>7.2992700000000001E-3</v>
      </c>
    </row>
    <row r="744" spans="1:16" x14ac:dyDescent="0.3">
      <c r="A744">
        <v>20250321</v>
      </c>
      <c r="B744">
        <v>10620</v>
      </c>
      <c r="C744" t="s">
        <v>879</v>
      </c>
      <c r="D744" t="s">
        <v>151</v>
      </c>
      <c r="F744">
        <v>106800</v>
      </c>
      <c r="G744">
        <v>1600</v>
      </c>
      <c r="H744">
        <v>1.52</v>
      </c>
      <c r="I744">
        <v>104400</v>
      </c>
      <c r="J744">
        <v>107200</v>
      </c>
      <c r="K744">
        <v>103100</v>
      </c>
      <c r="L744">
        <v>240141</v>
      </c>
      <c r="M744">
        <v>253.9</v>
      </c>
      <c r="N744">
        <v>42658</v>
      </c>
      <c r="O744">
        <v>39942149</v>
      </c>
      <c r="P744">
        <v>5.9519899999999999E-3</v>
      </c>
    </row>
    <row r="745" spans="1:16" x14ac:dyDescent="0.3">
      <c r="A745">
        <v>20250321</v>
      </c>
      <c r="B745">
        <v>31820</v>
      </c>
      <c r="C745" t="s">
        <v>880</v>
      </c>
      <c r="D745" t="s">
        <v>151</v>
      </c>
      <c r="F745">
        <v>596</v>
      </c>
      <c r="G745">
        <v>1</v>
      </c>
      <c r="H745">
        <v>0.17</v>
      </c>
      <c r="I745">
        <v>595</v>
      </c>
      <c r="J745">
        <v>605</v>
      </c>
      <c r="K745">
        <v>588</v>
      </c>
      <c r="L745">
        <v>154276</v>
      </c>
      <c r="M745">
        <v>0.9</v>
      </c>
      <c r="N745">
        <v>721</v>
      </c>
      <c r="O745">
        <v>121051466</v>
      </c>
      <c r="P745">
        <v>1.248266E-3</v>
      </c>
    </row>
    <row r="746" spans="1:16" x14ac:dyDescent="0.3">
      <c r="A746">
        <v>20250321</v>
      </c>
      <c r="B746">
        <v>39340</v>
      </c>
      <c r="C746" t="s">
        <v>881</v>
      </c>
      <c r="D746" t="s">
        <v>136</v>
      </c>
      <c r="E746" t="s">
        <v>147</v>
      </c>
      <c r="F746">
        <v>5980</v>
      </c>
      <c r="G746">
        <v>10</v>
      </c>
      <c r="H746">
        <v>0.17</v>
      </c>
      <c r="I746">
        <v>5950</v>
      </c>
      <c r="J746">
        <v>6010</v>
      </c>
      <c r="K746">
        <v>5920</v>
      </c>
      <c r="L746">
        <v>23314</v>
      </c>
      <c r="M746">
        <v>1.4</v>
      </c>
      <c r="N746">
        <v>1375</v>
      </c>
      <c r="O746">
        <v>23000000</v>
      </c>
      <c r="P746">
        <v>1.0181820000000001E-3</v>
      </c>
    </row>
    <row r="747" spans="1:16" x14ac:dyDescent="0.3">
      <c r="A747">
        <v>20250321</v>
      </c>
      <c r="B747">
        <v>78350</v>
      </c>
      <c r="C747" t="s">
        <v>882</v>
      </c>
      <c r="D747" t="s">
        <v>136</v>
      </c>
      <c r="E747" t="s">
        <v>147</v>
      </c>
      <c r="F747">
        <v>11870</v>
      </c>
      <c r="G747">
        <v>20</v>
      </c>
      <c r="H747">
        <v>0.17</v>
      </c>
      <c r="I747">
        <v>11900</v>
      </c>
      <c r="J747">
        <v>12120</v>
      </c>
      <c r="K747">
        <v>11600</v>
      </c>
      <c r="L747">
        <v>142555</v>
      </c>
      <c r="M747">
        <v>17</v>
      </c>
      <c r="N747">
        <v>1810</v>
      </c>
      <c r="O747">
        <v>15244382</v>
      </c>
      <c r="P747">
        <v>9.3922650000000003E-3</v>
      </c>
    </row>
    <row r="748" spans="1:16" x14ac:dyDescent="0.3">
      <c r="A748">
        <v>20250321</v>
      </c>
      <c r="B748">
        <v>394280</v>
      </c>
      <c r="C748" t="s">
        <v>883</v>
      </c>
      <c r="D748" t="s">
        <v>136</v>
      </c>
      <c r="E748" t="s">
        <v>144</v>
      </c>
      <c r="F748">
        <v>14360</v>
      </c>
      <c r="G748">
        <v>10</v>
      </c>
      <c r="H748">
        <v>7.0000000000000007E-2</v>
      </c>
      <c r="I748">
        <v>14490</v>
      </c>
      <c r="J748">
        <v>14790</v>
      </c>
      <c r="K748">
        <v>14200</v>
      </c>
      <c r="L748">
        <v>128439</v>
      </c>
      <c r="M748">
        <v>18.7</v>
      </c>
      <c r="N748">
        <v>3143</v>
      </c>
      <c r="O748">
        <v>21887607</v>
      </c>
      <c r="P748">
        <v>5.9497300000000003E-3</v>
      </c>
    </row>
    <row r="749" spans="1:16" x14ac:dyDescent="0.3">
      <c r="A749">
        <v>20250321</v>
      </c>
      <c r="B749">
        <v>33340</v>
      </c>
      <c r="C749" t="s">
        <v>884</v>
      </c>
      <c r="D749" t="s">
        <v>136</v>
      </c>
      <c r="E749" t="s">
        <v>139</v>
      </c>
      <c r="F749">
        <v>635</v>
      </c>
      <c r="G749">
        <v>1</v>
      </c>
      <c r="H749">
        <v>0.16</v>
      </c>
      <c r="I749">
        <v>635</v>
      </c>
      <c r="J749">
        <v>640</v>
      </c>
      <c r="K749">
        <v>626</v>
      </c>
      <c r="L749">
        <v>103550</v>
      </c>
      <c r="M749">
        <v>0.7</v>
      </c>
      <c r="N749">
        <v>616</v>
      </c>
      <c r="O749">
        <v>96950558</v>
      </c>
      <c r="P749">
        <v>1.136364E-3</v>
      </c>
    </row>
    <row r="750" spans="1:16" x14ac:dyDescent="0.3">
      <c r="A750">
        <v>20250321</v>
      </c>
      <c r="B750">
        <v>500</v>
      </c>
      <c r="C750" t="s">
        <v>885</v>
      </c>
      <c r="D750" t="s">
        <v>151</v>
      </c>
      <c r="F750">
        <v>48500</v>
      </c>
      <c r="G750">
        <v>-2200</v>
      </c>
      <c r="H750">
        <v>-4.34</v>
      </c>
      <c r="I750">
        <v>50900</v>
      </c>
      <c r="J750">
        <v>51000</v>
      </c>
      <c r="K750">
        <v>48500</v>
      </c>
      <c r="L750">
        <v>97155</v>
      </c>
      <c r="M750">
        <v>47.7</v>
      </c>
      <c r="N750">
        <v>8023</v>
      </c>
      <c r="O750">
        <v>16543115</v>
      </c>
      <c r="P750">
        <v>5.9454069999999998E-3</v>
      </c>
    </row>
    <row r="751" spans="1:16" x14ac:dyDescent="0.3">
      <c r="A751">
        <v>20250321</v>
      </c>
      <c r="B751">
        <v>417200</v>
      </c>
      <c r="C751" t="s">
        <v>886</v>
      </c>
      <c r="D751" t="s">
        <v>136</v>
      </c>
      <c r="E751" t="s">
        <v>139</v>
      </c>
      <c r="F751">
        <v>12370</v>
      </c>
      <c r="G751">
        <v>-430</v>
      </c>
      <c r="H751">
        <v>-3.36</v>
      </c>
      <c r="I751">
        <v>12820</v>
      </c>
      <c r="J751">
        <v>12840</v>
      </c>
      <c r="K751">
        <v>12360</v>
      </c>
      <c r="L751">
        <v>397187</v>
      </c>
      <c r="M751">
        <v>49.7</v>
      </c>
      <c r="N751">
        <v>8369</v>
      </c>
      <c r="O751">
        <v>67652659</v>
      </c>
      <c r="P751">
        <v>5.9385829999999999E-3</v>
      </c>
    </row>
    <row r="752" spans="1:16" x14ac:dyDescent="0.3">
      <c r="A752">
        <v>20250321</v>
      </c>
      <c r="B752">
        <v>352820</v>
      </c>
      <c r="C752" t="s">
        <v>887</v>
      </c>
      <c r="D752" t="s">
        <v>151</v>
      </c>
      <c r="F752">
        <v>232000</v>
      </c>
      <c r="G752">
        <v>3000</v>
      </c>
      <c r="H752">
        <v>1.31</v>
      </c>
      <c r="I752">
        <v>225500</v>
      </c>
      <c r="J752">
        <v>239000</v>
      </c>
      <c r="K752">
        <v>224500</v>
      </c>
      <c r="L752">
        <v>246272</v>
      </c>
      <c r="M752">
        <v>569</v>
      </c>
      <c r="N752">
        <v>96633</v>
      </c>
      <c r="O752">
        <v>41652097</v>
      </c>
      <c r="P752">
        <v>5.8882580000000004E-3</v>
      </c>
    </row>
    <row r="753" spans="1:16" x14ac:dyDescent="0.3">
      <c r="A753">
        <v>20250321</v>
      </c>
      <c r="B753">
        <v>39010</v>
      </c>
      <c r="C753" t="s">
        <v>888</v>
      </c>
      <c r="D753" t="s">
        <v>136</v>
      </c>
      <c r="E753" t="s">
        <v>147</v>
      </c>
      <c r="F753">
        <v>6410</v>
      </c>
      <c r="G753">
        <v>10</v>
      </c>
      <c r="H753">
        <v>0.16</v>
      </c>
      <c r="I753">
        <v>6300</v>
      </c>
      <c r="J753">
        <v>6410</v>
      </c>
      <c r="K753">
        <v>6300</v>
      </c>
      <c r="L753">
        <v>16567</v>
      </c>
      <c r="M753">
        <v>1.1000000000000001</v>
      </c>
      <c r="N753">
        <v>553</v>
      </c>
      <c r="O753">
        <v>8625000</v>
      </c>
      <c r="P753">
        <v>1.9891499999999999E-3</v>
      </c>
    </row>
    <row r="754" spans="1:16" x14ac:dyDescent="0.3">
      <c r="A754">
        <v>20250321</v>
      </c>
      <c r="B754">
        <v>378850</v>
      </c>
      <c r="C754" t="s">
        <v>889</v>
      </c>
      <c r="D754" t="s">
        <v>151</v>
      </c>
      <c r="F754">
        <v>3145</v>
      </c>
      <c r="G754">
        <v>5</v>
      </c>
      <c r="H754">
        <v>0.16</v>
      </c>
      <c r="I754">
        <v>3125</v>
      </c>
      <c r="J754">
        <v>3150</v>
      </c>
      <c r="K754">
        <v>3055</v>
      </c>
      <c r="L754">
        <v>79914</v>
      </c>
      <c r="M754">
        <v>2.5</v>
      </c>
      <c r="N754">
        <v>597</v>
      </c>
      <c r="O754">
        <v>18993623</v>
      </c>
      <c r="P754">
        <v>4.1876049999999996E-3</v>
      </c>
    </row>
    <row r="755" spans="1:16" x14ac:dyDescent="0.3">
      <c r="A755">
        <v>20250321</v>
      </c>
      <c r="B755">
        <v>271560</v>
      </c>
      <c r="C755" t="s">
        <v>890</v>
      </c>
      <c r="D755" t="s">
        <v>151</v>
      </c>
      <c r="F755">
        <v>121900</v>
      </c>
      <c r="G755">
        <v>2500</v>
      </c>
      <c r="H755">
        <v>2.09</v>
      </c>
      <c r="I755">
        <v>119000</v>
      </c>
      <c r="J755">
        <v>121900</v>
      </c>
      <c r="K755">
        <v>117000</v>
      </c>
      <c r="L755">
        <v>235440</v>
      </c>
      <c r="M755">
        <v>283.10000000000002</v>
      </c>
      <c r="N755">
        <v>48195</v>
      </c>
      <c r="O755">
        <v>39536132</v>
      </c>
      <c r="P755">
        <v>5.8740529999999997E-3</v>
      </c>
    </row>
    <row r="756" spans="1:16" x14ac:dyDescent="0.3">
      <c r="A756">
        <v>20250321</v>
      </c>
      <c r="B756">
        <v>1940</v>
      </c>
      <c r="C756" t="s">
        <v>891</v>
      </c>
      <c r="D756" t="s">
        <v>151</v>
      </c>
      <c r="F756">
        <v>19740</v>
      </c>
      <c r="G756">
        <v>30</v>
      </c>
      <c r="H756">
        <v>0.15</v>
      </c>
      <c r="I756">
        <v>19700</v>
      </c>
      <c r="J756">
        <v>19800</v>
      </c>
      <c r="K756">
        <v>19540</v>
      </c>
      <c r="L756">
        <v>3872</v>
      </c>
      <c r="M756">
        <v>0.8</v>
      </c>
      <c r="N756">
        <v>2798</v>
      </c>
      <c r="O756">
        <v>14176380</v>
      </c>
      <c r="P756">
        <v>2.8591899999999998E-4</v>
      </c>
    </row>
    <row r="757" spans="1:16" x14ac:dyDescent="0.3">
      <c r="A757">
        <v>20250321</v>
      </c>
      <c r="B757">
        <v>28100</v>
      </c>
      <c r="C757" t="s">
        <v>892</v>
      </c>
      <c r="D757" t="s">
        <v>151</v>
      </c>
      <c r="F757">
        <v>13160</v>
      </c>
      <c r="G757">
        <v>20</v>
      </c>
      <c r="H757">
        <v>0.15</v>
      </c>
      <c r="I757">
        <v>13180</v>
      </c>
      <c r="J757">
        <v>13290</v>
      </c>
      <c r="K757">
        <v>12940</v>
      </c>
      <c r="L757">
        <v>20576</v>
      </c>
      <c r="M757">
        <v>2.7</v>
      </c>
      <c r="N757">
        <v>1762</v>
      </c>
      <c r="O757">
        <v>13389502</v>
      </c>
      <c r="P757">
        <v>1.53235E-3</v>
      </c>
    </row>
    <row r="758" spans="1:16" x14ac:dyDescent="0.3">
      <c r="A758">
        <v>20250321</v>
      </c>
      <c r="B758">
        <v>13810</v>
      </c>
      <c r="C758" t="s">
        <v>893</v>
      </c>
      <c r="D758" t="s">
        <v>136</v>
      </c>
      <c r="E758" t="s">
        <v>139</v>
      </c>
      <c r="F758">
        <v>3415</v>
      </c>
      <c r="G758">
        <v>5</v>
      </c>
      <c r="H758">
        <v>0.15</v>
      </c>
      <c r="I758">
        <v>3420</v>
      </c>
      <c r="J758">
        <v>3440</v>
      </c>
      <c r="K758">
        <v>3340</v>
      </c>
      <c r="L758">
        <v>96475</v>
      </c>
      <c r="M758">
        <v>3.3</v>
      </c>
      <c r="N758">
        <v>500</v>
      </c>
      <c r="O758">
        <v>14655470</v>
      </c>
      <c r="P758">
        <v>6.6E-3</v>
      </c>
    </row>
    <row r="759" spans="1:16" x14ac:dyDescent="0.3">
      <c r="A759">
        <v>20250321</v>
      </c>
      <c r="B759">
        <v>53980</v>
      </c>
      <c r="C759" t="s">
        <v>894</v>
      </c>
      <c r="D759" t="s">
        <v>136</v>
      </c>
      <c r="E759" t="s">
        <v>147</v>
      </c>
      <c r="F759">
        <v>3335</v>
      </c>
      <c r="G759">
        <v>5</v>
      </c>
      <c r="H759">
        <v>0.15</v>
      </c>
      <c r="I759">
        <v>3305</v>
      </c>
      <c r="J759">
        <v>3360</v>
      </c>
      <c r="K759">
        <v>3275</v>
      </c>
      <c r="L759">
        <v>25049</v>
      </c>
      <c r="M759">
        <v>0.8</v>
      </c>
      <c r="N759">
        <v>633</v>
      </c>
      <c r="O759">
        <v>18982783</v>
      </c>
      <c r="P759">
        <v>1.2638230000000001E-3</v>
      </c>
    </row>
    <row r="760" spans="1:16" x14ac:dyDescent="0.3">
      <c r="A760">
        <v>20250321</v>
      </c>
      <c r="B760">
        <v>41460</v>
      </c>
      <c r="C760" t="s">
        <v>895</v>
      </c>
      <c r="D760" t="s">
        <v>136</v>
      </c>
      <c r="E760" t="s">
        <v>139</v>
      </c>
      <c r="F760">
        <v>3360</v>
      </c>
      <c r="G760">
        <v>5</v>
      </c>
      <c r="H760">
        <v>0.15</v>
      </c>
      <c r="I760">
        <v>3355</v>
      </c>
      <c r="J760">
        <v>3390</v>
      </c>
      <c r="K760">
        <v>3270</v>
      </c>
      <c r="L760">
        <v>70899</v>
      </c>
      <c r="M760">
        <v>2.4</v>
      </c>
      <c r="N760">
        <v>638</v>
      </c>
      <c r="O760">
        <v>19000000</v>
      </c>
      <c r="P760">
        <v>3.7617549999999999E-3</v>
      </c>
    </row>
    <row r="761" spans="1:16" x14ac:dyDescent="0.3">
      <c r="A761">
        <v>20250321</v>
      </c>
      <c r="B761">
        <v>138930</v>
      </c>
      <c r="C761" t="s">
        <v>896</v>
      </c>
      <c r="D761" t="s">
        <v>151</v>
      </c>
      <c r="F761">
        <v>10830</v>
      </c>
      <c r="G761">
        <v>-170</v>
      </c>
      <c r="H761">
        <v>-1.55</v>
      </c>
      <c r="I761">
        <v>10860</v>
      </c>
      <c r="J761">
        <v>10990</v>
      </c>
      <c r="K761">
        <v>10750</v>
      </c>
      <c r="L761">
        <v>1864098</v>
      </c>
      <c r="M761">
        <v>202.3</v>
      </c>
      <c r="N761">
        <v>34481</v>
      </c>
      <c r="O761">
        <v>318383519</v>
      </c>
      <c r="P761">
        <v>5.8669990000000003E-3</v>
      </c>
    </row>
    <row r="762" spans="1:16" x14ac:dyDescent="0.3">
      <c r="A762">
        <v>20250321</v>
      </c>
      <c r="B762">
        <v>94480</v>
      </c>
      <c r="C762" t="s">
        <v>897</v>
      </c>
      <c r="D762" t="s">
        <v>136</v>
      </c>
      <c r="E762" t="s">
        <v>139</v>
      </c>
      <c r="F762">
        <v>7700</v>
      </c>
      <c r="G762">
        <v>-120</v>
      </c>
      <c r="H762">
        <v>-1.53</v>
      </c>
      <c r="I762">
        <v>7650</v>
      </c>
      <c r="J762">
        <v>7920</v>
      </c>
      <c r="K762">
        <v>7650</v>
      </c>
      <c r="L762">
        <v>227417</v>
      </c>
      <c r="M762">
        <v>17.7</v>
      </c>
      <c r="N762">
        <v>3021</v>
      </c>
      <c r="O762">
        <v>39229838</v>
      </c>
      <c r="P762">
        <v>5.8589870000000004E-3</v>
      </c>
    </row>
    <row r="763" spans="1:16" x14ac:dyDescent="0.3">
      <c r="A763">
        <v>20250321</v>
      </c>
      <c r="B763">
        <v>80470</v>
      </c>
      <c r="C763" t="s">
        <v>898</v>
      </c>
      <c r="D763" t="s">
        <v>136</v>
      </c>
      <c r="E763" t="s">
        <v>139</v>
      </c>
      <c r="F763">
        <v>3500</v>
      </c>
      <c r="G763">
        <v>5</v>
      </c>
      <c r="H763">
        <v>0.14000000000000001</v>
      </c>
      <c r="I763">
        <v>3495</v>
      </c>
      <c r="J763">
        <v>3515</v>
      </c>
      <c r="K763">
        <v>3470</v>
      </c>
      <c r="L763">
        <v>5853</v>
      </c>
      <c r="M763">
        <v>0.2</v>
      </c>
      <c r="N763">
        <v>256</v>
      </c>
      <c r="O763">
        <v>7300000</v>
      </c>
      <c r="P763">
        <v>7.8125000000000004E-4</v>
      </c>
    </row>
    <row r="764" spans="1:16" x14ac:dyDescent="0.3">
      <c r="A764">
        <v>20250321</v>
      </c>
      <c r="B764">
        <v>5820</v>
      </c>
      <c r="C764" t="s">
        <v>899</v>
      </c>
      <c r="D764" t="s">
        <v>151</v>
      </c>
      <c r="F764">
        <v>13960</v>
      </c>
      <c r="G764">
        <v>20</v>
      </c>
      <c r="H764">
        <v>0.14000000000000001</v>
      </c>
      <c r="I764">
        <v>13930</v>
      </c>
      <c r="J764">
        <v>14000</v>
      </c>
      <c r="K764">
        <v>13800</v>
      </c>
      <c r="L764">
        <v>570</v>
      </c>
      <c r="M764">
        <v>0.1</v>
      </c>
      <c r="N764">
        <v>321</v>
      </c>
      <c r="O764">
        <v>2297970</v>
      </c>
      <c r="P764">
        <v>3.1152600000000001E-4</v>
      </c>
    </row>
    <row r="765" spans="1:16" x14ac:dyDescent="0.3">
      <c r="A765">
        <v>20250321</v>
      </c>
      <c r="B765">
        <v>222040</v>
      </c>
      <c r="C765" t="s">
        <v>900</v>
      </c>
      <c r="D765" t="s">
        <v>136</v>
      </c>
      <c r="E765" t="s">
        <v>139</v>
      </c>
      <c r="F765">
        <v>3645</v>
      </c>
      <c r="G765">
        <v>5</v>
      </c>
      <c r="H765">
        <v>0.14000000000000001</v>
      </c>
      <c r="I765">
        <v>3605</v>
      </c>
      <c r="J765">
        <v>3665</v>
      </c>
      <c r="K765">
        <v>3605</v>
      </c>
      <c r="L765">
        <v>30507</v>
      </c>
      <c r="M765">
        <v>1.1000000000000001</v>
      </c>
      <c r="N765">
        <v>752</v>
      </c>
      <c r="O765">
        <v>20628000</v>
      </c>
      <c r="P765">
        <v>1.4627659999999999E-3</v>
      </c>
    </row>
    <row r="766" spans="1:16" x14ac:dyDescent="0.3">
      <c r="A766">
        <v>20250321</v>
      </c>
      <c r="B766">
        <v>79430</v>
      </c>
      <c r="C766" t="s">
        <v>901</v>
      </c>
      <c r="D766" t="s">
        <v>151</v>
      </c>
      <c r="F766">
        <v>7230</v>
      </c>
      <c r="G766">
        <v>10</v>
      </c>
      <c r="H766">
        <v>0.14000000000000001</v>
      </c>
      <c r="I766">
        <v>7230</v>
      </c>
      <c r="J766">
        <v>7280</v>
      </c>
      <c r="K766">
        <v>7190</v>
      </c>
      <c r="L766">
        <v>16444</v>
      </c>
      <c r="M766">
        <v>1.2</v>
      </c>
      <c r="N766">
        <v>1485</v>
      </c>
      <c r="O766">
        <v>20535282</v>
      </c>
      <c r="P766">
        <v>8.0808099999999999E-4</v>
      </c>
    </row>
    <row r="767" spans="1:16" x14ac:dyDescent="0.3">
      <c r="A767">
        <v>20250321</v>
      </c>
      <c r="B767">
        <v>9070</v>
      </c>
      <c r="C767" t="s">
        <v>902</v>
      </c>
      <c r="D767" t="s">
        <v>151</v>
      </c>
      <c r="F767">
        <v>3730</v>
      </c>
      <c r="G767">
        <v>5</v>
      </c>
      <c r="H767">
        <v>0.13</v>
      </c>
      <c r="I767">
        <v>3715</v>
      </c>
      <c r="J767">
        <v>3745</v>
      </c>
      <c r="K767">
        <v>3645</v>
      </c>
      <c r="L767">
        <v>106985</v>
      </c>
      <c r="M767">
        <v>4</v>
      </c>
      <c r="N767">
        <v>1119</v>
      </c>
      <c r="O767">
        <v>30000000</v>
      </c>
      <c r="P767">
        <v>3.5746200000000001E-3</v>
      </c>
    </row>
    <row r="768" spans="1:16" x14ac:dyDescent="0.3">
      <c r="A768">
        <v>20250321</v>
      </c>
      <c r="B768">
        <v>54050</v>
      </c>
      <c r="C768" t="s">
        <v>903</v>
      </c>
      <c r="D768" t="s">
        <v>136</v>
      </c>
      <c r="E768" t="s">
        <v>147</v>
      </c>
      <c r="F768">
        <v>7490</v>
      </c>
      <c r="G768">
        <v>10</v>
      </c>
      <c r="H768">
        <v>0.13</v>
      </c>
      <c r="I768">
        <v>7480</v>
      </c>
      <c r="J768">
        <v>7500</v>
      </c>
      <c r="K768">
        <v>7400</v>
      </c>
      <c r="L768">
        <v>8002</v>
      </c>
      <c r="M768">
        <v>0.6</v>
      </c>
      <c r="N768">
        <v>1201</v>
      </c>
      <c r="O768">
        <v>16030561</v>
      </c>
      <c r="P768">
        <v>4.9958399999999997E-4</v>
      </c>
    </row>
    <row r="769" spans="1:16" x14ac:dyDescent="0.3">
      <c r="A769">
        <v>20250321</v>
      </c>
      <c r="B769">
        <v>290550</v>
      </c>
      <c r="C769" t="s">
        <v>904</v>
      </c>
      <c r="D769" t="s">
        <v>136</v>
      </c>
      <c r="E769" t="s">
        <v>147</v>
      </c>
      <c r="F769">
        <v>7700</v>
      </c>
      <c r="G769">
        <v>10</v>
      </c>
      <c r="H769">
        <v>0.13</v>
      </c>
      <c r="I769">
        <v>7690</v>
      </c>
      <c r="J769">
        <v>7810</v>
      </c>
      <c r="K769">
        <v>7600</v>
      </c>
      <c r="L769">
        <v>51806</v>
      </c>
      <c r="M769">
        <v>4</v>
      </c>
      <c r="N769">
        <v>1540</v>
      </c>
      <c r="O769">
        <v>20001230</v>
      </c>
      <c r="P769">
        <v>2.5974029999999999E-3</v>
      </c>
    </row>
    <row r="770" spans="1:16" x14ac:dyDescent="0.3">
      <c r="A770">
        <v>20250321</v>
      </c>
      <c r="B770">
        <v>318410</v>
      </c>
      <c r="C770" t="s">
        <v>905</v>
      </c>
      <c r="D770" t="s">
        <v>136</v>
      </c>
      <c r="E770" t="s">
        <v>139</v>
      </c>
      <c r="F770">
        <v>7950</v>
      </c>
      <c r="G770">
        <v>10</v>
      </c>
      <c r="H770">
        <v>0.13</v>
      </c>
      <c r="I770">
        <v>7900</v>
      </c>
      <c r="J770">
        <v>7960</v>
      </c>
      <c r="K770">
        <v>7770</v>
      </c>
      <c r="L770">
        <v>5640</v>
      </c>
      <c r="M770">
        <v>0.4</v>
      </c>
      <c r="N770">
        <v>442</v>
      </c>
      <c r="O770">
        <v>5555243</v>
      </c>
      <c r="P770">
        <v>9.0497699999999995E-4</v>
      </c>
    </row>
    <row r="771" spans="1:16" x14ac:dyDescent="0.3">
      <c r="A771">
        <v>20250321</v>
      </c>
      <c r="B771">
        <v>9470</v>
      </c>
      <c r="C771" t="s">
        <v>906</v>
      </c>
      <c r="D771" t="s">
        <v>151</v>
      </c>
      <c r="F771">
        <v>37150</v>
      </c>
      <c r="G771">
        <v>50</v>
      </c>
      <c r="H771">
        <v>0.13</v>
      </c>
      <c r="I771">
        <v>36600</v>
      </c>
      <c r="J771">
        <v>38400</v>
      </c>
      <c r="K771">
        <v>36200</v>
      </c>
      <c r="L771">
        <v>72868</v>
      </c>
      <c r="M771">
        <v>27.3</v>
      </c>
      <c r="N771">
        <v>2457</v>
      </c>
      <c r="O771">
        <v>6613820</v>
      </c>
      <c r="P771">
        <v>1.1111111E-2</v>
      </c>
    </row>
    <row r="772" spans="1:16" x14ac:dyDescent="0.3">
      <c r="A772">
        <v>20250321</v>
      </c>
      <c r="B772">
        <v>42940</v>
      </c>
      <c r="C772" t="s">
        <v>907</v>
      </c>
      <c r="D772" t="s">
        <v>136</v>
      </c>
      <c r="E772" t="s">
        <v>139</v>
      </c>
      <c r="F772">
        <v>3750</v>
      </c>
      <c r="G772">
        <v>5</v>
      </c>
      <c r="H772">
        <v>0.13</v>
      </c>
      <c r="I772">
        <v>3705</v>
      </c>
      <c r="J772">
        <v>3850</v>
      </c>
      <c r="K772">
        <v>3500</v>
      </c>
      <c r="L772">
        <v>13412</v>
      </c>
      <c r="M772">
        <v>0.5</v>
      </c>
      <c r="N772">
        <v>149</v>
      </c>
      <c r="O772">
        <v>3981814</v>
      </c>
      <c r="P772">
        <v>3.3557050000000001E-3</v>
      </c>
    </row>
    <row r="773" spans="1:16" x14ac:dyDescent="0.3">
      <c r="A773">
        <v>20250321</v>
      </c>
      <c r="B773">
        <v>122900</v>
      </c>
      <c r="C773" t="s">
        <v>908</v>
      </c>
      <c r="D773" t="s">
        <v>151</v>
      </c>
      <c r="F773">
        <v>7880</v>
      </c>
      <c r="G773">
        <v>10</v>
      </c>
      <c r="H773">
        <v>0.13</v>
      </c>
      <c r="I773">
        <v>7850</v>
      </c>
      <c r="J773">
        <v>7900</v>
      </c>
      <c r="K773">
        <v>7850</v>
      </c>
      <c r="L773">
        <v>29401</v>
      </c>
      <c r="M773">
        <v>2.2999999999999998</v>
      </c>
      <c r="N773">
        <v>2634</v>
      </c>
      <c r="O773">
        <v>33428840</v>
      </c>
      <c r="P773">
        <v>8.7319700000000004E-4</v>
      </c>
    </row>
    <row r="774" spans="1:16" x14ac:dyDescent="0.3">
      <c r="A774">
        <v>20250321</v>
      </c>
      <c r="B774">
        <v>311320</v>
      </c>
      <c r="C774" t="s">
        <v>909</v>
      </c>
      <c r="D774" t="s">
        <v>136</v>
      </c>
      <c r="E774" t="s">
        <v>144</v>
      </c>
      <c r="F774">
        <v>7700</v>
      </c>
      <c r="G774">
        <v>10</v>
      </c>
      <c r="H774">
        <v>0.13</v>
      </c>
      <c r="I774">
        <v>7670</v>
      </c>
      <c r="J774">
        <v>7780</v>
      </c>
      <c r="K774">
        <v>7520</v>
      </c>
      <c r="L774">
        <v>17769</v>
      </c>
      <c r="M774">
        <v>1.4</v>
      </c>
      <c r="N774">
        <v>971</v>
      </c>
      <c r="O774">
        <v>12614560</v>
      </c>
      <c r="P774">
        <v>1.4418129999999999E-3</v>
      </c>
    </row>
    <row r="775" spans="1:16" x14ac:dyDescent="0.3">
      <c r="A775">
        <v>20250321</v>
      </c>
      <c r="B775">
        <v>1500</v>
      </c>
      <c r="C775" t="s">
        <v>910</v>
      </c>
      <c r="D775" t="s">
        <v>151</v>
      </c>
      <c r="F775">
        <v>5760</v>
      </c>
      <c r="G775">
        <v>-30</v>
      </c>
      <c r="H775">
        <v>-0.52</v>
      </c>
      <c r="I775">
        <v>5790</v>
      </c>
      <c r="J775">
        <v>5810</v>
      </c>
      <c r="K775">
        <v>5740</v>
      </c>
      <c r="L775">
        <v>358343</v>
      </c>
      <c r="M775">
        <v>20.7</v>
      </c>
      <c r="N775">
        <v>3562</v>
      </c>
      <c r="O775">
        <v>61833044</v>
      </c>
      <c r="P775">
        <v>5.8113419999999997E-3</v>
      </c>
    </row>
    <row r="776" spans="1:16" x14ac:dyDescent="0.3">
      <c r="A776">
        <v>20250321</v>
      </c>
      <c r="B776">
        <v>36030</v>
      </c>
      <c r="C776" t="s">
        <v>911</v>
      </c>
      <c r="D776" t="s">
        <v>136</v>
      </c>
      <c r="E776" t="s">
        <v>147</v>
      </c>
      <c r="F776">
        <v>3810</v>
      </c>
      <c r="G776">
        <v>5</v>
      </c>
      <c r="H776">
        <v>0.13</v>
      </c>
      <c r="I776">
        <v>3790</v>
      </c>
      <c r="J776">
        <v>3845</v>
      </c>
      <c r="K776">
        <v>3760</v>
      </c>
      <c r="L776">
        <v>25951</v>
      </c>
      <c r="M776">
        <v>1</v>
      </c>
      <c r="N776">
        <v>1868</v>
      </c>
      <c r="O776">
        <v>49019283</v>
      </c>
      <c r="P776">
        <v>5.3533200000000002E-4</v>
      </c>
    </row>
    <row r="777" spans="1:16" x14ac:dyDescent="0.3">
      <c r="A777">
        <v>20250321</v>
      </c>
      <c r="B777">
        <v>34120</v>
      </c>
      <c r="C777" t="s">
        <v>912</v>
      </c>
      <c r="D777" t="s">
        <v>151</v>
      </c>
      <c r="F777">
        <v>19280</v>
      </c>
      <c r="G777">
        <v>-210</v>
      </c>
      <c r="H777">
        <v>-1.08</v>
      </c>
      <c r="I777">
        <v>19400</v>
      </c>
      <c r="J777">
        <v>19580</v>
      </c>
      <c r="K777">
        <v>19010</v>
      </c>
      <c r="L777">
        <v>107808</v>
      </c>
      <c r="M777">
        <v>20.7</v>
      </c>
      <c r="N777">
        <v>3577</v>
      </c>
      <c r="O777">
        <v>18551238</v>
      </c>
      <c r="P777">
        <v>5.7869719999999996E-3</v>
      </c>
    </row>
    <row r="778" spans="1:16" x14ac:dyDescent="0.3">
      <c r="A778">
        <v>20250321</v>
      </c>
      <c r="B778">
        <v>33530</v>
      </c>
      <c r="C778" t="s">
        <v>913</v>
      </c>
      <c r="D778" t="s">
        <v>151</v>
      </c>
      <c r="F778">
        <v>4230</v>
      </c>
      <c r="G778">
        <v>5</v>
      </c>
      <c r="H778">
        <v>0.12</v>
      </c>
      <c r="I778">
        <v>4200</v>
      </c>
      <c r="J778">
        <v>4280</v>
      </c>
      <c r="K778">
        <v>4185</v>
      </c>
      <c r="L778">
        <v>23894</v>
      </c>
      <c r="M778">
        <v>1</v>
      </c>
      <c r="N778">
        <v>1177</v>
      </c>
      <c r="O778">
        <v>27820961</v>
      </c>
      <c r="P778">
        <v>8.4961800000000001E-4</v>
      </c>
    </row>
    <row r="779" spans="1:16" x14ac:dyDescent="0.3">
      <c r="A779">
        <v>20250321</v>
      </c>
      <c r="B779">
        <v>86900</v>
      </c>
      <c r="C779" t="s">
        <v>914</v>
      </c>
      <c r="D779" t="s">
        <v>136</v>
      </c>
      <c r="E779" t="s">
        <v>147</v>
      </c>
      <c r="F779">
        <v>135800</v>
      </c>
      <c r="G779">
        <v>2200</v>
      </c>
      <c r="H779">
        <v>1.65</v>
      </c>
      <c r="I779">
        <v>134900</v>
      </c>
      <c r="J779">
        <v>137400</v>
      </c>
      <c r="K779">
        <v>133700</v>
      </c>
      <c r="L779">
        <v>42118</v>
      </c>
      <c r="M779">
        <v>57.2</v>
      </c>
      <c r="N779">
        <v>9911</v>
      </c>
      <c r="O779">
        <v>7298497</v>
      </c>
      <c r="P779">
        <v>5.7713649999999997E-3</v>
      </c>
    </row>
    <row r="780" spans="1:16" x14ac:dyDescent="0.3">
      <c r="A780">
        <v>20250321</v>
      </c>
      <c r="B780">
        <v>108860</v>
      </c>
      <c r="C780" t="s">
        <v>915</v>
      </c>
      <c r="D780" t="s">
        <v>136</v>
      </c>
      <c r="E780" t="s">
        <v>147</v>
      </c>
      <c r="F780">
        <v>12690</v>
      </c>
      <c r="G780">
        <v>-110</v>
      </c>
      <c r="H780">
        <v>-0.86</v>
      </c>
      <c r="I780">
        <v>12920</v>
      </c>
      <c r="J780">
        <v>12930</v>
      </c>
      <c r="K780">
        <v>12580</v>
      </c>
      <c r="L780">
        <v>154943</v>
      </c>
      <c r="M780">
        <v>19.7</v>
      </c>
      <c r="N780">
        <v>3415</v>
      </c>
      <c r="O780">
        <v>26914790</v>
      </c>
      <c r="P780">
        <v>5.7686680000000002E-3</v>
      </c>
    </row>
    <row r="781" spans="1:16" x14ac:dyDescent="0.3">
      <c r="A781">
        <v>20250321</v>
      </c>
      <c r="B781">
        <v>478560</v>
      </c>
      <c r="C781" t="s">
        <v>916</v>
      </c>
      <c r="D781" t="s">
        <v>136</v>
      </c>
      <c r="E781" t="s">
        <v>139</v>
      </c>
      <c r="F781">
        <v>4325</v>
      </c>
      <c r="G781">
        <v>5</v>
      </c>
      <c r="H781">
        <v>0.12</v>
      </c>
      <c r="I781">
        <v>4320</v>
      </c>
      <c r="J781">
        <v>4375</v>
      </c>
      <c r="K781">
        <v>4230</v>
      </c>
      <c r="L781">
        <v>302592</v>
      </c>
      <c r="M781">
        <v>13</v>
      </c>
      <c r="N781">
        <v>1051</v>
      </c>
      <c r="O781">
        <v>24292555</v>
      </c>
      <c r="P781">
        <v>1.2369171999999999E-2</v>
      </c>
    </row>
    <row r="782" spans="1:16" x14ac:dyDescent="0.3">
      <c r="A782">
        <v>20250321</v>
      </c>
      <c r="B782">
        <v>139990</v>
      </c>
      <c r="C782" t="s">
        <v>917</v>
      </c>
      <c r="D782" t="s">
        <v>151</v>
      </c>
      <c r="F782">
        <v>4200</v>
      </c>
      <c r="G782">
        <v>5</v>
      </c>
      <c r="H782">
        <v>0.12</v>
      </c>
      <c r="I782">
        <v>4145</v>
      </c>
      <c r="J782">
        <v>4220</v>
      </c>
      <c r="K782">
        <v>4120</v>
      </c>
      <c r="L782">
        <v>25512</v>
      </c>
      <c r="M782">
        <v>1.1000000000000001</v>
      </c>
      <c r="N782">
        <v>1628</v>
      </c>
      <c r="O782">
        <v>38755414</v>
      </c>
      <c r="P782">
        <v>6.7567599999999995E-4</v>
      </c>
    </row>
    <row r="783" spans="1:16" x14ac:dyDescent="0.3">
      <c r="A783">
        <v>20250321</v>
      </c>
      <c r="B783">
        <v>317830</v>
      </c>
      <c r="C783" t="s">
        <v>918</v>
      </c>
      <c r="D783" t="s">
        <v>136</v>
      </c>
      <c r="E783" t="s">
        <v>141</v>
      </c>
      <c r="F783">
        <v>8090</v>
      </c>
      <c r="G783">
        <v>10</v>
      </c>
      <c r="H783">
        <v>0.12</v>
      </c>
      <c r="I783">
        <v>8000</v>
      </c>
      <c r="J783">
        <v>8730</v>
      </c>
      <c r="K783">
        <v>7880</v>
      </c>
      <c r="L783">
        <v>137958</v>
      </c>
      <c r="M783">
        <v>11.2</v>
      </c>
      <c r="N783">
        <v>872</v>
      </c>
      <c r="O783">
        <v>10773818</v>
      </c>
      <c r="P783">
        <v>1.2844037000000001E-2</v>
      </c>
    </row>
    <row r="784" spans="1:16" x14ac:dyDescent="0.3">
      <c r="A784">
        <v>20250321</v>
      </c>
      <c r="B784">
        <v>53280</v>
      </c>
      <c r="C784" t="s">
        <v>919</v>
      </c>
      <c r="D784" t="s">
        <v>136</v>
      </c>
      <c r="E784" t="s">
        <v>147</v>
      </c>
      <c r="F784">
        <v>4150</v>
      </c>
      <c r="G784">
        <v>5</v>
      </c>
      <c r="H784">
        <v>0.12</v>
      </c>
      <c r="I784">
        <v>4140</v>
      </c>
      <c r="J784">
        <v>4162</v>
      </c>
      <c r="K784">
        <v>4080</v>
      </c>
      <c r="L784">
        <v>63904</v>
      </c>
      <c r="M784">
        <v>2.6</v>
      </c>
      <c r="N784">
        <v>1038</v>
      </c>
      <c r="O784">
        <v>25000000</v>
      </c>
      <c r="P784">
        <v>2.5048169999999999E-3</v>
      </c>
    </row>
    <row r="785" spans="1:16" x14ac:dyDescent="0.3">
      <c r="A785">
        <v>20250321</v>
      </c>
      <c r="B785">
        <v>240810</v>
      </c>
      <c r="C785" t="s">
        <v>920</v>
      </c>
      <c r="D785" t="s">
        <v>196</v>
      </c>
      <c r="E785" t="s">
        <v>147</v>
      </c>
      <c r="F785">
        <v>26650</v>
      </c>
      <c r="G785">
        <v>600</v>
      </c>
      <c r="H785">
        <v>2.2999999999999998</v>
      </c>
      <c r="I785">
        <v>26250</v>
      </c>
      <c r="J785">
        <v>26750</v>
      </c>
      <c r="K785">
        <v>26050</v>
      </c>
      <c r="L785">
        <v>282882</v>
      </c>
      <c r="M785">
        <v>74.900000000000006</v>
      </c>
      <c r="N785">
        <v>13081</v>
      </c>
      <c r="O785">
        <v>49083901</v>
      </c>
      <c r="P785">
        <v>5.725862E-3</v>
      </c>
    </row>
    <row r="786" spans="1:16" x14ac:dyDescent="0.3">
      <c r="A786">
        <v>20250321</v>
      </c>
      <c r="B786">
        <v>41960</v>
      </c>
      <c r="C786" t="s">
        <v>921</v>
      </c>
      <c r="D786" t="s">
        <v>136</v>
      </c>
      <c r="E786" t="s">
        <v>141</v>
      </c>
      <c r="F786">
        <v>4125</v>
      </c>
      <c r="G786">
        <v>5</v>
      </c>
      <c r="H786">
        <v>0.12</v>
      </c>
      <c r="I786">
        <v>4120</v>
      </c>
      <c r="J786">
        <v>4155</v>
      </c>
      <c r="K786">
        <v>4060</v>
      </c>
      <c r="L786">
        <v>55743</v>
      </c>
      <c r="M786">
        <v>2.2999999999999998</v>
      </c>
      <c r="N786">
        <v>2913</v>
      </c>
      <c r="O786">
        <v>70622233</v>
      </c>
      <c r="P786">
        <v>7.8956399999999998E-4</v>
      </c>
    </row>
    <row r="787" spans="1:16" x14ac:dyDescent="0.3">
      <c r="A787">
        <v>20250321</v>
      </c>
      <c r="B787">
        <v>27970</v>
      </c>
      <c r="C787" t="s">
        <v>922</v>
      </c>
      <c r="D787" t="s">
        <v>151</v>
      </c>
      <c r="F787">
        <v>802</v>
      </c>
      <c r="G787">
        <v>1</v>
      </c>
      <c r="H787">
        <v>0.12</v>
      </c>
      <c r="I787">
        <v>800</v>
      </c>
      <c r="J787">
        <v>808</v>
      </c>
      <c r="K787">
        <v>794</v>
      </c>
      <c r="L787">
        <v>21915</v>
      </c>
      <c r="M787">
        <v>0.2</v>
      </c>
      <c r="N787">
        <v>1525</v>
      </c>
      <c r="O787">
        <v>190178237</v>
      </c>
      <c r="P787">
        <v>1.3114800000000001E-4</v>
      </c>
    </row>
    <row r="788" spans="1:16" x14ac:dyDescent="0.3">
      <c r="A788">
        <v>20250321</v>
      </c>
      <c r="B788">
        <v>52600</v>
      </c>
      <c r="C788" t="s">
        <v>923</v>
      </c>
      <c r="D788" t="s">
        <v>136</v>
      </c>
      <c r="E788" t="s">
        <v>139</v>
      </c>
      <c r="F788">
        <v>4150</v>
      </c>
      <c r="G788">
        <v>5</v>
      </c>
      <c r="H788">
        <v>0.12</v>
      </c>
      <c r="I788">
        <v>4170</v>
      </c>
      <c r="J788">
        <v>4170</v>
      </c>
      <c r="K788">
        <v>4060</v>
      </c>
      <c r="L788">
        <v>18236</v>
      </c>
      <c r="M788">
        <v>0.8</v>
      </c>
      <c r="N788">
        <v>480</v>
      </c>
      <c r="O788">
        <v>11563700</v>
      </c>
      <c r="P788">
        <v>1.6666669999999999E-3</v>
      </c>
    </row>
    <row r="789" spans="1:16" x14ac:dyDescent="0.3">
      <c r="A789">
        <v>20250321</v>
      </c>
      <c r="B789">
        <v>32540</v>
      </c>
      <c r="C789" t="s">
        <v>924</v>
      </c>
      <c r="D789" t="s">
        <v>136</v>
      </c>
      <c r="E789" t="s">
        <v>147</v>
      </c>
      <c r="F789">
        <v>4695</v>
      </c>
      <c r="G789">
        <v>5</v>
      </c>
      <c r="H789">
        <v>0.11</v>
      </c>
      <c r="I789">
        <v>4700</v>
      </c>
      <c r="J789">
        <v>4700</v>
      </c>
      <c r="K789">
        <v>4625</v>
      </c>
      <c r="L789">
        <v>3473</v>
      </c>
      <c r="M789">
        <v>0.2</v>
      </c>
      <c r="N789">
        <v>654</v>
      </c>
      <c r="O789">
        <v>13931609</v>
      </c>
      <c r="P789">
        <v>3.0581E-4</v>
      </c>
    </row>
    <row r="790" spans="1:16" x14ac:dyDescent="0.3">
      <c r="A790">
        <v>20250321</v>
      </c>
      <c r="B790">
        <v>22220</v>
      </c>
      <c r="C790" t="s">
        <v>925</v>
      </c>
      <c r="D790" t="s">
        <v>136</v>
      </c>
      <c r="E790" t="s">
        <v>147</v>
      </c>
      <c r="F790">
        <v>906</v>
      </c>
      <c r="G790">
        <v>1</v>
      </c>
      <c r="H790">
        <v>0.11</v>
      </c>
      <c r="I790">
        <v>917</v>
      </c>
      <c r="J790">
        <v>945</v>
      </c>
      <c r="K790">
        <v>901</v>
      </c>
      <c r="L790">
        <v>46407</v>
      </c>
      <c r="M790">
        <v>0.4</v>
      </c>
      <c r="N790">
        <v>469</v>
      </c>
      <c r="O790">
        <v>51794579</v>
      </c>
      <c r="P790">
        <v>8.5287799999999995E-4</v>
      </c>
    </row>
    <row r="791" spans="1:16" x14ac:dyDescent="0.3">
      <c r="A791">
        <v>20250321</v>
      </c>
      <c r="B791">
        <v>67990</v>
      </c>
      <c r="C791" t="s">
        <v>926</v>
      </c>
      <c r="D791" t="s">
        <v>136</v>
      </c>
      <c r="E791" t="s">
        <v>147</v>
      </c>
      <c r="F791">
        <v>4495</v>
      </c>
      <c r="G791">
        <v>5</v>
      </c>
      <c r="H791">
        <v>0.11</v>
      </c>
      <c r="I791">
        <v>4490</v>
      </c>
      <c r="J791">
        <v>4540</v>
      </c>
      <c r="K791">
        <v>4445</v>
      </c>
      <c r="L791">
        <v>14441</v>
      </c>
      <c r="M791">
        <v>0.6</v>
      </c>
      <c r="N791">
        <v>1312</v>
      </c>
      <c r="O791">
        <v>29181550</v>
      </c>
      <c r="P791">
        <v>4.57317E-4</v>
      </c>
    </row>
    <row r="792" spans="1:16" x14ac:dyDescent="0.3">
      <c r="A792">
        <v>20250321</v>
      </c>
      <c r="B792">
        <v>258790</v>
      </c>
      <c r="C792" t="s">
        <v>927</v>
      </c>
      <c r="D792" t="s">
        <v>136</v>
      </c>
      <c r="E792" t="s">
        <v>141</v>
      </c>
      <c r="F792">
        <v>881</v>
      </c>
      <c r="G792">
        <v>1</v>
      </c>
      <c r="H792">
        <v>0.11</v>
      </c>
      <c r="I792">
        <v>888</v>
      </c>
      <c r="J792">
        <v>900</v>
      </c>
      <c r="K792">
        <v>871</v>
      </c>
      <c r="L792">
        <v>26062</v>
      </c>
      <c r="M792">
        <v>0.2</v>
      </c>
      <c r="N792">
        <v>220</v>
      </c>
      <c r="O792">
        <v>24991284</v>
      </c>
      <c r="P792">
        <v>9.09091E-4</v>
      </c>
    </row>
    <row r="793" spans="1:16" x14ac:dyDescent="0.3">
      <c r="A793">
        <v>20250321</v>
      </c>
      <c r="B793">
        <v>3030</v>
      </c>
      <c r="C793" t="s">
        <v>928</v>
      </c>
      <c r="D793" t="s">
        <v>151</v>
      </c>
      <c r="F793">
        <v>257000</v>
      </c>
      <c r="G793">
        <v>500</v>
      </c>
      <c r="H793">
        <v>0.19</v>
      </c>
      <c r="I793">
        <v>254500</v>
      </c>
      <c r="J793">
        <v>257000</v>
      </c>
      <c r="K793">
        <v>245000</v>
      </c>
      <c r="L793">
        <v>24177</v>
      </c>
      <c r="M793">
        <v>60.6</v>
      </c>
      <c r="N793">
        <v>10644</v>
      </c>
      <c r="O793">
        <v>4141657</v>
      </c>
      <c r="P793">
        <v>5.693348E-3</v>
      </c>
    </row>
    <row r="794" spans="1:16" x14ac:dyDescent="0.3">
      <c r="A794">
        <v>20250321</v>
      </c>
      <c r="B794">
        <v>225590</v>
      </c>
      <c r="C794" t="s">
        <v>929</v>
      </c>
      <c r="D794" t="s">
        <v>136</v>
      </c>
      <c r="E794" t="s">
        <v>147</v>
      </c>
      <c r="F794">
        <v>902</v>
      </c>
      <c r="G794">
        <v>1</v>
      </c>
      <c r="H794">
        <v>0.11</v>
      </c>
      <c r="I794">
        <v>891</v>
      </c>
      <c r="J794">
        <v>903</v>
      </c>
      <c r="K794">
        <v>891</v>
      </c>
      <c r="L794">
        <v>17821</v>
      </c>
      <c r="M794">
        <v>0.2</v>
      </c>
      <c r="N794">
        <v>240</v>
      </c>
      <c r="O794">
        <v>26636713</v>
      </c>
      <c r="P794">
        <v>8.3333300000000001E-4</v>
      </c>
    </row>
    <row r="795" spans="1:16" x14ac:dyDescent="0.3">
      <c r="A795">
        <v>20250321</v>
      </c>
      <c r="B795">
        <v>17390</v>
      </c>
      <c r="C795" t="s">
        <v>930</v>
      </c>
      <c r="D795" t="s">
        <v>151</v>
      </c>
      <c r="F795">
        <v>49050</v>
      </c>
      <c r="G795">
        <v>50</v>
      </c>
      <c r="H795">
        <v>0.1</v>
      </c>
      <c r="I795">
        <v>49000</v>
      </c>
      <c r="J795">
        <v>49200</v>
      </c>
      <c r="K795">
        <v>48900</v>
      </c>
      <c r="L795">
        <v>2480</v>
      </c>
      <c r="M795">
        <v>1.2</v>
      </c>
      <c r="N795">
        <v>2452</v>
      </c>
      <c r="O795">
        <v>5000000</v>
      </c>
      <c r="P795">
        <v>4.8939600000000002E-4</v>
      </c>
    </row>
    <row r="796" spans="1:16" x14ac:dyDescent="0.3">
      <c r="A796">
        <v>20250321</v>
      </c>
      <c r="B796">
        <v>950</v>
      </c>
      <c r="C796" t="s">
        <v>931</v>
      </c>
      <c r="D796" t="s">
        <v>151</v>
      </c>
      <c r="F796">
        <v>19260</v>
      </c>
      <c r="G796">
        <v>20</v>
      </c>
      <c r="H796">
        <v>0.1</v>
      </c>
      <c r="I796">
        <v>19120</v>
      </c>
      <c r="J796">
        <v>19500</v>
      </c>
      <c r="K796">
        <v>19040</v>
      </c>
      <c r="L796">
        <v>1220</v>
      </c>
      <c r="M796">
        <v>0.2</v>
      </c>
      <c r="N796">
        <v>324</v>
      </c>
      <c r="O796">
        <v>1680000</v>
      </c>
      <c r="P796">
        <v>6.1728399999999995E-4</v>
      </c>
    </row>
    <row r="797" spans="1:16" x14ac:dyDescent="0.3">
      <c r="A797">
        <v>20250321</v>
      </c>
      <c r="B797">
        <v>263750</v>
      </c>
      <c r="C797" t="s">
        <v>932</v>
      </c>
      <c r="D797" t="s">
        <v>196</v>
      </c>
      <c r="E797" t="s">
        <v>147</v>
      </c>
      <c r="F797">
        <v>31250</v>
      </c>
      <c r="G797">
        <v>300</v>
      </c>
      <c r="H797">
        <v>0.97</v>
      </c>
      <c r="I797">
        <v>31400</v>
      </c>
      <c r="J797">
        <v>32300</v>
      </c>
      <c r="K797">
        <v>30900</v>
      </c>
      <c r="L797">
        <v>363493</v>
      </c>
      <c r="M797">
        <v>114.3</v>
      </c>
      <c r="N797">
        <v>20077</v>
      </c>
      <c r="O797">
        <v>64247855</v>
      </c>
      <c r="P797">
        <v>5.6930820000000004E-3</v>
      </c>
    </row>
    <row r="798" spans="1:16" x14ac:dyDescent="0.3">
      <c r="A798">
        <v>20250321</v>
      </c>
      <c r="B798">
        <v>45520</v>
      </c>
      <c r="C798" t="s">
        <v>933</v>
      </c>
      <c r="D798" t="s">
        <v>136</v>
      </c>
      <c r="E798" t="s">
        <v>139</v>
      </c>
      <c r="F798">
        <v>4965</v>
      </c>
      <c r="G798">
        <v>5</v>
      </c>
      <c r="H798">
        <v>0.1</v>
      </c>
      <c r="I798">
        <v>4960</v>
      </c>
      <c r="J798">
        <v>5000</v>
      </c>
      <c r="K798">
        <v>4930</v>
      </c>
      <c r="L798">
        <v>15810</v>
      </c>
      <c r="M798">
        <v>0.8</v>
      </c>
      <c r="N798">
        <v>323</v>
      </c>
      <c r="O798">
        <v>6500000</v>
      </c>
      <c r="P798">
        <v>2.47678E-3</v>
      </c>
    </row>
    <row r="799" spans="1:16" x14ac:dyDescent="0.3">
      <c r="A799">
        <v>20250321</v>
      </c>
      <c r="B799">
        <v>293580</v>
      </c>
      <c r="C799" t="s">
        <v>934</v>
      </c>
      <c r="D799" t="s">
        <v>136</v>
      </c>
      <c r="E799" t="s">
        <v>139</v>
      </c>
      <c r="F799">
        <v>1092</v>
      </c>
      <c r="G799">
        <v>1</v>
      </c>
      <c r="H799">
        <v>0.09</v>
      </c>
      <c r="I799">
        <v>1085</v>
      </c>
      <c r="J799">
        <v>1100</v>
      </c>
      <c r="K799">
        <v>1071</v>
      </c>
      <c r="L799">
        <v>373436</v>
      </c>
      <c r="M799">
        <v>4.0999999999999996</v>
      </c>
      <c r="N799">
        <v>1037</v>
      </c>
      <c r="O799">
        <v>94929950</v>
      </c>
      <c r="P799">
        <v>3.9537130000000002E-3</v>
      </c>
    </row>
    <row r="800" spans="1:16" x14ac:dyDescent="0.3">
      <c r="A800">
        <v>20250321</v>
      </c>
      <c r="B800">
        <v>24090</v>
      </c>
      <c r="C800" t="s">
        <v>935</v>
      </c>
      <c r="D800" t="s">
        <v>151</v>
      </c>
      <c r="F800">
        <v>11670</v>
      </c>
      <c r="G800">
        <v>10</v>
      </c>
      <c r="H800">
        <v>0.09</v>
      </c>
      <c r="I800">
        <v>11610</v>
      </c>
      <c r="J800">
        <v>11690</v>
      </c>
      <c r="K800">
        <v>11610</v>
      </c>
      <c r="L800">
        <v>1760</v>
      </c>
      <c r="M800">
        <v>0.2</v>
      </c>
      <c r="N800">
        <v>1330</v>
      </c>
      <c r="O800">
        <v>11400000</v>
      </c>
      <c r="P800">
        <v>1.50376E-4</v>
      </c>
    </row>
    <row r="801" spans="1:16" x14ac:dyDescent="0.3">
      <c r="A801">
        <v>20250321</v>
      </c>
      <c r="B801">
        <v>1440</v>
      </c>
      <c r="C801" t="s">
        <v>936</v>
      </c>
      <c r="D801" t="s">
        <v>151</v>
      </c>
      <c r="F801">
        <v>12510</v>
      </c>
      <c r="G801">
        <v>-190</v>
      </c>
      <c r="H801">
        <v>-1.5</v>
      </c>
      <c r="I801">
        <v>12560</v>
      </c>
      <c r="J801">
        <v>12680</v>
      </c>
      <c r="K801">
        <v>12230</v>
      </c>
      <c r="L801">
        <v>1060303</v>
      </c>
      <c r="M801">
        <v>132.1</v>
      </c>
      <c r="N801">
        <v>23325</v>
      </c>
      <c r="O801">
        <v>186447300</v>
      </c>
      <c r="P801">
        <v>5.6634509999999999E-3</v>
      </c>
    </row>
    <row r="802" spans="1:16" x14ac:dyDescent="0.3">
      <c r="A802">
        <v>20250321</v>
      </c>
      <c r="B802">
        <v>44780</v>
      </c>
      <c r="C802" t="s">
        <v>937</v>
      </c>
      <c r="D802" t="s">
        <v>136</v>
      </c>
      <c r="E802" t="s">
        <v>141</v>
      </c>
      <c r="F802">
        <v>1101</v>
      </c>
      <c r="G802">
        <v>1</v>
      </c>
      <c r="H802">
        <v>0.09</v>
      </c>
      <c r="I802">
        <v>1100</v>
      </c>
      <c r="J802">
        <v>1120</v>
      </c>
      <c r="K802">
        <v>1087</v>
      </c>
      <c r="L802">
        <v>21998</v>
      </c>
      <c r="M802">
        <v>0.2</v>
      </c>
      <c r="N802">
        <v>204</v>
      </c>
      <c r="O802">
        <v>18505787</v>
      </c>
      <c r="P802">
        <v>9.8039200000000007E-4</v>
      </c>
    </row>
    <row r="803" spans="1:16" x14ac:dyDescent="0.3">
      <c r="A803">
        <v>20250321</v>
      </c>
      <c r="B803">
        <v>8970</v>
      </c>
      <c r="C803" t="s">
        <v>938</v>
      </c>
      <c r="D803" t="s">
        <v>151</v>
      </c>
      <c r="F803">
        <v>1207</v>
      </c>
      <c r="G803">
        <v>1</v>
      </c>
      <c r="H803">
        <v>0.08</v>
      </c>
      <c r="I803">
        <v>1197</v>
      </c>
      <c r="J803">
        <v>1276</v>
      </c>
      <c r="K803">
        <v>1170</v>
      </c>
      <c r="L803">
        <v>77588623</v>
      </c>
      <c r="M803">
        <v>951</v>
      </c>
      <c r="N803">
        <v>1896</v>
      </c>
      <c r="O803">
        <v>157052160</v>
      </c>
      <c r="P803">
        <v>0.50158227799999999</v>
      </c>
    </row>
    <row r="804" spans="1:16" x14ac:dyDescent="0.3">
      <c r="A804">
        <v>20250321</v>
      </c>
      <c r="B804">
        <v>10580</v>
      </c>
      <c r="C804" t="s">
        <v>939</v>
      </c>
      <c r="D804" t="s">
        <v>151</v>
      </c>
      <c r="F804">
        <v>1221</v>
      </c>
      <c r="G804">
        <v>1</v>
      </c>
      <c r="H804">
        <v>0.08</v>
      </c>
      <c r="I804">
        <v>1219</v>
      </c>
      <c r="J804">
        <v>1224</v>
      </c>
      <c r="K804">
        <v>1191</v>
      </c>
      <c r="L804">
        <v>40305</v>
      </c>
      <c r="M804">
        <v>0.5</v>
      </c>
      <c r="N804">
        <v>1358</v>
      </c>
      <c r="O804">
        <v>111251760</v>
      </c>
      <c r="P804">
        <v>3.6818899999999999E-4</v>
      </c>
    </row>
    <row r="805" spans="1:16" x14ac:dyDescent="0.3">
      <c r="A805">
        <v>20250321</v>
      </c>
      <c r="B805">
        <v>23960</v>
      </c>
      <c r="C805" t="s">
        <v>940</v>
      </c>
      <c r="D805" t="s">
        <v>151</v>
      </c>
      <c r="F805">
        <v>1281</v>
      </c>
      <c r="G805">
        <v>1</v>
      </c>
      <c r="H805">
        <v>0.08</v>
      </c>
      <c r="I805">
        <v>1280</v>
      </c>
      <c r="J805">
        <v>1317</v>
      </c>
      <c r="K805">
        <v>1267</v>
      </c>
      <c r="L805">
        <v>70124</v>
      </c>
      <c r="M805">
        <v>0.9</v>
      </c>
      <c r="N805">
        <v>449</v>
      </c>
      <c r="O805">
        <v>35058587</v>
      </c>
      <c r="P805">
        <v>2.0044540000000001E-3</v>
      </c>
    </row>
    <row r="806" spans="1:16" x14ac:dyDescent="0.3">
      <c r="A806">
        <v>20250321</v>
      </c>
      <c r="B806">
        <v>67290</v>
      </c>
      <c r="C806" t="s">
        <v>941</v>
      </c>
      <c r="D806" t="s">
        <v>136</v>
      </c>
      <c r="E806" t="s">
        <v>139</v>
      </c>
      <c r="F806">
        <v>1394</v>
      </c>
      <c r="G806">
        <v>1</v>
      </c>
      <c r="H806">
        <v>7.0000000000000007E-2</v>
      </c>
      <c r="I806">
        <v>1399</v>
      </c>
      <c r="J806">
        <v>1402</v>
      </c>
      <c r="K806">
        <v>1384</v>
      </c>
      <c r="L806">
        <v>76367</v>
      </c>
      <c r="M806">
        <v>1.1000000000000001</v>
      </c>
      <c r="N806">
        <v>744</v>
      </c>
      <c r="O806">
        <v>53376126</v>
      </c>
      <c r="P806">
        <v>1.478495E-3</v>
      </c>
    </row>
    <row r="807" spans="1:16" x14ac:dyDescent="0.3">
      <c r="A807">
        <v>20250321</v>
      </c>
      <c r="B807">
        <v>104460</v>
      </c>
      <c r="C807" t="s">
        <v>942</v>
      </c>
      <c r="D807" t="s">
        <v>136</v>
      </c>
      <c r="E807" t="s">
        <v>139</v>
      </c>
      <c r="F807">
        <v>14780</v>
      </c>
      <c r="G807">
        <v>10</v>
      </c>
      <c r="H807">
        <v>7.0000000000000007E-2</v>
      </c>
      <c r="I807">
        <v>14760</v>
      </c>
      <c r="J807">
        <v>14970</v>
      </c>
      <c r="K807">
        <v>14400</v>
      </c>
      <c r="L807">
        <v>71114</v>
      </c>
      <c r="M807">
        <v>10.5</v>
      </c>
      <c r="N807">
        <v>1583</v>
      </c>
      <c r="O807">
        <v>10713625</v>
      </c>
      <c r="P807">
        <v>6.6329750000000002E-3</v>
      </c>
    </row>
    <row r="808" spans="1:16" x14ac:dyDescent="0.3">
      <c r="A808">
        <v>20250321</v>
      </c>
      <c r="B808">
        <v>450950</v>
      </c>
      <c r="C808" t="s">
        <v>943</v>
      </c>
      <c r="D808" t="s">
        <v>136</v>
      </c>
      <c r="E808" t="s">
        <v>139</v>
      </c>
      <c r="F808">
        <v>8680</v>
      </c>
      <c r="G808">
        <v>50</v>
      </c>
      <c r="H808">
        <v>0.57999999999999996</v>
      </c>
      <c r="I808">
        <v>8630</v>
      </c>
      <c r="J808">
        <v>8950</v>
      </c>
      <c r="K808">
        <v>8550</v>
      </c>
      <c r="L808">
        <v>205848</v>
      </c>
      <c r="M808">
        <v>18</v>
      </c>
      <c r="N808">
        <v>3179</v>
      </c>
      <c r="O808">
        <v>36624642</v>
      </c>
      <c r="P808">
        <v>5.6621579999999996E-3</v>
      </c>
    </row>
    <row r="809" spans="1:16" x14ac:dyDescent="0.3">
      <c r="A809">
        <v>20250321</v>
      </c>
      <c r="B809">
        <v>33540</v>
      </c>
      <c r="C809" t="s">
        <v>944</v>
      </c>
      <c r="D809" t="s">
        <v>136</v>
      </c>
      <c r="E809" t="s">
        <v>139</v>
      </c>
      <c r="F809">
        <v>1530</v>
      </c>
      <c r="G809">
        <v>1</v>
      </c>
      <c r="H809">
        <v>7.0000000000000007E-2</v>
      </c>
      <c r="I809">
        <v>1529</v>
      </c>
      <c r="J809">
        <v>1533</v>
      </c>
      <c r="K809">
        <v>1510</v>
      </c>
      <c r="L809">
        <v>83141</v>
      </c>
      <c r="M809">
        <v>1.3</v>
      </c>
      <c r="N809">
        <v>578</v>
      </c>
      <c r="O809">
        <v>37751063</v>
      </c>
      <c r="P809">
        <v>2.2491350000000002E-3</v>
      </c>
    </row>
    <row r="810" spans="1:16" x14ac:dyDescent="0.3">
      <c r="A810">
        <v>20250321</v>
      </c>
      <c r="B810">
        <v>126640</v>
      </c>
      <c r="C810" t="s">
        <v>945</v>
      </c>
      <c r="D810" t="s">
        <v>136</v>
      </c>
      <c r="E810" t="s">
        <v>147</v>
      </c>
      <c r="F810">
        <v>1341</v>
      </c>
      <c r="G810">
        <v>1</v>
      </c>
      <c r="H810">
        <v>7.0000000000000007E-2</v>
      </c>
      <c r="I810">
        <v>1339</v>
      </c>
      <c r="J810">
        <v>1349</v>
      </c>
      <c r="K810">
        <v>1313</v>
      </c>
      <c r="L810">
        <v>75030</v>
      </c>
      <c r="M810">
        <v>1</v>
      </c>
      <c r="N810">
        <v>488</v>
      </c>
      <c r="O810">
        <v>36373887</v>
      </c>
      <c r="P810">
        <v>2.0491799999999998E-3</v>
      </c>
    </row>
    <row r="811" spans="1:16" x14ac:dyDescent="0.3">
      <c r="A811">
        <v>20250321</v>
      </c>
      <c r="B811">
        <v>24910</v>
      </c>
      <c r="C811" t="s">
        <v>946</v>
      </c>
      <c r="D811" t="s">
        <v>136</v>
      </c>
      <c r="E811" t="s">
        <v>147</v>
      </c>
      <c r="F811">
        <v>1786</v>
      </c>
      <c r="G811">
        <v>1</v>
      </c>
      <c r="H811">
        <v>0.06</v>
      </c>
      <c r="I811">
        <v>1781</v>
      </c>
      <c r="J811">
        <v>1799</v>
      </c>
      <c r="K811">
        <v>1769</v>
      </c>
      <c r="L811">
        <v>34811</v>
      </c>
      <c r="M811">
        <v>0.6</v>
      </c>
      <c r="N811">
        <v>640</v>
      </c>
      <c r="O811">
        <v>35819005</v>
      </c>
      <c r="P811">
        <v>9.3749999999999997E-4</v>
      </c>
    </row>
    <row r="812" spans="1:16" x14ac:dyDescent="0.3">
      <c r="A812">
        <v>20250321</v>
      </c>
      <c r="B812">
        <v>336260</v>
      </c>
      <c r="C812" t="s">
        <v>947</v>
      </c>
      <c r="D812" t="s">
        <v>151</v>
      </c>
      <c r="F812">
        <v>15400</v>
      </c>
      <c r="G812">
        <v>-480</v>
      </c>
      <c r="H812">
        <v>-3.02</v>
      </c>
      <c r="I812">
        <v>15750</v>
      </c>
      <c r="J812">
        <v>15880</v>
      </c>
      <c r="K812">
        <v>15380</v>
      </c>
      <c r="L812">
        <v>368541</v>
      </c>
      <c r="M812">
        <v>57.1</v>
      </c>
      <c r="N812">
        <v>10086</v>
      </c>
      <c r="O812">
        <v>65493726</v>
      </c>
      <c r="P812">
        <v>5.6613130000000003E-3</v>
      </c>
    </row>
    <row r="813" spans="1:16" x14ac:dyDescent="0.3">
      <c r="A813">
        <v>20250321</v>
      </c>
      <c r="B813">
        <v>286940</v>
      </c>
      <c r="C813" t="s">
        <v>948</v>
      </c>
      <c r="D813" t="s">
        <v>151</v>
      </c>
      <c r="F813">
        <v>19650</v>
      </c>
      <c r="G813">
        <v>10</v>
      </c>
      <c r="H813">
        <v>0.05</v>
      </c>
      <c r="I813">
        <v>19640</v>
      </c>
      <c r="J813">
        <v>19670</v>
      </c>
      <c r="K813">
        <v>19350</v>
      </c>
      <c r="L813">
        <v>24696</v>
      </c>
      <c r="M813">
        <v>4.8</v>
      </c>
      <c r="N813">
        <v>2973</v>
      </c>
      <c r="O813">
        <v>15129367</v>
      </c>
      <c r="P813">
        <v>1.614531E-3</v>
      </c>
    </row>
    <row r="814" spans="1:16" x14ac:dyDescent="0.3">
      <c r="A814">
        <v>20250321</v>
      </c>
      <c r="B814">
        <v>3570</v>
      </c>
      <c r="C814" t="s">
        <v>949</v>
      </c>
      <c r="D814" t="s">
        <v>151</v>
      </c>
      <c r="F814">
        <v>34100</v>
      </c>
      <c r="G814">
        <v>550</v>
      </c>
      <c r="H814">
        <v>1.64</v>
      </c>
      <c r="I814">
        <v>32650</v>
      </c>
      <c r="J814">
        <v>34200</v>
      </c>
      <c r="K814">
        <v>32100</v>
      </c>
      <c r="L814">
        <v>192292</v>
      </c>
      <c r="M814">
        <v>64</v>
      </c>
      <c r="N814">
        <v>11339</v>
      </c>
      <c r="O814">
        <v>33252697</v>
      </c>
      <c r="P814">
        <v>5.6442369999999999E-3</v>
      </c>
    </row>
    <row r="815" spans="1:16" x14ac:dyDescent="0.3">
      <c r="A815">
        <v>20250321</v>
      </c>
      <c r="B815">
        <v>95570</v>
      </c>
      <c r="C815" t="s">
        <v>950</v>
      </c>
      <c r="D815" t="s">
        <v>151</v>
      </c>
      <c r="F815">
        <v>3830</v>
      </c>
      <c r="G815">
        <v>0</v>
      </c>
      <c r="H815">
        <v>0</v>
      </c>
      <c r="I815">
        <v>3840</v>
      </c>
      <c r="J815">
        <v>3840</v>
      </c>
      <c r="K815">
        <v>3765</v>
      </c>
      <c r="L815">
        <v>74267</v>
      </c>
      <c r="M815">
        <v>2.8</v>
      </c>
      <c r="N815">
        <v>1733</v>
      </c>
      <c r="O815">
        <v>45252759</v>
      </c>
      <c r="P815">
        <v>1.6156949999999999E-3</v>
      </c>
    </row>
    <row r="816" spans="1:16" x14ac:dyDescent="0.3">
      <c r="A816">
        <v>20250321</v>
      </c>
      <c r="B816">
        <v>300</v>
      </c>
      <c r="C816" t="s">
        <v>951</v>
      </c>
      <c r="D816" t="s">
        <v>151</v>
      </c>
      <c r="F816">
        <v>1984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1616</v>
      </c>
      <c r="O816">
        <v>81451691</v>
      </c>
      <c r="P816">
        <v>0</v>
      </c>
    </row>
    <row r="817" spans="1:16" x14ac:dyDescent="0.3">
      <c r="A817">
        <v>20250321</v>
      </c>
      <c r="B817">
        <v>35000</v>
      </c>
      <c r="C817" t="s">
        <v>952</v>
      </c>
      <c r="D817" t="s">
        <v>151</v>
      </c>
      <c r="F817">
        <v>6640</v>
      </c>
      <c r="G817">
        <v>0</v>
      </c>
      <c r="H817">
        <v>0</v>
      </c>
      <c r="I817">
        <v>6600</v>
      </c>
      <c r="J817">
        <v>6670</v>
      </c>
      <c r="K817">
        <v>6600</v>
      </c>
      <c r="L817">
        <v>22868</v>
      </c>
      <c r="M817">
        <v>1.5</v>
      </c>
      <c r="N817">
        <v>1100</v>
      </c>
      <c r="O817">
        <v>16567409</v>
      </c>
      <c r="P817">
        <v>1.3636360000000001E-3</v>
      </c>
    </row>
    <row r="818" spans="1:16" x14ac:dyDescent="0.3">
      <c r="A818">
        <v>20250321</v>
      </c>
      <c r="B818">
        <v>3560</v>
      </c>
      <c r="C818" t="s">
        <v>953</v>
      </c>
      <c r="D818" t="s">
        <v>151</v>
      </c>
      <c r="F818">
        <v>10760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647</v>
      </c>
      <c r="O818">
        <v>6010174</v>
      </c>
      <c r="P818">
        <v>0</v>
      </c>
    </row>
    <row r="819" spans="1:16" x14ac:dyDescent="0.3">
      <c r="A819">
        <v>20250321</v>
      </c>
      <c r="B819">
        <v>298040</v>
      </c>
      <c r="C819" t="s">
        <v>954</v>
      </c>
      <c r="D819" t="s">
        <v>151</v>
      </c>
      <c r="F819">
        <v>451000</v>
      </c>
      <c r="G819">
        <v>-12000</v>
      </c>
      <c r="H819">
        <v>-2.59</v>
      </c>
      <c r="I819">
        <v>457000</v>
      </c>
      <c r="J819">
        <v>460000</v>
      </c>
      <c r="K819">
        <v>447500</v>
      </c>
      <c r="L819">
        <v>52454</v>
      </c>
      <c r="M819">
        <v>237.3</v>
      </c>
      <c r="N819">
        <v>42054</v>
      </c>
      <c r="O819">
        <v>9324548</v>
      </c>
      <c r="P819">
        <v>5.6427450000000002E-3</v>
      </c>
    </row>
    <row r="820" spans="1:16" x14ac:dyDescent="0.3">
      <c r="A820">
        <v>20250321</v>
      </c>
      <c r="B820">
        <v>96760</v>
      </c>
      <c r="C820" t="s">
        <v>955</v>
      </c>
      <c r="D820" t="s">
        <v>151</v>
      </c>
      <c r="F820">
        <v>3015</v>
      </c>
      <c r="G820">
        <v>0</v>
      </c>
      <c r="H820">
        <v>0</v>
      </c>
      <c r="I820">
        <v>3015</v>
      </c>
      <c r="J820">
        <v>3065</v>
      </c>
      <c r="K820">
        <v>2985</v>
      </c>
      <c r="L820">
        <v>23043</v>
      </c>
      <c r="M820">
        <v>0.7</v>
      </c>
      <c r="N820">
        <v>2229</v>
      </c>
      <c r="O820">
        <v>73924942</v>
      </c>
      <c r="P820">
        <v>3.14042E-4</v>
      </c>
    </row>
    <row r="821" spans="1:16" x14ac:dyDescent="0.3">
      <c r="A821">
        <v>20250321</v>
      </c>
      <c r="B821">
        <v>282330</v>
      </c>
      <c r="C821" t="s">
        <v>956</v>
      </c>
      <c r="D821" t="s">
        <v>151</v>
      </c>
      <c r="F821">
        <v>112800</v>
      </c>
      <c r="G821">
        <v>2700</v>
      </c>
      <c r="H821">
        <v>2.4500000000000002</v>
      </c>
      <c r="I821">
        <v>110000</v>
      </c>
      <c r="J821">
        <v>113400</v>
      </c>
      <c r="K821">
        <v>107500</v>
      </c>
      <c r="L821">
        <v>98015</v>
      </c>
      <c r="M821">
        <v>109.9</v>
      </c>
      <c r="N821">
        <v>19496</v>
      </c>
      <c r="O821">
        <v>17283906</v>
      </c>
      <c r="P821">
        <v>5.6370539999999998E-3</v>
      </c>
    </row>
    <row r="822" spans="1:16" x14ac:dyDescent="0.3">
      <c r="A822">
        <v>20250321</v>
      </c>
      <c r="B822">
        <v>5830</v>
      </c>
      <c r="C822" t="s">
        <v>957</v>
      </c>
      <c r="D822" t="s">
        <v>151</v>
      </c>
      <c r="F822">
        <v>97700</v>
      </c>
      <c r="G822">
        <v>200</v>
      </c>
      <c r="H822">
        <v>0.21</v>
      </c>
      <c r="I822">
        <v>96400</v>
      </c>
      <c r="J822">
        <v>98900</v>
      </c>
      <c r="K822">
        <v>96100</v>
      </c>
      <c r="L822">
        <v>397262</v>
      </c>
      <c r="M822">
        <v>388.8</v>
      </c>
      <c r="N822">
        <v>69172</v>
      </c>
      <c r="O822">
        <v>70800000</v>
      </c>
      <c r="P822">
        <v>5.6207710000000001E-3</v>
      </c>
    </row>
    <row r="823" spans="1:16" x14ac:dyDescent="0.3">
      <c r="A823">
        <v>20250321</v>
      </c>
      <c r="B823">
        <v>9440</v>
      </c>
      <c r="C823" t="s">
        <v>958</v>
      </c>
      <c r="D823" t="s">
        <v>151</v>
      </c>
      <c r="F823">
        <v>756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176</v>
      </c>
      <c r="O823">
        <v>23239141</v>
      </c>
      <c r="P823">
        <v>0</v>
      </c>
    </row>
    <row r="824" spans="1:16" x14ac:dyDescent="0.3">
      <c r="A824">
        <v>20250321</v>
      </c>
      <c r="B824">
        <v>119650</v>
      </c>
      <c r="C824" t="s">
        <v>959</v>
      </c>
      <c r="D824" t="s">
        <v>151</v>
      </c>
      <c r="F824">
        <v>459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295</v>
      </c>
      <c r="O824">
        <v>64214329</v>
      </c>
      <c r="P824">
        <v>0</v>
      </c>
    </row>
    <row r="825" spans="1:16" x14ac:dyDescent="0.3">
      <c r="A825">
        <v>20250321</v>
      </c>
      <c r="B825">
        <v>226360</v>
      </c>
      <c r="C825" t="s">
        <v>960</v>
      </c>
      <c r="D825" t="s">
        <v>136</v>
      </c>
      <c r="E825" t="s">
        <v>137</v>
      </c>
      <c r="F825">
        <v>2555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607</v>
      </c>
      <c r="O825">
        <v>23756732</v>
      </c>
      <c r="P825">
        <v>0</v>
      </c>
    </row>
    <row r="826" spans="1:16" x14ac:dyDescent="0.3">
      <c r="A826">
        <v>20250321</v>
      </c>
      <c r="B826">
        <v>33180</v>
      </c>
      <c r="C826" t="s">
        <v>961</v>
      </c>
      <c r="D826" t="s">
        <v>151</v>
      </c>
      <c r="F826">
        <v>6630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1283</v>
      </c>
      <c r="O826">
        <v>19345405</v>
      </c>
      <c r="P826">
        <v>0</v>
      </c>
    </row>
    <row r="827" spans="1:16" x14ac:dyDescent="0.3">
      <c r="A827">
        <v>20250321</v>
      </c>
      <c r="B827">
        <v>15590</v>
      </c>
      <c r="C827" t="s">
        <v>962</v>
      </c>
      <c r="D827" t="s">
        <v>151</v>
      </c>
      <c r="F827">
        <v>515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1220</v>
      </c>
      <c r="O827">
        <v>236981544</v>
      </c>
      <c r="P827">
        <v>0</v>
      </c>
    </row>
    <row r="828" spans="1:16" x14ac:dyDescent="0.3">
      <c r="A828">
        <v>20250321</v>
      </c>
      <c r="B828">
        <v>225190</v>
      </c>
      <c r="C828" t="s">
        <v>963</v>
      </c>
      <c r="D828" t="s">
        <v>136</v>
      </c>
      <c r="E828" t="s">
        <v>139</v>
      </c>
      <c r="F828">
        <v>2030</v>
      </c>
      <c r="G828">
        <v>0</v>
      </c>
      <c r="H828">
        <v>0</v>
      </c>
      <c r="I828">
        <v>2020</v>
      </c>
      <c r="J828">
        <v>2045</v>
      </c>
      <c r="K828">
        <v>1996</v>
      </c>
      <c r="L828">
        <v>266319</v>
      </c>
      <c r="M828">
        <v>5.4</v>
      </c>
      <c r="N828">
        <v>1030</v>
      </c>
      <c r="O828">
        <v>50748440</v>
      </c>
      <c r="P828">
        <v>5.2427180000000004E-3</v>
      </c>
    </row>
    <row r="829" spans="1:16" x14ac:dyDescent="0.3">
      <c r="A829">
        <v>20250321</v>
      </c>
      <c r="B829">
        <v>499790</v>
      </c>
      <c r="C829" t="s">
        <v>964</v>
      </c>
      <c r="D829" t="s">
        <v>151</v>
      </c>
      <c r="F829">
        <v>18760</v>
      </c>
      <c r="G829">
        <v>-800</v>
      </c>
      <c r="H829">
        <v>-4.09</v>
      </c>
      <c r="I829">
        <v>19580</v>
      </c>
      <c r="J829">
        <v>19660</v>
      </c>
      <c r="K829">
        <v>18720</v>
      </c>
      <c r="L829">
        <v>110097</v>
      </c>
      <c r="M829">
        <v>20.8</v>
      </c>
      <c r="N829">
        <v>3720</v>
      </c>
      <c r="O829">
        <v>19830841</v>
      </c>
      <c r="P829">
        <v>5.591398E-3</v>
      </c>
    </row>
    <row r="830" spans="1:16" x14ac:dyDescent="0.3">
      <c r="A830">
        <v>20250321</v>
      </c>
      <c r="B830">
        <v>228760</v>
      </c>
      <c r="C830" t="s">
        <v>965</v>
      </c>
      <c r="D830" t="s">
        <v>136</v>
      </c>
      <c r="E830" t="s">
        <v>144</v>
      </c>
      <c r="F830">
        <v>16430</v>
      </c>
      <c r="G830">
        <v>-330</v>
      </c>
      <c r="H830">
        <v>-1.97</v>
      </c>
      <c r="I830">
        <v>16570</v>
      </c>
      <c r="J830">
        <v>17150</v>
      </c>
      <c r="K830">
        <v>16340</v>
      </c>
      <c r="L830">
        <v>133403</v>
      </c>
      <c r="M830">
        <v>22.3</v>
      </c>
      <c r="N830">
        <v>4003</v>
      </c>
      <c r="O830">
        <v>24362333</v>
      </c>
      <c r="P830">
        <v>5.5708219999999996E-3</v>
      </c>
    </row>
    <row r="831" spans="1:16" x14ac:dyDescent="0.3">
      <c r="A831">
        <v>20250321</v>
      </c>
      <c r="B831">
        <v>21240</v>
      </c>
      <c r="C831" t="s">
        <v>966</v>
      </c>
      <c r="D831" t="s">
        <v>151</v>
      </c>
      <c r="F831">
        <v>87200</v>
      </c>
      <c r="G831">
        <v>200</v>
      </c>
      <c r="H831">
        <v>0.23</v>
      </c>
      <c r="I831">
        <v>85300</v>
      </c>
      <c r="J831">
        <v>88100</v>
      </c>
      <c r="K831">
        <v>85300</v>
      </c>
      <c r="L831">
        <v>404140</v>
      </c>
      <c r="M831">
        <v>352.3</v>
      </c>
      <c r="N831">
        <v>63276</v>
      </c>
      <c r="O831">
        <v>72563745</v>
      </c>
      <c r="P831">
        <v>5.5676720000000001E-3</v>
      </c>
    </row>
    <row r="832" spans="1:16" x14ac:dyDescent="0.3">
      <c r="A832">
        <v>20250321</v>
      </c>
      <c r="B832">
        <v>2820</v>
      </c>
      <c r="C832" t="s">
        <v>967</v>
      </c>
      <c r="D832" t="s">
        <v>151</v>
      </c>
      <c r="F832">
        <v>2770</v>
      </c>
      <c r="G832">
        <v>0</v>
      </c>
      <c r="H832">
        <v>0</v>
      </c>
      <c r="I832">
        <v>2770</v>
      </c>
      <c r="J832">
        <v>2775</v>
      </c>
      <c r="K832">
        <v>2745</v>
      </c>
      <c r="L832">
        <v>2486</v>
      </c>
      <c r="M832">
        <v>0.1</v>
      </c>
      <c r="N832">
        <v>349</v>
      </c>
      <c r="O832">
        <v>12607989</v>
      </c>
      <c r="P832">
        <v>2.86533E-4</v>
      </c>
    </row>
    <row r="833" spans="1:16" x14ac:dyDescent="0.3">
      <c r="A833">
        <v>20250321</v>
      </c>
      <c r="B833">
        <v>64760</v>
      </c>
      <c r="C833" t="s">
        <v>968</v>
      </c>
      <c r="D833" t="s">
        <v>196</v>
      </c>
      <c r="E833" t="s">
        <v>147</v>
      </c>
      <c r="F833">
        <v>90700</v>
      </c>
      <c r="G833">
        <v>-1300</v>
      </c>
      <c r="H833">
        <v>-1.41</v>
      </c>
      <c r="I833">
        <v>92500</v>
      </c>
      <c r="J833">
        <v>94000</v>
      </c>
      <c r="K833">
        <v>90700</v>
      </c>
      <c r="L833">
        <v>63350</v>
      </c>
      <c r="M833">
        <v>58.5</v>
      </c>
      <c r="N833">
        <v>10589</v>
      </c>
      <c r="O833">
        <v>11675000</v>
      </c>
      <c r="P833">
        <v>5.5246009999999996E-3</v>
      </c>
    </row>
    <row r="834" spans="1:16" x14ac:dyDescent="0.3">
      <c r="A834">
        <v>20250321</v>
      </c>
      <c r="B834">
        <v>37710</v>
      </c>
      <c r="C834" t="s">
        <v>969</v>
      </c>
      <c r="D834" t="s">
        <v>151</v>
      </c>
      <c r="F834">
        <v>29550</v>
      </c>
      <c r="G834">
        <v>0</v>
      </c>
      <c r="H834">
        <v>0</v>
      </c>
      <c r="I834">
        <v>29600</v>
      </c>
      <c r="J834">
        <v>29650</v>
      </c>
      <c r="K834">
        <v>29500</v>
      </c>
      <c r="L834">
        <v>48057</v>
      </c>
      <c r="M834">
        <v>14.2</v>
      </c>
      <c r="N834">
        <v>2351</v>
      </c>
      <c r="O834">
        <v>7957190</v>
      </c>
      <c r="P834">
        <v>6.0399829999999996E-3</v>
      </c>
    </row>
    <row r="835" spans="1:16" x14ac:dyDescent="0.3">
      <c r="A835">
        <v>20250321</v>
      </c>
      <c r="B835">
        <v>1140</v>
      </c>
      <c r="C835" t="s">
        <v>970</v>
      </c>
      <c r="D835" t="s">
        <v>151</v>
      </c>
      <c r="F835">
        <v>2110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335</v>
      </c>
      <c r="O835">
        <v>15856388</v>
      </c>
      <c r="P835">
        <v>0</v>
      </c>
    </row>
    <row r="836" spans="1:16" x14ac:dyDescent="0.3">
      <c r="A836">
        <v>20250321</v>
      </c>
      <c r="B836">
        <v>14280</v>
      </c>
      <c r="C836" t="s">
        <v>971</v>
      </c>
      <c r="D836" t="s">
        <v>151</v>
      </c>
      <c r="F836">
        <v>4005</v>
      </c>
      <c r="G836">
        <v>0</v>
      </c>
      <c r="H836">
        <v>0</v>
      </c>
      <c r="I836">
        <v>4000</v>
      </c>
      <c r="J836">
        <v>4030</v>
      </c>
      <c r="K836">
        <v>3965</v>
      </c>
      <c r="L836">
        <v>56030</v>
      </c>
      <c r="M836">
        <v>2.2000000000000002</v>
      </c>
      <c r="N836">
        <v>1175</v>
      </c>
      <c r="O836">
        <v>29329357</v>
      </c>
      <c r="P836">
        <v>1.8723399999999999E-3</v>
      </c>
    </row>
    <row r="837" spans="1:16" x14ac:dyDescent="0.3">
      <c r="A837">
        <v>20250321</v>
      </c>
      <c r="B837">
        <v>49080</v>
      </c>
      <c r="C837" t="s">
        <v>972</v>
      </c>
      <c r="D837" t="s">
        <v>136</v>
      </c>
      <c r="E837" t="s">
        <v>139</v>
      </c>
      <c r="F837">
        <v>499</v>
      </c>
      <c r="G837">
        <v>0</v>
      </c>
      <c r="H837">
        <v>0</v>
      </c>
      <c r="I837">
        <v>498</v>
      </c>
      <c r="J837">
        <v>506</v>
      </c>
      <c r="K837">
        <v>495</v>
      </c>
      <c r="L837">
        <v>140787</v>
      </c>
      <c r="M837">
        <v>0.7</v>
      </c>
      <c r="N837">
        <v>424</v>
      </c>
      <c r="O837">
        <v>84883347</v>
      </c>
      <c r="P837">
        <v>1.650943E-3</v>
      </c>
    </row>
    <row r="838" spans="1:16" x14ac:dyDescent="0.3">
      <c r="A838">
        <v>20250321</v>
      </c>
      <c r="B838">
        <v>35460</v>
      </c>
      <c r="C838" t="s">
        <v>973</v>
      </c>
      <c r="D838" t="s">
        <v>136</v>
      </c>
      <c r="E838" t="s">
        <v>141</v>
      </c>
      <c r="F838">
        <v>1979</v>
      </c>
      <c r="G838">
        <v>0</v>
      </c>
      <c r="H838">
        <v>0</v>
      </c>
      <c r="I838">
        <v>1980</v>
      </c>
      <c r="J838">
        <v>1989</v>
      </c>
      <c r="K838">
        <v>1951</v>
      </c>
      <c r="L838">
        <v>22791</v>
      </c>
      <c r="M838">
        <v>0.4</v>
      </c>
      <c r="N838">
        <v>288</v>
      </c>
      <c r="O838">
        <v>14577340</v>
      </c>
      <c r="P838">
        <v>1.3888889999999999E-3</v>
      </c>
    </row>
    <row r="839" spans="1:16" x14ac:dyDescent="0.3">
      <c r="A839">
        <v>20250321</v>
      </c>
      <c r="B839">
        <v>36800</v>
      </c>
      <c r="C839" t="s">
        <v>974</v>
      </c>
      <c r="D839" t="s">
        <v>136</v>
      </c>
      <c r="E839" t="s">
        <v>147</v>
      </c>
      <c r="F839">
        <v>17810</v>
      </c>
      <c r="G839">
        <v>0</v>
      </c>
      <c r="H839">
        <v>0</v>
      </c>
      <c r="I839">
        <v>17760</v>
      </c>
      <c r="J839">
        <v>17890</v>
      </c>
      <c r="K839">
        <v>17620</v>
      </c>
      <c r="L839">
        <v>3178</v>
      </c>
      <c r="M839">
        <v>0.6</v>
      </c>
      <c r="N839">
        <v>1781</v>
      </c>
      <c r="O839">
        <v>10000000</v>
      </c>
      <c r="P839">
        <v>3.3688899999999999E-4</v>
      </c>
    </row>
    <row r="840" spans="1:16" x14ac:dyDescent="0.3">
      <c r="A840">
        <v>20250321</v>
      </c>
      <c r="B840">
        <v>357780</v>
      </c>
      <c r="C840" t="s">
        <v>975</v>
      </c>
      <c r="D840" t="s">
        <v>136</v>
      </c>
      <c r="E840" t="s">
        <v>147</v>
      </c>
      <c r="F840">
        <v>206500</v>
      </c>
      <c r="G840">
        <v>1500</v>
      </c>
      <c r="H840">
        <v>0.73</v>
      </c>
      <c r="I840">
        <v>207500</v>
      </c>
      <c r="J840">
        <v>212000</v>
      </c>
      <c r="K840">
        <v>204000</v>
      </c>
      <c r="L840">
        <v>42506</v>
      </c>
      <c r="M840">
        <v>88.2</v>
      </c>
      <c r="N840">
        <v>16063</v>
      </c>
      <c r="O840">
        <v>7778566</v>
      </c>
      <c r="P840">
        <v>5.4908800000000001E-3</v>
      </c>
    </row>
    <row r="841" spans="1:16" x14ac:dyDescent="0.3">
      <c r="A841">
        <v>20250321</v>
      </c>
      <c r="B841">
        <v>5720</v>
      </c>
      <c r="C841" t="s">
        <v>976</v>
      </c>
      <c r="D841" t="s">
        <v>151</v>
      </c>
      <c r="F841">
        <v>4515</v>
      </c>
      <c r="G841">
        <v>0</v>
      </c>
      <c r="H841">
        <v>0</v>
      </c>
      <c r="I841">
        <v>4530</v>
      </c>
      <c r="J841">
        <v>4530</v>
      </c>
      <c r="K841">
        <v>4485</v>
      </c>
      <c r="L841">
        <v>34358</v>
      </c>
      <c r="M841">
        <v>1.5</v>
      </c>
      <c r="N841">
        <v>2418</v>
      </c>
      <c r="O841">
        <v>53543977</v>
      </c>
      <c r="P841">
        <v>6.2034700000000004E-4</v>
      </c>
    </row>
    <row r="842" spans="1:16" x14ac:dyDescent="0.3">
      <c r="A842">
        <v>20250321</v>
      </c>
      <c r="B842">
        <v>145170</v>
      </c>
      <c r="C842" t="s">
        <v>977</v>
      </c>
      <c r="D842" t="s">
        <v>136</v>
      </c>
      <c r="E842" t="s">
        <v>139</v>
      </c>
      <c r="F842">
        <v>6250</v>
      </c>
      <c r="G842">
        <v>0</v>
      </c>
      <c r="H842">
        <v>0</v>
      </c>
      <c r="I842">
        <v>6250</v>
      </c>
      <c r="J842">
        <v>6320</v>
      </c>
      <c r="K842">
        <v>6140</v>
      </c>
      <c r="L842">
        <v>128026</v>
      </c>
      <c r="M842">
        <v>8</v>
      </c>
      <c r="N842">
        <v>1057</v>
      </c>
      <c r="O842">
        <v>16908405</v>
      </c>
      <c r="P842">
        <v>7.56859E-3</v>
      </c>
    </row>
    <row r="843" spans="1:16" x14ac:dyDescent="0.3">
      <c r="A843">
        <v>20250321</v>
      </c>
      <c r="B843">
        <v>106520</v>
      </c>
      <c r="C843" t="s">
        <v>978</v>
      </c>
      <c r="D843" t="s">
        <v>136</v>
      </c>
      <c r="E843" t="s">
        <v>137</v>
      </c>
      <c r="F843">
        <v>411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159</v>
      </c>
      <c r="O843">
        <v>38695952</v>
      </c>
      <c r="P843">
        <v>0</v>
      </c>
    </row>
    <row r="844" spans="1:16" x14ac:dyDescent="0.3">
      <c r="A844">
        <v>20250321</v>
      </c>
      <c r="B844">
        <v>12340</v>
      </c>
      <c r="C844" t="s">
        <v>979</v>
      </c>
      <c r="D844" t="s">
        <v>136</v>
      </c>
      <c r="E844" t="s">
        <v>141</v>
      </c>
      <c r="F844">
        <v>495</v>
      </c>
      <c r="G844">
        <v>0</v>
      </c>
      <c r="H844">
        <v>0</v>
      </c>
      <c r="I844">
        <v>491</v>
      </c>
      <c r="J844">
        <v>495</v>
      </c>
      <c r="K844">
        <v>491</v>
      </c>
      <c r="L844">
        <v>40252</v>
      </c>
      <c r="M844">
        <v>0.2</v>
      </c>
      <c r="N844">
        <v>252</v>
      </c>
      <c r="O844">
        <v>50907162</v>
      </c>
      <c r="P844">
        <v>7.9365100000000004E-4</v>
      </c>
    </row>
    <row r="845" spans="1:16" x14ac:dyDescent="0.3">
      <c r="A845">
        <v>20250321</v>
      </c>
      <c r="B845">
        <v>85670</v>
      </c>
      <c r="C845" t="s">
        <v>980</v>
      </c>
      <c r="D845" t="s">
        <v>136</v>
      </c>
      <c r="E845" t="s">
        <v>147</v>
      </c>
      <c r="F845">
        <v>4780</v>
      </c>
      <c r="G845">
        <v>0</v>
      </c>
      <c r="H845">
        <v>0</v>
      </c>
      <c r="I845">
        <v>4780</v>
      </c>
      <c r="J845">
        <v>4835</v>
      </c>
      <c r="K845">
        <v>4685</v>
      </c>
      <c r="L845">
        <v>93634</v>
      </c>
      <c r="M845">
        <v>4.5</v>
      </c>
      <c r="N845">
        <v>1169</v>
      </c>
      <c r="O845">
        <v>24450761</v>
      </c>
      <c r="P845">
        <v>3.849444E-3</v>
      </c>
    </row>
    <row r="846" spans="1:16" x14ac:dyDescent="0.3">
      <c r="A846">
        <v>20250321</v>
      </c>
      <c r="B846">
        <v>145210</v>
      </c>
      <c r="C846" t="s">
        <v>981</v>
      </c>
      <c r="D846" t="s">
        <v>151</v>
      </c>
      <c r="F846">
        <v>1126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1015</v>
      </c>
      <c r="M846">
        <v>0</v>
      </c>
      <c r="N846">
        <v>389</v>
      </c>
      <c r="O846">
        <v>34581687</v>
      </c>
      <c r="P846">
        <v>0</v>
      </c>
    </row>
    <row r="847" spans="1:16" x14ac:dyDescent="0.3">
      <c r="A847">
        <v>20250321</v>
      </c>
      <c r="B847">
        <v>19680</v>
      </c>
      <c r="C847" t="s">
        <v>982</v>
      </c>
      <c r="D847" t="s">
        <v>151</v>
      </c>
      <c r="F847">
        <v>2135</v>
      </c>
      <c r="G847">
        <v>0</v>
      </c>
      <c r="H847">
        <v>0</v>
      </c>
      <c r="I847">
        <v>2135</v>
      </c>
      <c r="J847">
        <v>2140</v>
      </c>
      <c r="K847">
        <v>2115</v>
      </c>
      <c r="L847">
        <v>20159</v>
      </c>
      <c r="M847">
        <v>0.4</v>
      </c>
      <c r="N847">
        <v>1808</v>
      </c>
      <c r="O847">
        <v>84702850</v>
      </c>
      <c r="P847">
        <v>2.21239E-4</v>
      </c>
    </row>
    <row r="848" spans="1:16" x14ac:dyDescent="0.3">
      <c r="A848">
        <v>20250321</v>
      </c>
      <c r="B848">
        <v>8110</v>
      </c>
      <c r="C848" t="s">
        <v>983</v>
      </c>
      <c r="D848" t="s">
        <v>151</v>
      </c>
      <c r="F848">
        <v>15040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1578</v>
      </c>
      <c r="O848">
        <v>10490447</v>
      </c>
      <c r="P848">
        <v>0</v>
      </c>
    </row>
    <row r="849" spans="1:16" x14ac:dyDescent="0.3">
      <c r="A849">
        <v>20250321</v>
      </c>
      <c r="B849">
        <v>17650</v>
      </c>
      <c r="C849" t="s">
        <v>984</v>
      </c>
      <c r="D849" t="s">
        <v>136</v>
      </c>
      <c r="E849" t="s">
        <v>147</v>
      </c>
      <c r="F849">
        <v>6650</v>
      </c>
      <c r="G849">
        <v>0</v>
      </c>
      <c r="H849">
        <v>0</v>
      </c>
      <c r="I849">
        <v>6600</v>
      </c>
      <c r="J849">
        <v>6710</v>
      </c>
      <c r="K849">
        <v>6600</v>
      </c>
      <c r="L849">
        <v>2597</v>
      </c>
      <c r="M849">
        <v>0.2</v>
      </c>
      <c r="N849">
        <v>598</v>
      </c>
      <c r="O849">
        <v>9000000</v>
      </c>
      <c r="P849">
        <v>3.3444799999999999E-4</v>
      </c>
    </row>
    <row r="850" spans="1:16" x14ac:dyDescent="0.3">
      <c r="A850">
        <v>20250321</v>
      </c>
      <c r="B850">
        <v>65150</v>
      </c>
      <c r="C850" t="s">
        <v>985</v>
      </c>
      <c r="D850" t="s">
        <v>136</v>
      </c>
      <c r="E850" t="s">
        <v>137</v>
      </c>
      <c r="F850">
        <v>145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231</v>
      </c>
      <c r="O850">
        <v>159382405</v>
      </c>
      <c r="P850">
        <v>0</v>
      </c>
    </row>
    <row r="851" spans="1:16" x14ac:dyDescent="0.3">
      <c r="A851">
        <v>20250321</v>
      </c>
      <c r="B851">
        <v>7680</v>
      </c>
      <c r="C851" t="s">
        <v>986</v>
      </c>
      <c r="D851" t="s">
        <v>136</v>
      </c>
      <c r="E851" t="s">
        <v>141</v>
      </c>
      <c r="F851">
        <v>4015</v>
      </c>
      <c r="G851">
        <v>0</v>
      </c>
      <c r="H851">
        <v>0</v>
      </c>
      <c r="I851">
        <v>4015</v>
      </c>
      <c r="J851">
        <v>4030</v>
      </c>
      <c r="K851">
        <v>4005</v>
      </c>
      <c r="L851">
        <v>1575</v>
      </c>
      <c r="M851">
        <v>0.1</v>
      </c>
      <c r="N851">
        <v>540</v>
      </c>
      <c r="O851">
        <v>13446474</v>
      </c>
      <c r="P851">
        <v>1.8518500000000001E-4</v>
      </c>
    </row>
    <row r="852" spans="1:16" x14ac:dyDescent="0.3">
      <c r="A852">
        <v>20250321</v>
      </c>
      <c r="B852">
        <v>430</v>
      </c>
      <c r="C852" t="s">
        <v>987</v>
      </c>
      <c r="D852" t="s">
        <v>151</v>
      </c>
      <c r="F852">
        <v>3635</v>
      </c>
      <c r="G852">
        <v>0</v>
      </c>
      <c r="H852">
        <v>0</v>
      </c>
      <c r="I852">
        <v>3630</v>
      </c>
      <c r="J852">
        <v>3650</v>
      </c>
      <c r="K852">
        <v>3615</v>
      </c>
      <c r="L852">
        <v>49892</v>
      </c>
      <c r="M852">
        <v>1.8</v>
      </c>
      <c r="N852">
        <v>2254</v>
      </c>
      <c r="O852">
        <v>62000000</v>
      </c>
      <c r="P852">
        <v>7.9858000000000001E-4</v>
      </c>
    </row>
    <row r="853" spans="1:16" x14ac:dyDescent="0.3">
      <c r="A853">
        <v>20250321</v>
      </c>
      <c r="B853">
        <v>140520</v>
      </c>
      <c r="C853" t="s">
        <v>988</v>
      </c>
      <c r="D853" t="s">
        <v>136</v>
      </c>
      <c r="E853" t="s">
        <v>147</v>
      </c>
      <c r="F853">
        <v>2040</v>
      </c>
      <c r="G853">
        <v>0</v>
      </c>
      <c r="H853">
        <v>0</v>
      </c>
      <c r="I853">
        <v>2050</v>
      </c>
      <c r="J853">
        <v>2050</v>
      </c>
      <c r="K853">
        <v>2025</v>
      </c>
      <c r="L853">
        <v>12373</v>
      </c>
      <c r="M853">
        <v>0.3</v>
      </c>
      <c r="N853">
        <v>431</v>
      </c>
      <c r="O853">
        <v>21109243</v>
      </c>
      <c r="P853">
        <v>6.9605600000000002E-4</v>
      </c>
    </row>
    <row r="854" spans="1:16" x14ac:dyDescent="0.3">
      <c r="A854">
        <v>20250321</v>
      </c>
      <c r="B854">
        <v>23910</v>
      </c>
      <c r="C854" t="s">
        <v>989</v>
      </c>
      <c r="D854" t="s">
        <v>136</v>
      </c>
      <c r="E854" t="s">
        <v>147</v>
      </c>
      <c r="F854">
        <v>25450</v>
      </c>
      <c r="G854">
        <v>0</v>
      </c>
      <c r="H854">
        <v>0</v>
      </c>
      <c r="I854">
        <v>25600</v>
      </c>
      <c r="J854">
        <v>25700</v>
      </c>
      <c r="K854">
        <v>25300</v>
      </c>
      <c r="L854">
        <v>6223</v>
      </c>
      <c r="M854">
        <v>1.6</v>
      </c>
      <c r="N854">
        <v>1527</v>
      </c>
      <c r="O854">
        <v>6000000</v>
      </c>
      <c r="P854">
        <v>1.0478060000000001E-3</v>
      </c>
    </row>
    <row r="855" spans="1:16" x14ac:dyDescent="0.3">
      <c r="A855">
        <v>20250321</v>
      </c>
      <c r="B855">
        <v>25980</v>
      </c>
      <c r="C855" t="s">
        <v>990</v>
      </c>
      <c r="D855" t="s">
        <v>136</v>
      </c>
      <c r="E855" t="s">
        <v>147</v>
      </c>
      <c r="F855">
        <v>5680</v>
      </c>
      <c r="G855">
        <v>-60</v>
      </c>
      <c r="H855">
        <v>-1.05</v>
      </c>
      <c r="I855">
        <v>5740</v>
      </c>
      <c r="J855">
        <v>5810</v>
      </c>
      <c r="K855">
        <v>5670</v>
      </c>
      <c r="L855">
        <v>477227</v>
      </c>
      <c r="M855">
        <v>27.3</v>
      </c>
      <c r="N855">
        <v>5034</v>
      </c>
      <c r="O855">
        <v>88629478</v>
      </c>
      <c r="P855">
        <v>5.4231230000000002E-3</v>
      </c>
    </row>
    <row r="856" spans="1:16" x14ac:dyDescent="0.3">
      <c r="A856">
        <v>20250321</v>
      </c>
      <c r="B856">
        <v>88910</v>
      </c>
      <c r="C856" t="s">
        <v>991</v>
      </c>
      <c r="D856" t="s">
        <v>136</v>
      </c>
      <c r="E856" t="s">
        <v>147</v>
      </c>
      <c r="F856">
        <v>1950</v>
      </c>
      <c r="G856">
        <v>0</v>
      </c>
      <c r="H856">
        <v>0</v>
      </c>
      <c r="I856">
        <v>1962</v>
      </c>
      <c r="J856">
        <v>1991</v>
      </c>
      <c r="K856">
        <v>1940</v>
      </c>
      <c r="L856">
        <v>37697</v>
      </c>
      <c r="M856">
        <v>0.7</v>
      </c>
      <c r="N856">
        <v>504</v>
      </c>
      <c r="O856">
        <v>25831764</v>
      </c>
      <c r="P856">
        <v>1.3888889999999999E-3</v>
      </c>
    </row>
    <row r="857" spans="1:16" x14ac:dyDescent="0.3">
      <c r="A857">
        <v>20250321</v>
      </c>
      <c r="B857">
        <v>263690</v>
      </c>
      <c r="C857" t="s">
        <v>992</v>
      </c>
      <c r="D857" t="s">
        <v>136</v>
      </c>
      <c r="E857" t="s">
        <v>147</v>
      </c>
      <c r="F857">
        <v>5400</v>
      </c>
      <c r="G857">
        <v>0</v>
      </c>
      <c r="H857">
        <v>0</v>
      </c>
      <c r="I857">
        <v>5380</v>
      </c>
      <c r="J857">
        <v>5410</v>
      </c>
      <c r="K857">
        <v>5310</v>
      </c>
      <c r="L857">
        <v>11522</v>
      </c>
      <c r="M857">
        <v>0.6</v>
      </c>
      <c r="N857">
        <v>612</v>
      </c>
      <c r="O857">
        <v>11325610</v>
      </c>
      <c r="P857">
        <v>9.8039200000000007E-4</v>
      </c>
    </row>
    <row r="858" spans="1:16" x14ac:dyDescent="0.3">
      <c r="A858">
        <v>20250321</v>
      </c>
      <c r="B858">
        <v>196490</v>
      </c>
      <c r="C858" t="s">
        <v>993</v>
      </c>
      <c r="D858" t="s">
        <v>136</v>
      </c>
      <c r="E858" t="s">
        <v>137</v>
      </c>
      <c r="F858">
        <v>203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362</v>
      </c>
      <c r="O858">
        <v>178549360</v>
      </c>
      <c r="P858">
        <v>0</v>
      </c>
    </row>
    <row r="859" spans="1:16" x14ac:dyDescent="0.3">
      <c r="A859">
        <v>20250321</v>
      </c>
      <c r="B859">
        <v>66670</v>
      </c>
      <c r="C859" t="s">
        <v>994</v>
      </c>
      <c r="D859" t="s">
        <v>136</v>
      </c>
      <c r="E859" t="s">
        <v>147</v>
      </c>
      <c r="F859">
        <v>2930</v>
      </c>
      <c r="G859">
        <v>0</v>
      </c>
      <c r="H859">
        <v>0</v>
      </c>
      <c r="I859">
        <v>2900</v>
      </c>
      <c r="J859">
        <v>2930</v>
      </c>
      <c r="K859">
        <v>2880</v>
      </c>
      <c r="L859">
        <v>7359</v>
      </c>
      <c r="M859">
        <v>0.2</v>
      </c>
      <c r="N859">
        <v>548</v>
      </c>
      <c r="O859">
        <v>18691918</v>
      </c>
      <c r="P859">
        <v>3.6496400000000001E-4</v>
      </c>
    </row>
    <row r="860" spans="1:16" x14ac:dyDescent="0.3">
      <c r="A860">
        <v>20250321</v>
      </c>
      <c r="B860">
        <v>347700</v>
      </c>
      <c r="C860" t="s">
        <v>995</v>
      </c>
      <c r="D860" t="s">
        <v>136</v>
      </c>
      <c r="E860" t="s">
        <v>144</v>
      </c>
      <c r="F860">
        <v>7550</v>
      </c>
      <c r="G860">
        <v>0</v>
      </c>
      <c r="H860">
        <v>0</v>
      </c>
      <c r="I860">
        <v>7500</v>
      </c>
      <c r="J860">
        <v>7660</v>
      </c>
      <c r="K860">
        <v>7300</v>
      </c>
      <c r="L860">
        <v>114427</v>
      </c>
      <c r="M860">
        <v>8.5</v>
      </c>
      <c r="N860">
        <v>2907</v>
      </c>
      <c r="O860">
        <v>38500917</v>
      </c>
      <c r="P860">
        <v>2.9239769999999999E-3</v>
      </c>
    </row>
    <row r="861" spans="1:16" x14ac:dyDescent="0.3">
      <c r="A861">
        <v>20250321</v>
      </c>
      <c r="B861">
        <v>84650</v>
      </c>
      <c r="C861" t="s">
        <v>996</v>
      </c>
      <c r="D861" t="s">
        <v>136</v>
      </c>
      <c r="E861" t="s">
        <v>147</v>
      </c>
      <c r="F861">
        <v>2320</v>
      </c>
      <c r="G861">
        <v>0</v>
      </c>
      <c r="H861">
        <v>0</v>
      </c>
      <c r="I861">
        <v>2320</v>
      </c>
      <c r="J861">
        <v>2340</v>
      </c>
      <c r="K861">
        <v>2250</v>
      </c>
      <c r="L861">
        <v>597207</v>
      </c>
      <c r="M861">
        <v>13.7</v>
      </c>
      <c r="N861">
        <v>1722</v>
      </c>
      <c r="O861">
        <v>74239990</v>
      </c>
      <c r="P861">
        <v>7.9558649999999995E-3</v>
      </c>
    </row>
    <row r="862" spans="1:16" x14ac:dyDescent="0.3">
      <c r="A862">
        <v>20250321</v>
      </c>
      <c r="B862">
        <v>228850</v>
      </c>
      <c r="C862" t="s">
        <v>997</v>
      </c>
      <c r="D862" t="s">
        <v>136</v>
      </c>
      <c r="E862" t="s">
        <v>147</v>
      </c>
      <c r="F862">
        <v>6400</v>
      </c>
      <c r="G862">
        <v>0</v>
      </c>
      <c r="H862">
        <v>0</v>
      </c>
      <c r="I862">
        <v>6400</v>
      </c>
      <c r="J862">
        <v>6450</v>
      </c>
      <c r="K862">
        <v>6350</v>
      </c>
      <c r="L862">
        <v>3309</v>
      </c>
      <c r="M862">
        <v>0.2</v>
      </c>
      <c r="N862">
        <v>1062</v>
      </c>
      <c r="O862">
        <v>16591014</v>
      </c>
      <c r="P862">
        <v>1.8832399999999999E-4</v>
      </c>
    </row>
    <row r="863" spans="1:16" x14ac:dyDescent="0.3">
      <c r="A863">
        <v>20250321</v>
      </c>
      <c r="B863">
        <v>25540</v>
      </c>
      <c r="C863" t="s">
        <v>998</v>
      </c>
      <c r="D863" t="s">
        <v>151</v>
      </c>
      <c r="F863">
        <v>69300</v>
      </c>
      <c r="G863">
        <v>-1100</v>
      </c>
      <c r="H863">
        <v>-1.56</v>
      </c>
      <c r="I863">
        <v>70000</v>
      </c>
      <c r="J863">
        <v>71000</v>
      </c>
      <c r="K863">
        <v>69200</v>
      </c>
      <c r="L863">
        <v>53843</v>
      </c>
      <c r="M863">
        <v>37.700000000000003</v>
      </c>
      <c r="N863">
        <v>7218</v>
      </c>
      <c r="O863">
        <v>10415000</v>
      </c>
      <c r="P863">
        <v>5.2230530000000001E-3</v>
      </c>
    </row>
    <row r="864" spans="1:16" x14ac:dyDescent="0.3">
      <c r="A864">
        <v>20250321</v>
      </c>
      <c r="B864">
        <v>42500</v>
      </c>
      <c r="C864" t="s">
        <v>999</v>
      </c>
      <c r="D864" t="s">
        <v>136</v>
      </c>
      <c r="E864" t="s">
        <v>147</v>
      </c>
      <c r="F864">
        <v>4270</v>
      </c>
      <c r="G864">
        <v>0</v>
      </c>
      <c r="H864">
        <v>0</v>
      </c>
      <c r="I864">
        <v>4295</v>
      </c>
      <c r="J864">
        <v>4295</v>
      </c>
      <c r="K864">
        <v>4230</v>
      </c>
      <c r="L864">
        <v>59132</v>
      </c>
      <c r="M864">
        <v>2.5</v>
      </c>
      <c r="N864">
        <v>814</v>
      </c>
      <c r="O864">
        <v>19070134</v>
      </c>
      <c r="P864">
        <v>3.0712529999999999E-3</v>
      </c>
    </row>
    <row r="865" spans="1:16" x14ac:dyDescent="0.3">
      <c r="A865">
        <v>20250321</v>
      </c>
      <c r="B865">
        <v>9680</v>
      </c>
      <c r="C865" t="s">
        <v>1000</v>
      </c>
      <c r="D865" t="s">
        <v>151</v>
      </c>
      <c r="F865">
        <v>9220</v>
      </c>
      <c r="G865">
        <v>0</v>
      </c>
      <c r="H865">
        <v>0</v>
      </c>
      <c r="I865">
        <v>9220</v>
      </c>
      <c r="J865">
        <v>9270</v>
      </c>
      <c r="K865">
        <v>9100</v>
      </c>
      <c r="L865">
        <v>23691</v>
      </c>
      <c r="M865">
        <v>2.2000000000000002</v>
      </c>
      <c r="N865">
        <v>2586</v>
      </c>
      <c r="O865">
        <v>28050000</v>
      </c>
      <c r="P865">
        <v>8.5073500000000003E-4</v>
      </c>
    </row>
    <row r="866" spans="1:16" x14ac:dyDescent="0.3">
      <c r="A866">
        <v>20250321</v>
      </c>
      <c r="B866">
        <v>6920</v>
      </c>
      <c r="C866" t="s">
        <v>1001</v>
      </c>
      <c r="D866" t="s">
        <v>136</v>
      </c>
      <c r="E866" t="s">
        <v>141</v>
      </c>
      <c r="F866">
        <v>3095</v>
      </c>
      <c r="G866">
        <v>0</v>
      </c>
      <c r="H866">
        <v>0</v>
      </c>
      <c r="I866">
        <v>3100</v>
      </c>
      <c r="J866">
        <v>3100</v>
      </c>
      <c r="K866">
        <v>2980</v>
      </c>
      <c r="L866">
        <v>9300</v>
      </c>
      <c r="M866">
        <v>0.3</v>
      </c>
      <c r="N866">
        <v>338</v>
      </c>
      <c r="O866">
        <v>10920000</v>
      </c>
      <c r="P866">
        <v>8.8757400000000002E-4</v>
      </c>
    </row>
    <row r="867" spans="1:16" x14ac:dyDescent="0.3">
      <c r="A867">
        <v>20250321</v>
      </c>
      <c r="B867">
        <v>396690</v>
      </c>
      <c r="C867" t="s">
        <v>1002</v>
      </c>
      <c r="D867" t="s">
        <v>151</v>
      </c>
      <c r="F867">
        <v>2770</v>
      </c>
      <c r="G867">
        <v>0</v>
      </c>
      <c r="H867">
        <v>0</v>
      </c>
      <c r="I867">
        <v>2770</v>
      </c>
      <c r="J867">
        <v>2770</v>
      </c>
      <c r="K867">
        <v>2750</v>
      </c>
      <c r="L867">
        <v>29130</v>
      </c>
      <c r="M867">
        <v>0.8</v>
      </c>
      <c r="N867">
        <v>1097</v>
      </c>
      <c r="O867">
        <v>39605940</v>
      </c>
      <c r="P867">
        <v>7.2926200000000005E-4</v>
      </c>
    </row>
    <row r="868" spans="1:16" x14ac:dyDescent="0.3">
      <c r="A868">
        <v>20250321</v>
      </c>
      <c r="B868">
        <v>357250</v>
      </c>
      <c r="C868" t="s">
        <v>1003</v>
      </c>
      <c r="D868" t="s">
        <v>151</v>
      </c>
      <c r="F868">
        <v>2670</v>
      </c>
      <c r="G868">
        <v>0</v>
      </c>
      <c r="H868">
        <v>0</v>
      </c>
      <c r="I868">
        <v>2660</v>
      </c>
      <c r="J868">
        <v>2685</v>
      </c>
      <c r="K868">
        <v>2645</v>
      </c>
      <c r="L868">
        <v>32732</v>
      </c>
      <c r="M868">
        <v>0.9</v>
      </c>
      <c r="N868">
        <v>667</v>
      </c>
      <c r="O868">
        <v>24995105</v>
      </c>
      <c r="P868">
        <v>1.349325E-3</v>
      </c>
    </row>
    <row r="869" spans="1:16" x14ac:dyDescent="0.3">
      <c r="A869">
        <v>20250321</v>
      </c>
      <c r="B869">
        <v>134380</v>
      </c>
      <c r="C869" t="s">
        <v>1004</v>
      </c>
      <c r="D869" t="s">
        <v>151</v>
      </c>
      <c r="F869">
        <v>79900</v>
      </c>
      <c r="G869">
        <v>0</v>
      </c>
      <c r="H869">
        <v>0</v>
      </c>
      <c r="I869">
        <v>79900</v>
      </c>
      <c r="J869">
        <v>80000</v>
      </c>
      <c r="K869">
        <v>79100</v>
      </c>
      <c r="L869">
        <v>291</v>
      </c>
      <c r="M869">
        <v>0.2</v>
      </c>
      <c r="N869">
        <v>1757</v>
      </c>
      <c r="O869">
        <v>2199268</v>
      </c>
      <c r="P869">
        <v>1.1383E-4</v>
      </c>
    </row>
    <row r="870" spans="1:16" x14ac:dyDescent="0.3">
      <c r="A870">
        <v>20250321</v>
      </c>
      <c r="B870">
        <v>93370</v>
      </c>
      <c r="C870" t="s">
        <v>1005</v>
      </c>
      <c r="D870" t="s">
        <v>151</v>
      </c>
      <c r="F870">
        <v>5080</v>
      </c>
      <c r="G870">
        <v>-20</v>
      </c>
      <c r="H870">
        <v>-0.39</v>
      </c>
      <c r="I870">
        <v>5030</v>
      </c>
      <c r="J870">
        <v>5180</v>
      </c>
      <c r="K870">
        <v>5020</v>
      </c>
      <c r="L870">
        <v>553144</v>
      </c>
      <c r="M870">
        <v>28.3</v>
      </c>
      <c r="N870">
        <v>5449</v>
      </c>
      <c r="O870">
        <v>107255330</v>
      </c>
      <c r="P870">
        <v>5.193614E-3</v>
      </c>
    </row>
    <row r="871" spans="1:16" x14ac:dyDescent="0.3">
      <c r="A871">
        <v>20250321</v>
      </c>
      <c r="B871">
        <v>32980</v>
      </c>
      <c r="C871" t="s">
        <v>1006</v>
      </c>
      <c r="D871" t="s">
        <v>136</v>
      </c>
      <c r="E871" t="s">
        <v>137</v>
      </c>
      <c r="F871">
        <v>302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135</v>
      </c>
      <c r="O871">
        <v>44777990</v>
      </c>
      <c r="P871">
        <v>0</v>
      </c>
    </row>
    <row r="872" spans="1:16" x14ac:dyDescent="0.3">
      <c r="A872">
        <v>20250321</v>
      </c>
      <c r="B872">
        <v>2410</v>
      </c>
      <c r="C872" t="s">
        <v>1007</v>
      </c>
      <c r="D872" t="s">
        <v>151</v>
      </c>
      <c r="F872">
        <v>1935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532</v>
      </c>
      <c r="O872">
        <v>27479820</v>
      </c>
      <c r="P872">
        <v>0</v>
      </c>
    </row>
    <row r="873" spans="1:16" x14ac:dyDescent="0.3">
      <c r="A873">
        <v>20250321</v>
      </c>
      <c r="B873">
        <v>250000</v>
      </c>
      <c r="C873" t="s">
        <v>1008</v>
      </c>
      <c r="D873" t="s">
        <v>136</v>
      </c>
      <c r="E873" t="s">
        <v>147</v>
      </c>
      <c r="F873">
        <v>9860</v>
      </c>
      <c r="G873">
        <v>0</v>
      </c>
      <c r="H873">
        <v>0</v>
      </c>
      <c r="I873">
        <v>9840</v>
      </c>
      <c r="J873">
        <v>9920</v>
      </c>
      <c r="K873">
        <v>9770</v>
      </c>
      <c r="L873">
        <v>30133</v>
      </c>
      <c r="M873">
        <v>3</v>
      </c>
      <c r="N873">
        <v>666</v>
      </c>
      <c r="O873">
        <v>6750733</v>
      </c>
      <c r="P873">
        <v>4.5045049999999998E-3</v>
      </c>
    </row>
    <row r="874" spans="1:16" x14ac:dyDescent="0.3">
      <c r="A874">
        <v>20250321</v>
      </c>
      <c r="B874">
        <v>5030</v>
      </c>
      <c r="C874" t="s">
        <v>1009</v>
      </c>
      <c r="D874" t="s">
        <v>151</v>
      </c>
      <c r="F874">
        <v>486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383</v>
      </c>
      <c r="O874">
        <v>78782988</v>
      </c>
      <c r="P874">
        <v>0</v>
      </c>
    </row>
    <row r="875" spans="1:16" x14ac:dyDescent="0.3">
      <c r="A875">
        <v>20250321</v>
      </c>
      <c r="B875">
        <v>121800</v>
      </c>
      <c r="C875" t="s">
        <v>1010</v>
      </c>
      <c r="D875" t="s">
        <v>136</v>
      </c>
      <c r="E875" t="s">
        <v>137</v>
      </c>
      <c r="F875">
        <v>3320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2563</v>
      </c>
      <c r="O875">
        <v>77201611</v>
      </c>
      <c r="P875">
        <v>0</v>
      </c>
    </row>
    <row r="876" spans="1:16" x14ac:dyDescent="0.3">
      <c r="A876">
        <v>20250321</v>
      </c>
      <c r="B876">
        <v>238200</v>
      </c>
      <c r="C876" t="s">
        <v>1011</v>
      </c>
      <c r="D876" t="s">
        <v>136</v>
      </c>
      <c r="E876" t="s">
        <v>139</v>
      </c>
      <c r="F876">
        <v>3135</v>
      </c>
      <c r="G876">
        <v>0</v>
      </c>
      <c r="H876">
        <v>0</v>
      </c>
      <c r="I876">
        <v>3150</v>
      </c>
      <c r="J876">
        <v>3150</v>
      </c>
      <c r="K876">
        <v>3080</v>
      </c>
      <c r="L876">
        <v>3091</v>
      </c>
      <c r="M876">
        <v>0.1</v>
      </c>
      <c r="N876">
        <v>256</v>
      </c>
      <c r="O876">
        <v>8180000</v>
      </c>
      <c r="P876">
        <v>3.9062500000000002E-4</v>
      </c>
    </row>
    <row r="877" spans="1:16" x14ac:dyDescent="0.3">
      <c r="A877">
        <v>20250321</v>
      </c>
      <c r="B877">
        <v>8040</v>
      </c>
      <c r="C877" t="s">
        <v>1012</v>
      </c>
      <c r="D877" t="s">
        <v>151</v>
      </c>
      <c r="F877">
        <v>1039</v>
      </c>
      <c r="G877">
        <v>0</v>
      </c>
      <c r="H877">
        <v>0</v>
      </c>
      <c r="I877">
        <v>1039</v>
      </c>
      <c r="J877">
        <v>1047</v>
      </c>
      <c r="K877">
        <v>1027</v>
      </c>
      <c r="L877">
        <v>366218</v>
      </c>
      <c r="M877">
        <v>3.8</v>
      </c>
      <c r="N877">
        <v>1466</v>
      </c>
      <c r="O877">
        <v>141144600</v>
      </c>
      <c r="P877">
        <v>2.5920869999999999E-3</v>
      </c>
    </row>
    <row r="878" spans="1:16" x14ac:dyDescent="0.3">
      <c r="A878">
        <v>20250321</v>
      </c>
      <c r="B878">
        <v>9300</v>
      </c>
      <c r="C878" t="s">
        <v>1013</v>
      </c>
      <c r="D878" t="s">
        <v>136</v>
      </c>
      <c r="E878" t="s">
        <v>147</v>
      </c>
      <c r="F878">
        <v>16160</v>
      </c>
      <c r="G878">
        <v>0</v>
      </c>
      <c r="H878">
        <v>0</v>
      </c>
      <c r="I878">
        <v>16070</v>
      </c>
      <c r="J878">
        <v>16160</v>
      </c>
      <c r="K878">
        <v>16000</v>
      </c>
      <c r="L878">
        <v>9925</v>
      </c>
      <c r="M878">
        <v>1.6</v>
      </c>
      <c r="N878">
        <v>1029</v>
      </c>
      <c r="O878">
        <v>6370000</v>
      </c>
      <c r="P878">
        <v>1.554908E-3</v>
      </c>
    </row>
    <row r="879" spans="1:16" x14ac:dyDescent="0.3">
      <c r="A879">
        <v>20250321</v>
      </c>
      <c r="B879">
        <v>2810</v>
      </c>
      <c r="C879" t="s">
        <v>1014</v>
      </c>
      <c r="D879" t="s">
        <v>151</v>
      </c>
      <c r="F879">
        <v>13500</v>
      </c>
      <c r="G879">
        <v>0</v>
      </c>
      <c r="H879">
        <v>0</v>
      </c>
      <c r="I879">
        <v>13430</v>
      </c>
      <c r="J879">
        <v>13540</v>
      </c>
      <c r="K879">
        <v>13430</v>
      </c>
      <c r="L879">
        <v>4890</v>
      </c>
      <c r="M879">
        <v>0.7</v>
      </c>
      <c r="N879">
        <v>2493</v>
      </c>
      <c r="O879">
        <v>18466948</v>
      </c>
      <c r="P879">
        <v>2.8078599999999999E-4</v>
      </c>
    </row>
    <row r="880" spans="1:16" x14ac:dyDescent="0.3">
      <c r="A880">
        <v>20250321</v>
      </c>
      <c r="B880">
        <v>2450</v>
      </c>
      <c r="C880" t="s">
        <v>1015</v>
      </c>
      <c r="D880" t="s">
        <v>151</v>
      </c>
      <c r="F880">
        <v>1170</v>
      </c>
      <c r="G880">
        <v>0</v>
      </c>
      <c r="H880">
        <v>0</v>
      </c>
      <c r="I880">
        <v>1175</v>
      </c>
      <c r="J880">
        <v>1175</v>
      </c>
      <c r="K880">
        <v>1148</v>
      </c>
      <c r="L880">
        <v>103821</v>
      </c>
      <c r="M880">
        <v>1.2</v>
      </c>
      <c r="N880">
        <v>1059</v>
      </c>
      <c r="O880">
        <v>90530915</v>
      </c>
      <c r="P880">
        <v>1.133144E-3</v>
      </c>
    </row>
    <row r="881" spans="1:16" x14ac:dyDescent="0.3">
      <c r="A881">
        <v>20250321</v>
      </c>
      <c r="B881">
        <v>2290</v>
      </c>
      <c r="C881" t="s">
        <v>1016</v>
      </c>
      <c r="D881" t="s">
        <v>136</v>
      </c>
      <c r="E881" t="s">
        <v>139</v>
      </c>
      <c r="F881">
        <v>3920</v>
      </c>
      <c r="G881">
        <v>0</v>
      </c>
      <c r="H881">
        <v>0</v>
      </c>
      <c r="I881">
        <v>3900</v>
      </c>
      <c r="J881">
        <v>3965</v>
      </c>
      <c r="K881">
        <v>3850</v>
      </c>
      <c r="L881">
        <v>41210</v>
      </c>
      <c r="M881">
        <v>1.6</v>
      </c>
      <c r="N881">
        <v>486</v>
      </c>
      <c r="O881">
        <v>12400000</v>
      </c>
      <c r="P881">
        <v>3.2921809999999999E-3</v>
      </c>
    </row>
    <row r="882" spans="1:16" x14ac:dyDescent="0.3">
      <c r="A882">
        <v>20250321</v>
      </c>
      <c r="B882">
        <v>4440</v>
      </c>
      <c r="C882" t="s">
        <v>1017</v>
      </c>
      <c r="D882" t="s">
        <v>151</v>
      </c>
      <c r="F882">
        <v>4100</v>
      </c>
      <c r="G882">
        <v>0</v>
      </c>
      <c r="H882">
        <v>0</v>
      </c>
      <c r="I882">
        <v>4100</v>
      </c>
      <c r="J882">
        <v>4165</v>
      </c>
      <c r="K882">
        <v>3985</v>
      </c>
      <c r="L882">
        <v>24501</v>
      </c>
      <c r="M882">
        <v>1</v>
      </c>
      <c r="N882">
        <v>522</v>
      </c>
      <c r="O882">
        <v>12731947</v>
      </c>
      <c r="P882">
        <v>1.915709E-3</v>
      </c>
    </row>
    <row r="883" spans="1:16" x14ac:dyDescent="0.3">
      <c r="A883">
        <v>20250321</v>
      </c>
      <c r="B883">
        <v>390</v>
      </c>
      <c r="C883" t="s">
        <v>1018</v>
      </c>
      <c r="D883" t="s">
        <v>151</v>
      </c>
      <c r="F883">
        <v>6290</v>
      </c>
      <c r="G883">
        <v>0</v>
      </c>
      <c r="H883">
        <v>0</v>
      </c>
      <c r="I883">
        <v>6280</v>
      </c>
      <c r="J883">
        <v>6350</v>
      </c>
      <c r="K883">
        <v>6170</v>
      </c>
      <c r="L883">
        <v>97090</v>
      </c>
      <c r="M883">
        <v>6.1</v>
      </c>
      <c r="N883">
        <v>1711</v>
      </c>
      <c r="O883">
        <v>27203469</v>
      </c>
      <c r="P883">
        <v>3.5651670000000002E-3</v>
      </c>
    </row>
    <row r="884" spans="1:16" x14ac:dyDescent="0.3">
      <c r="A884">
        <v>20250321</v>
      </c>
      <c r="B884">
        <v>41650</v>
      </c>
      <c r="C884" t="s">
        <v>1019</v>
      </c>
      <c r="D884" t="s">
        <v>151</v>
      </c>
      <c r="F884">
        <v>2955</v>
      </c>
      <c r="G884">
        <v>0</v>
      </c>
      <c r="H884">
        <v>0</v>
      </c>
      <c r="I884">
        <v>2925</v>
      </c>
      <c r="J884">
        <v>2960</v>
      </c>
      <c r="K884">
        <v>2910</v>
      </c>
      <c r="L884">
        <v>29074</v>
      </c>
      <c r="M884">
        <v>0.9</v>
      </c>
      <c r="N884">
        <v>634</v>
      </c>
      <c r="O884">
        <v>21471450</v>
      </c>
      <c r="P884">
        <v>1.419558E-3</v>
      </c>
    </row>
    <row r="885" spans="1:16" x14ac:dyDescent="0.3">
      <c r="A885">
        <v>20250321</v>
      </c>
      <c r="B885">
        <v>378800</v>
      </c>
      <c r="C885" t="s">
        <v>1020</v>
      </c>
      <c r="D885" t="s">
        <v>136</v>
      </c>
      <c r="E885" t="s">
        <v>144</v>
      </c>
      <c r="F885">
        <v>3220</v>
      </c>
      <c r="G885">
        <v>0</v>
      </c>
      <c r="H885">
        <v>0</v>
      </c>
      <c r="I885">
        <v>3175</v>
      </c>
      <c r="J885">
        <v>3305</v>
      </c>
      <c r="K885">
        <v>3160</v>
      </c>
      <c r="L885">
        <v>428338</v>
      </c>
      <c r="M885">
        <v>13.8</v>
      </c>
      <c r="N885">
        <v>971</v>
      </c>
      <c r="O885">
        <v>30143031</v>
      </c>
      <c r="P885">
        <v>1.4212152E-2</v>
      </c>
    </row>
    <row r="886" spans="1:16" x14ac:dyDescent="0.3">
      <c r="A886">
        <v>20250321</v>
      </c>
      <c r="B886">
        <v>92190</v>
      </c>
      <c r="C886" t="s">
        <v>1021</v>
      </c>
      <c r="D886" t="s">
        <v>136</v>
      </c>
      <c r="E886" t="s">
        <v>139</v>
      </c>
      <c r="F886">
        <v>3375</v>
      </c>
      <c r="G886">
        <v>0</v>
      </c>
      <c r="H886">
        <v>0</v>
      </c>
      <c r="I886">
        <v>3375</v>
      </c>
      <c r="J886">
        <v>3415</v>
      </c>
      <c r="K886">
        <v>3370</v>
      </c>
      <c r="L886">
        <v>11232</v>
      </c>
      <c r="M886">
        <v>0.4</v>
      </c>
      <c r="N886">
        <v>1548</v>
      </c>
      <c r="O886">
        <v>45868383</v>
      </c>
      <c r="P886">
        <v>2.5839800000000002E-4</v>
      </c>
    </row>
    <row r="887" spans="1:16" x14ac:dyDescent="0.3">
      <c r="A887">
        <v>20250321</v>
      </c>
      <c r="B887">
        <v>18680</v>
      </c>
      <c r="C887" t="s">
        <v>1022</v>
      </c>
      <c r="D887" t="s">
        <v>136</v>
      </c>
      <c r="E887" t="s">
        <v>141</v>
      </c>
      <c r="F887">
        <v>3290</v>
      </c>
      <c r="G887">
        <v>0</v>
      </c>
      <c r="H887">
        <v>0</v>
      </c>
      <c r="I887">
        <v>3265</v>
      </c>
      <c r="J887">
        <v>3310</v>
      </c>
      <c r="K887">
        <v>3245</v>
      </c>
      <c r="L887">
        <v>17205</v>
      </c>
      <c r="M887">
        <v>0.6</v>
      </c>
      <c r="N887">
        <v>384</v>
      </c>
      <c r="O887">
        <v>11659319</v>
      </c>
      <c r="P887">
        <v>1.5625000000000001E-3</v>
      </c>
    </row>
    <row r="888" spans="1:16" x14ac:dyDescent="0.3">
      <c r="A888">
        <v>20250321</v>
      </c>
      <c r="B888">
        <v>7610</v>
      </c>
      <c r="C888" t="s">
        <v>1023</v>
      </c>
      <c r="D888" t="s">
        <v>151</v>
      </c>
      <c r="F888">
        <v>3000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540</v>
      </c>
      <c r="O888">
        <v>18000000</v>
      </c>
      <c r="P888">
        <v>0</v>
      </c>
    </row>
    <row r="889" spans="1:16" x14ac:dyDescent="0.3">
      <c r="A889">
        <v>20250321</v>
      </c>
      <c r="B889">
        <v>14910</v>
      </c>
      <c r="C889" t="s">
        <v>1024</v>
      </c>
      <c r="D889" t="s">
        <v>151</v>
      </c>
      <c r="F889">
        <v>1111</v>
      </c>
      <c r="G889">
        <v>0</v>
      </c>
      <c r="H889">
        <v>0</v>
      </c>
      <c r="I889">
        <v>1111</v>
      </c>
      <c r="J889">
        <v>1125</v>
      </c>
      <c r="K889">
        <v>1100</v>
      </c>
      <c r="L889">
        <v>29554</v>
      </c>
      <c r="M889">
        <v>0.3</v>
      </c>
      <c r="N889">
        <v>250</v>
      </c>
      <c r="O889">
        <v>22460985</v>
      </c>
      <c r="P889">
        <v>1.1999999999999999E-3</v>
      </c>
    </row>
    <row r="890" spans="1:16" x14ac:dyDescent="0.3">
      <c r="A890">
        <v>20250321</v>
      </c>
      <c r="B890">
        <v>91090</v>
      </c>
      <c r="C890" t="s">
        <v>1025</v>
      </c>
      <c r="D890" t="s">
        <v>151</v>
      </c>
      <c r="F890">
        <v>1270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670</v>
      </c>
      <c r="O890">
        <v>52754723</v>
      </c>
      <c r="P890">
        <v>0</v>
      </c>
    </row>
    <row r="891" spans="1:16" x14ac:dyDescent="0.3">
      <c r="A891">
        <v>20250321</v>
      </c>
      <c r="B891">
        <v>36630</v>
      </c>
      <c r="C891" t="s">
        <v>1026</v>
      </c>
      <c r="D891" t="s">
        <v>136</v>
      </c>
      <c r="E891" t="s">
        <v>147</v>
      </c>
      <c r="F891">
        <v>425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850</v>
      </c>
      <c r="O891">
        <v>200000000</v>
      </c>
      <c r="P891">
        <v>0</v>
      </c>
    </row>
    <row r="892" spans="1:16" x14ac:dyDescent="0.3">
      <c r="A892">
        <v>20250321</v>
      </c>
      <c r="B892">
        <v>204210</v>
      </c>
      <c r="C892" t="s">
        <v>1027</v>
      </c>
      <c r="D892" t="s">
        <v>151</v>
      </c>
      <c r="F892">
        <v>2035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159</v>
      </c>
      <c r="O892">
        <v>7826815</v>
      </c>
      <c r="P892">
        <v>0</v>
      </c>
    </row>
    <row r="893" spans="1:16" x14ac:dyDescent="0.3">
      <c r="A893">
        <v>20250321</v>
      </c>
      <c r="B893">
        <v>60240</v>
      </c>
      <c r="C893" t="s">
        <v>1028</v>
      </c>
      <c r="D893" t="s">
        <v>136</v>
      </c>
      <c r="E893" t="s">
        <v>137</v>
      </c>
      <c r="F893">
        <v>540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174</v>
      </c>
      <c r="O893">
        <v>32314179</v>
      </c>
      <c r="P893">
        <v>0</v>
      </c>
    </row>
    <row r="894" spans="1:16" x14ac:dyDescent="0.3">
      <c r="A894">
        <v>20250321</v>
      </c>
      <c r="B894">
        <v>290520</v>
      </c>
      <c r="C894" t="s">
        <v>1029</v>
      </c>
      <c r="D894" t="s">
        <v>136</v>
      </c>
      <c r="E894" t="s">
        <v>141</v>
      </c>
      <c r="F894">
        <v>2115</v>
      </c>
      <c r="G894">
        <v>0</v>
      </c>
      <c r="H894">
        <v>0</v>
      </c>
      <c r="I894">
        <v>2120</v>
      </c>
      <c r="J894">
        <v>2130</v>
      </c>
      <c r="K894">
        <v>2095</v>
      </c>
      <c r="L894">
        <v>4562</v>
      </c>
      <c r="M894">
        <v>0.1</v>
      </c>
      <c r="N894">
        <v>337</v>
      </c>
      <c r="O894">
        <v>15929362</v>
      </c>
      <c r="P894">
        <v>2.9673600000000003E-4</v>
      </c>
    </row>
    <row r="895" spans="1:16" x14ac:dyDescent="0.3">
      <c r="A895">
        <v>20250321</v>
      </c>
      <c r="B895">
        <v>4970</v>
      </c>
      <c r="C895" t="s">
        <v>1030</v>
      </c>
      <c r="D895" t="s">
        <v>151</v>
      </c>
      <c r="F895">
        <v>8770</v>
      </c>
      <c r="G895">
        <v>0</v>
      </c>
      <c r="H895">
        <v>0</v>
      </c>
      <c r="I895">
        <v>8680</v>
      </c>
      <c r="J895">
        <v>8780</v>
      </c>
      <c r="K895">
        <v>8650</v>
      </c>
      <c r="L895">
        <v>9163</v>
      </c>
      <c r="M895">
        <v>0.8</v>
      </c>
      <c r="N895">
        <v>1403</v>
      </c>
      <c r="O895">
        <v>16000000</v>
      </c>
      <c r="P895">
        <v>5.7020699999999998E-4</v>
      </c>
    </row>
    <row r="896" spans="1:16" x14ac:dyDescent="0.3">
      <c r="A896">
        <v>20250321</v>
      </c>
      <c r="B896">
        <v>290560</v>
      </c>
      <c r="C896" t="s">
        <v>1031</v>
      </c>
      <c r="D896" t="s">
        <v>136</v>
      </c>
      <c r="E896" t="s">
        <v>141</v>
      </c>
      <c r="F896">
        <v>6380</v>
      </c>
      <c r="G896">
        <v>0</v>
      </c>
      <c r="H896">
        <v>0</v>
      </c>
      <c r="I896">
        <v>6440</v>
      </c>
      <c r="J896">
        <v>6470</v>
      </c>
      <c r="K896">
        <v>6270</v>
      </c>
      <c r="L896">
        <v>4378</v>
      </c>
      <c r="M896">
        <v>0.3</v>
      </c>
      <c r="N896">
        <v>247</v>
      </c>
      <c r="O896">
        <v>3877972</v>
      </c>
      <c r="P896">
        <v>1.2145750000000001E-3</v>
      </c>
    </row>
    <row r="897" spans="1:16" x14ac:dyDescent="0.3">
      <c r="A897">
        <v>20250321</v>
      </c>
      <c r="B897">
        <v>17000</v>
      </c>
      <c r="C897" t="s">
        <v>1032</v>
      </c>
      <c r="D897" t="s">
        <v>136</v>
      </c>
      <c r="E897" t="s">
        <v>147</v>
      </c>
      <c r="F897">
        <v>2890</v>
      </c>
      <c r="G897">
        <v>0</v>
      </c>
      <c r="H897">
        <v>0</v>
      </c>
      <c r="I897">
        <v>2890</v>
      </c>
      <c r="J897">
        <v>2925</v>
      </c>
      <c r="K897">
        <v>2760</v>
      </c>
      <c r="L897">
        <v>79933</v>
      </c>
      <c r="M897">
        <v>2.2999999999999998</v>
      </c>
      <c r="N897">
        <v>337</v>
      </c>
      <c r="O897">
        <v>11668027</v>
      </c>
      <c r="P897">
        <v>6.8249260000000003E-3</v>
      </c>
    </row>
    <row r="898" spans="1:16" x14ac:dyDescent="0.3">
      <c r="A898">
        <v>20250321</v>
      </c>
      <c r="B898">
        <v>11760</v>
      </c>
      <c r="C898" t="s">
        <v>1033</v>
      </c>
      <c r="D898" t="s">
        <v>151</v>
      </c>
      <c r="F898">
        <v>23300</v>
      </c>
      <c r="G898">
        <v>-450</v>
      </c>
      <c r="H898">
        <v>-1.89</v>
      </c>
      <c r="I898">
        <v>23600</v>
      </c>
      <c r="J898">
        <v>23850</v>
      </c>
      <c r="K898">
        <v>23150</v>
      </c>
      <c r="L898">
        <v>68285</v>
      </c>
      <c r="M898">
        <v>16</v>
      </c>
      <c r="N898">
        <v>3082</v>
      </c>
      <c r="O898">
        <v>13228966</v>
      </c>
      <c r="P898">
        <v>5.191434E-3</v>
      </c>
    </row>
    <row r="899" spans="1:16" x14ac:dyDescent="0.3">
      <c r="A899">
        <v>20250321</v>
      </c>
      <c r="B899">
        <v>102280</v>
      </c>
      <c r="C899" t="s">
        <v>1034</v>
      </c>
      <c r="D899" t="s">
        <v>151</v>
      </c>
      <c r="F899">
        <v>13450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706</v>
      </c>
      <c r="O899">
        <v>5251842</v>
      </c>
      <c r="P899">
        <v>0</v>
      </c>
    </row>
    <row r="900" spans="1:16" x14ac:dyDescent="0.3">
      <c r="A900">
        <v>20250321</v>
      </c>
      <c r="B900">
        <v>37760</v>
      </c>
      <c r="C900" t="s">
        <v>1035</v>
      </c>
      <c r="D900" t="s">
        <v>136</v>
      </c>
      <c r="E900" t="s">
        <v>147</v>
      </c>
      <c r="F900">
        <v>1463</v>
      </c>
      <c r="G900">
        <v>0</v>
      </c>
      <c r="H900">
        <v>0</v>
      </c>
      <c r="I900">
        <v>1462</v>
      </c>
      <c r="J900">
        <v>1463</v>
      </c>
      <c r="K900">
        <v>1426</v>
      </c>
      <c r="L900">
        <v>9679</v>
      </c>
      <c r="M900">
        <v>0.1</v>
      </c>
      <c r="N900">
        <v>495</v>
      </c>
      <c r="O900">
        <v>33832921</v>
      </c>
      <c r="P900">
        <v>2.0201999999999999E-4</v>
      </c>
    </row>
    <row r="901" spans="1:16" x14ac:dyDescent="0.3">
      <c r="A901">
        <v>20250321</v>
      </c>
      <c r="B901">
        <v>264660</v>
      </c>
      <c r="C901" t="s">
        <v>1036</v>
      </c>
      <c r="D901" t="s">
        <v>136</v>
      </c>
      <c r="E901" t="s">
        <v>147</v>
      </c>
      <c r="F901">
        <v>13910</v>
      </c>
      <c r="G901">
        <v>0</v>
      </c>
      <c r="H901">
        <v>0</v>
      </c>
      <c r="I901">
        <v>13810</v>
      </c>
      <c r="J901">
        <v>14260</v>
      </c>
      <c r="K901">
        <v>13680</v>
      </c>
      <c r="L901">
        <v>92706</v>
      </c>
      <c r="M901">
        <v>12.9</v>
      </c>
      <c r="N901">
        <v>1339</v>
      </c>
      <c r="O901">
        <v>9627896</v>
      </c>
      <c r="P901">
        <v>9.6340550000000007E-3</v>
      </c>
    </row>
    <row r="902" spans="1:16" x14ac:dyDescent="0.3">
      <c r="A902">
        <v>20250321</v>
      </c>
      <c r="B902">
        <v>376290</v>
      </c>
      <c r="C902" t="s">
        <v>1037</v>
      </c>
      <c r="D902" t="s">
        <v>136</v>
      </c>
      <c r="E902" t="s">
        <v>139</v>
      </c>
      <c r="F902">
        <v>3200</v>
      </c>
      <c r="G902">
        <v>0</v>
      </c>
      <c r="H902">
        <v>0</v>
      </c>
      <c r="I902">
        <v>3200</v>
      </c>
      <c r="J902">
        <v>3250</v>
      </c>
      <c r="K902">
        <v>3110</v>
      </c>
      <c r="L902">
        <v>3969</v>
      </c>
      <c r="M902">
        <v>0.1</v>
      </c>
      <c r="N902">
        <v>565</v>
      </c>
      <c r="O902">
        <v>17657500</v>
      </c>
      <c r="P902">
        <v>1.7699099999999999E-4</v>
      </c>
    </row>
    <row r="903" spans="1:16" x14ac:dyDescent="0.3">
      <c r="A903">
        <v>20250321</v>
      </c>
      <c r="B903">
        <v>2310</v>
      </c>
      <c r="C903" t="s">
        <v>1038</v>
      </c>
      <c r="D903" t="s">
        <v>151</v>
      </c>
      <c r="F903">
        <v>7250</v>
      </c>
      <c r="G903">
        <v>0</v>
      </c>
      <c r="H903">
        <v>0</v>
      </c>
      <c r="I903">
        <v>7250</v>
      </c>
      <c r="J903">
        <v>7300</v>
      </c>
      <c r="K903">
        <v>7200</v>
      </c>
      <c r="L903">
        <v>220132</v>
      </c>
      <c r="M903">
        <v>16</v>
      </c>
      <c r="N903">
        <v>3102</v>
      </c>
      <c r="O903">
        <v>42782510</v>
      </c>
      <c r="P903">
        <v>5.1579629999999998E-3</v>
      </c>
    </row>
    <row r="904" spans="1:16" x14ac:dyDescent="0.3">
      <c r="A904">
        <v>20250321</v>
      </c>
      <c r="B904">
        <v>314930</v>
      </c>
      <c r="C904" t="s">
        <v>1039</v>
      </c>
      <c r="D904" t="s">
        <v>136</v>
      </c>
      <c r="E904" t="s">
        <v>144</v>
      </c>
      <c r="F904">
        <v>12360</v>
      </c>
      <c r="G904">
        <v>-220</v>
      </c>
      <c r="H904">
        <v>-1.75</v>
      </c>
      <c r="I904">
        <v>12320</v>
      </c>
      <c r="J904">
        <v>12720</v>
      </c>
      <c r="K904">
        <v>12110</v>
      </c>
      <c r="L904">
        <v>152551</v>
      </c>
      <c r="M904">
        <v>18.8</v>
      </c>
      <c r="N904">
        <v>3679</v>
      </c>
      <c r="O904">
        <v>29764103</v>
      </c>
      <c r="P904">
        <v>5.110084E-3</v>
      </c>
    </row>
    <row r="905" spans="1:16" x14ac:dyDescent="0.3">
      <c r="A905">
        <v>20250321</v>
      </c>
      <c r="B905">
        <v>90150</v>
      </c>
      <c r="C905" t="s">
        <v>1040</v>
      </c>
      <c r="D905" t="s">
        <v>136</v>
      </c>
      <c r="E905" t="s">
        <v>139</v>
      </c>
      <c r="F905">
        <v>791</v>
      </c>
      <c r="G905">
        <v>0</v>
      </c>
      <c r="H905">
        <v>0</v>
      </c>
      <c r="I905">
        <v>790</v>
      </c>
      <c r="J905">
        <v>791</v>
      </c>
      <c r="K905">
        <v>780</v>
      </c>
      <c r="L905">
        <v>56699</v>
      </c>
      <c r="M905">
        <v>0.4</v>
      </c>
      <c r="N905">
        <v>331</v>
      </c>
      <c r="O905">
        <v>41875293</v>
      </c>
      <c r="P905">
        <v>1.2084590000000001E-3</v>
      </c>
    </row>
    <row r="906" spans="1:16" x14ac:dyDescent="0.3">
      <c r="A906">
        <v>20250321</v>
      </c>
      <c r="B906">
        <v>1540</v>
      </c>
      <c r="C906" t="s">
        <v>1041</v>
      </c>
      <c r="D906" t="s">
        <v>136</v>
      </c>
      <c r="E906" t="s">
        <v>147</v>
      </c>
      <c r="F906">
        <v>6620</v>
      </c>
      <c r="G906">
        <v>0</v>
      </c>
      <c r="H906">
        <v>0</v>
      </c>
      <c r="I906">
        <v>6620</v>
      </c>
      <c r="J906">
        <v>6690</v>
      </c>
      <c r="K906">
        <v>6590</v>
      </c>
      <c r="L906">
        <v>9377</v>
      </c>
      <c r="M906">
        <v>0.6</v>
      </c>
      <c r="N906">
        <v>863</v>
      </c>
      <c r="O906">
        <v>13042420</v>
      </c>
      <c r="P906">
        <v>6.95249E-4</v>
      </c>
    </row>
    <row r="907" spans="1:16" x14ac:dyDescent="0.3">
      <c r="A907">
        <v>20250321</v>
      </c>
      <c r="B907">
        <v>96610</v>
      </c>
      <c r="C907" t="s">
        <v>1042</v>
      </c>
      <c r="D907" t="s">
        <v>136</v>
      </c>
      <c r="E907" t="s">
        <v>137</v>
      </c>
      <c r="F907">
        <v>2965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516</v>
      </c>
      <c r="O907">
        <v>17386411</v>
      </c>
      <c r="P907">
        <v>0</v>
      </c>
    </row>
    <row r="908" spans="1:16" x14ac:dyDescent="0.3">
      <c r="A908">
        <v>20250321</v>
      </c>
      <c r="B908">
        <v>11090</v>
      </c>
      <c r="C908" t="s">
        <v>1043</v>
      </c>
      <c r="D908" t="s">
        <v>151</v>
      </c>
      <c r="F908">
        <v>516</v>
      </c>
      <c r="G908">
        <v>0</v>
      </c>
      <c r="H908">
        <v>0</v>
      </c>
      <c r="I908">
        <v>516</v>
      </c>
      <c r="J908">
        <v>518</v>
      </c>
      <c r="K908">
        <v>511</v>
      </c>
      <c r="L908">
        <v>55949</v>
      </c>
      <c r="M908">
        <v>0.3</v>
      </c>
      <c r="N908">
        <v>310</v>
      </c>
      <c r="O908">
        <v>59991641</v>
      </c>
      <c r="P908">
        <v>9.6774199999999995E-4</v>
      </c>
    </row>
    <row r="909" spans="1:16" x14ac:dyDescent="0.3">
      <c r="A909">
        <v>20250321</v>
      </c>
      <c r="B909">
        <v>109610</v>
      </c>
      <c r="C909" t="s">
        <v>1044</v>
      </c>
      <c r="D909" t="s">
        <v>136</v>
      </c>
      <c r="E909" t="s">
        <v>139</v>
      </c>
      <c r="F909">
        <v>3780</v>
      </c>
      <c r="G909">
        <v>0</v>
      </c>
      <c r="H909">
        <v>0</v>
      </c>
      <c r="I909">
        <v>3760</v>
      </c>
      <c r="J909">
        <v>3830</v>
      </c>
      <c r="K909">
        <v>3720</v>
      </c>
      <c r="L909">
        <v>175240</v>
      </c>
      <c r="M909">
        <v>6.6</v>
      </c>
      <c r="N909">
        <v>1849</v>
      </c>
      <c r="O909">
        <v>48907400</v>
      </c>
      <c r="P909">
        <v>3.569497E-3</v>
      </c>
    </row>
    <row r="910" spans="1:16" x14ac:dyDescent="0.3">
      <c r="A910">
        <v>20250321</v>
      </c>
      <c r="B910">
        <v>4020</v>
      </c>
      <c r="C910" t="s">
        <v>1045</v>
      </c>
      <c r="D910" t="s">
        <v>151</v>
      </c>
      <c r="F910">
        <v>28800</v>
      </c>
      <c r="G910">
        <v>-500</v>
      </c>
      <c r="H910">
        <v>-1.71</v>
      </c>
      <c r="I910">
        <v>29200</v>
      </c>
      <c r="J910">
        <v>29250</v>
      </c>
      <c r="K910">
        <v>28400</v>
      </c>
      <c r="L910">
        <v>678029</v>
      </c>
      <c r="M910">
        <v>195.3</v>
      </c>
      <c r="N910">
        <v>38432</v>
      </c>
      <c r="O910">
        <v>133445785</v>
      </c>
      <c r="P910">
        <v>5.0817029999999999E-3</v>
      </c>
    </row>
    <row r="911" spans="1:16" x14ac:dyDescent="0.3">
      <c r="A911">
        <v>20250321</v>
      </c>
      <c r="B911">
        <v>82800</v>
      </c>
      <c r="C911" t="s">
        <v>1046</v>
      </c>
      <c r="D911" t="s">
        <v>136</v>
      </c>
      <c r="E911" t="s">
        <v>139</v>
      </c>
      <c r="F911">
        <v>6690</v>
      </c>
      <c r="G911">
        <v>-150</v>
      </c>
      <c r="H911">
        <v>-2.19</v>
      </c>
      <c r="I911">
        <v>6810</v>
      </c>
      <c r="J911">
        <v>6920</v>
      </c>
      <c r="K911">
        <v>6670</v>
      </c>
      <c r="L911">
        <v>251530</v>
      </c>
      <c r="M911">
        <v>17</v>
      </c>
      <c r="N911">
        <v>3352</v>
      </c>
      <c r="O911">
        <v>50104666</v>
      </c>
      <c r="P911">
        <v>5.0715990000000004E-3</v>
      </c>
    </row>
    <row r="912" spans="1:16" x14ac:dyDescent="0.3">
      <c r="A912">
        <v>20250321</v>
      </c>
      <c r="B912">
        <v>140910</v>
      </c>
      <c r="C912" t="s">
        <v>1047</v>
      </c>
      <c r="D912" t="s">
        <v>151</v>
      </c>
      <c r="F912">
        <v>3130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140</v>
      </c>
      <c r="O912">
        <v>4463032</v>
      </c>
      <c r="P912">
        <v>0</v>
      </c>
    </row>
    <row r="913" spans="1:16" x14ac:dyDescent="0.3">
      <c r="A913">
        <v>20250321</v>
      </c>
      <c r="B913">
        <v>38110</v>
      </c>
      <c r="C913" t="s">
        <v>1048</v>
      </c>
      <c r="D913" t="s">
        <v>136</v>
      </c>
      <c r="E913" t="s">
        <v>147</v>
      </c>
      <c r="F913">
        <v>2475</v>
      </c>
      <c r="G913">
        <v>0</v>
      </c>
      <c r="H913">
        <v>0</v>
      </c>
      <c r="I913">
        <v>2465</v>
      </c>
      <c r="J913">
        <v>2495</v>
      </c>
      <c r="K913">
        <v>2420</v>
      </c>
      <c r="L913">
        <v>131735</v>
      </c>
      <c r="M913">
        <v>3.2</v>
      </c>
      <c r="N913">
        <v>1019</v>
      </c>
      <c r="O913">
        <v>41169370</v>
      </c>
      <c r="P913">
        <v>3.1403339999999998E-3</v>
      </c>
    </row>
    <row r="914" spans="1:16" x14ac:dyDescent="0.3">
      <c r="A914">
        <v>20250321</v>
      </c>
      <c r="B914">
        <v>290650</v>
      </c>
      <c r="C914" t="s">
        <v>1049</v>
      </c>
      <c r="D914" t="s">
        <v>136</v>
      </c>
      <c r="E914" t="s">
        <v>147</v>
      </c>
      <c r="F914">
        <v>21800</v>
      </c>
      <c r="G914">
        <v>400</v>
      </c>
      <c r="H914">
        <v>1.87</v>
      </c>
      <c r="I914">
        <v>21600</v>
      </c>
      <c r="J914">
        <v>21800</v>
      </c>
      <c r="K914">
        <v>20900</v>
      </c>
      <c r="L914">
        <v>117058</v>
      </c>
      <c r="M914">
        <v>24.9</v>
      </c>
      <c r="N914">
        <v>4945</v>
      </c>
      <c r="O914">
        <v>22684891</v>
      </c>
      <c r="P914">
        <v>5.0353890000000004E-3</v>
      </c>
    </row>
    <row r="915" spans="1:16" x14ac:dyDescent="0.3">
      <c r="A915">
        <v>20250321</v>
      </c>
      <c r="B915">
        <v>169330</v>
      </c>
      <c r="C915" t="s">
        <v>1050</v>
      </c>
      <c r="D915" t="s">
        <v>136</v>
      </c>
      <c r="E915" t="s">
        <v>139</v>
      </c>
      <c r="F915">
        <v>2250</v>
      </c>
      <c r="G915">
        <v>0</v>
      </c>
      <c r="H915">
        <v>0</v>
      </c>
      <c r="I915">
        <v>2225</v>
      </c>
      <c r="J915">
        <v>2295</v>
      </c>
      <c r="K915">
        <v>2225</v>
      </c>
      <c r="L915">
        <v>4734</v>
      </c>
      <c r="M915">
        <v>0.1</v>
      </c>
      <c r="N915">
        <v>411</v>
      </c>
      <c r="O915">
        <v>18256918</v>
      </c>
      <c r="P915">
        <v>2.4330900000000001E-4</v>
      </c>
    </row>
    <row r="916" spans="1:16" x14ac:dyDescent="0.3">
      <c r="A916">
        <v>20250321</v>
      </c>
      <c r="B916">
        <v>3380</v>
      </c>
      <c r="C916" t="s">
        <v>1051</v>
      </c>
      <c r="D916" t="s">
        <v>196</v>
      </c>
      <c r="E916" t="s">
        <v>147</v>
      </c>
      <c r="F916">
        <v>6050</v>
      </c>
      <c r="G916">
        <v>310</v>
      </c>
      <c r="H916">
        <v>5.4</v>
      </c>
      <c r="I916">
        <v>5740</v>
      </c>
      <c r="J916">
        <v>6050</v>
      </c>
      <c r="K916">
        <v>5700</v>
      </c>
      <c r="L916">
        <v>753419</v>
      </c>
      <c r="M916">
        <v>44.5</v>
      </c>
      <c r="N916">
        <v>6776</v>
      </c>
      <c r="O916">
        <v>112005621</v>
      </c>
      <c r="P916">
        <v>6.5672960000000002E-3</v>
      </c>
    </row>
    <row r="917" spans="1:16" x14ac:dyDescent="0.3">
      <c r="A917">
        <v>20250321</v>
      </c>
      <c r="B917">
        <v>45060</v>
      </c>
      <c r="C917" t="s">
        <v>1052</v>
      </c>
      <c r="D917" t="s">
        <v>136</v>
      </c>
      <c r="E917" t="s">
        <v>147</v>
      </c>
      <c r="F917">
        <v>2540</v>
      </c>
      <c r="G917">
        <v>0</v>
      </c>
      <c r="H917">
        <v>0</v>
      </c>
      <c r="I917">
        <v>2545</v>
      </c>
      <c r="J917">
        <v>2550</v>
      </c>
      <c r="K917">
        <v>2515</v>
      </c>
      <c r="L917">
        <v>9918</v>
      </c>
      <c r="M917">
        <v>0.3</v>
      </c>
      <c r="N917">
        <v>430</v>
      </c>
      <c r="O917">
        <v>16941974</v>
      </c>
      <c r="P917">
        <v>6.9767400000000002E-4</v>
      </c>
    </row>
    <row r="918" spans="1:16" x14ac:dyDescent="0.3">
      <c r="A918">
        <v>20250321</v>
      </c>
      <c r="B918">
        <v>153710</v>
      </c>
      <c r="C918" t="s">
        <v>1053</v>
      </c>
      <c r="D918" t="s">
        <v>136</v>
      </c>
      <c r="E918" t="s">
        <v>144</v>
      </c>
      <c r="F918">
        <v>5490</v>
      </c>
      <c r="G918">
        <v>0</v>
      </c>
      <c r="H918">
        <v>0</v>
      </c>
      <c r="I918">
        <v>5450</v>
      </c>
      <c r="J918">
        <v>5540</v>
      </c>
      <c r="K918">
        <v>5310</v>
      </c>
      <c r="L918">
        <v>7131</v>
      </c>
      <c r="M918">
        <v>0.4</v>
      </c>
      <c r="N918">
        <v>805</v>
      </c>
      <c r="O918">
        <v>14669958</v>
      </c>
      <c r="P918">
        <v>4.96894E-4</v>
      </c>
    </row>
    <row r="919" spans="1:16" x14ac:dyDescent="0.3">
      <c r="A919">
        <v>20250321</v>
      </c>
      <c r="B919">
        <v>122990</v>
      </c>
      <c r="C919" t="s">
        <v>1054</v>
      </c>
      <c r="D919" t="s">
        <v>136</v>
      </c>
      <c r="E919" t="s">
        <v>147</v>
      </c>
      <c r="F919">
        <v>6450</v>
      </c>
      <c r="G919">
        <v>0</v>
      </c>
      <c r="H919">
        <v>0</v>
      </c>
      <c r="I919">
        <v>6450</v>
      </c>
      <c r="J919">
        <v>6480</v>
      </c>
      <c r="K919">
        <v>6380</v>
      </c>
      <c r="L919">
        <v>127604</v>
      </c>
      <c r="M919">
        <v>8.1999999999999993</v>
      </c>
      <c r="N919">
        <v>1785</v>
      </c>
      <c r="O919">
        <v>27671533</v>
      </c>
      <c r="P919">
        <v>4.5938380000000003E-3</v>
      </c>
    </row>
    <row r="920" spans="1:16" x14ac:dyDescent="0.3">
      <c r="A920">
        <v>20250321</v>
      </c>
      <c r="B920">
        <v>7530</v>
      </c>
      <c r="C920" t="s">
        <v>1055</v>
      </c>
      <c r="D920" t="s">
        <v>136</v>
      </c>
      <c r="E920" t="s">
        <v>139</v>
      </c>
      <c r="F920">
        <v>2235</v>
      </c>
      <c r="G920">
        <v>0</v>
      </c>
      <c r="H920">
        <v>0</v>
      </c>
      <c r="I920">
        <v>2235</v>
      </c>
      <c r="J920">
        <v>2280</v>
      </c>
      <c r="K920">
        <v>2230</v>
      </c>
      <c r="L920">
        <v>10447</v>
      </c>
      <c r="M920">
        <v>0.2</v>
      </c>
      <c r="N920">
        <v>497</v>
      </c>
      <c r="O920">
        <v>22254231</v>
      </c>
      <c r="P920">
        <v>4.0241400000000003E-4</v>
      </c>
    </row>
    <row r="921" spans="1:16" x14ac:dyDescent="0.3">
      <c r="A921">
        <v>20250321</v>
      </c>
      <c r="B921">
        <v>66590</v>
      </c>
      <c r="C921" t="s">
        <v>1056</v>
      </c>
      <c r="D921" t="s">
        <v>136</v>
      </c>
      <c r="E921" t="s">
        <v>139</v>
      </c>
      <c r="F921">
        <v>3025</v>
      </c>
      <c r="G921">
        <v>0</v>
      </c>
      <c r="H921">
        <v>0</v>
      </c>
      <c r="I921">
        <v>3005</v>
      </c>
      <c r="J921">
        <v>3030</v>
      </c>
      <c r="K921">
        <v>3005</v>
      </c>
      <c r="L921">
        <v>25209</v>
      </c>
      <c r="M921">
        <v>0.8</v>
      </c>
      <c r="N921">
        <v>1182</v>
      </c>
      <c r="O921">
        <v>39073104</v>
      </c>
      <c r="P921">
        <v>6.7681900000000005E-4</v>
      </c>
    </row>
    <row r="922" spans="1:16" x14ac:dyDescent="0.3">
      <c r="A922">
        <v>20250321</v>
      </c>
      <c r="B922">
        <v>104830</v>
      </c>
      <c r="C922" t="s">
        <v>1057</v>
      </c>
      <c r="D922" t="s">
        <v>136</v>
      </c>
      <c r="E922" t="s">
        <v>147</v>
      </c>
      <c r="F922">
        <v>22150</v>
      </c>
      <c r="G922">
        <v>0</v>
      </c>
      <c r="H922">
        <v>0</v>
      </c>
      <c r="I922">
        <v>22000</v>
      </c>
      <c r="J922">
        <v>22700</v>
      </c>
      <c r="K922">
        <v>21800</v>
      </c>
      <c r="L922">
        <v>205998</v>
      </c>
      <c r="M922">
        <v>45.7</v>
      </c>
      <c r="N922">
        <v>2793</v>
      </c>
      <c r="O922">
        <v>12608000</v>
      </c>
      <c r="P922">
        <v>1.6362333999999999E-2</v>
      </c>
    </row>
    <row r="923" spans="1:16" x14ac:dyDescent="0.3">
      <c r="A923">
        <v>20250321</v>
      </c>
      <c r="B923">
        <v>10600</v>
      </c>
      <c r="C923" t="s">
        <v>1058</v>
      </c>
      <c r="D923" t="s">
        <v>151</v>
      </c>
      <c r="F923">
        <v>545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496</v>
      </c>
      <c r="O923">
        <v>90923407</v>
      </c>
      <c r="P923">
        <v>0</v>
      </c>
    </row>
    <row r="924" spans="1:16" x14ac:dyDescent="0.3">
      <c r="A924">
        <v>20250321</v>
      </c>
      <c r="B924">
        <v>377460</v>
      </c>
      <c r="C924" t="s">
        <v>1059</v>
      </c>
      <c r="D924" t="s">
        <v>136</v>
      </c>
      <c r="E924" t="s">
        <v>137</v>
      </c>
      <c r="F924">
        <v>1691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260</v>
      </c>
      <c r="O924">
        <v>15393405</v>
      </c>
      <c r="P924">
        <v>0</v>
      </c>
    </row>
    <row r="925" spans="1:16" x14ac:dyDescent="0.3">
      <c r="A925">
        <v>20250321</v>
      </c>
      <c r="B925">
        <v>136540</v>
      </c>
      <c r="C925" t="s">
        <v>1060</v>
      </c>
      <c r="D925" t="s">
        <v>136</v>
      </c>
      <c r="E925" t="s">
        <v>147</v>
      </c>
      <c r="F925">
        <v>11080</v>
      </c>
      <c r="G925">
        <v>0</v>
      </c>
      <c r="H925">
        <v>0</v>
      </c>
      <c r="I925">
        <v>11050</v>
      </c>
      <c r="J925">
        <v>11130</v>
      </c>
      <c r="K925">
        <v>11000</v>
      </c>
      <c r="L925">
        <v>11850</v>
      </c>
      <c r="M925">
        <v>1.3</v>
      </c>
      <c r="N925">
        <v>1361</v>
      </c>
      <c r="O925">
        <v>12279746</v>
      </c>
      <c r="P925">
        <v>9.5518000000000003E-4</v>
      </c>
    </row>
    <row r="926" spans="1:16" x14ac:dyDescent="0.3">
      <c r="A926">
        <v>20250321</v>
      </c>
      <c r="B926">
        <v>335870</v>
      </c>
      <c r="C926" t="s">
        <v>1061</v>
      </c>
      <c r="D926" t="s">
        <v>136</v>
      </c>
      <c r="E926" t="s">
        <v>139</v>
      </c>
      <c r="F926">
        <v>2065</v>
      </c>
      <c r="G926">
        <v>0</v>
      </c>
      <c r="H926">
        <v>0</v>
      </c>
      <c r="I926">
        <v>2065</v>
      </c>
      <c r="J926">
        <v>2075</v>
      </c>
      <c r="K926">
        <v>2030</v>
      </c>
      <c r="L926">
        <v>12315</v>
      </c>
      <c r="M926">
        <v>0.3</v>
      </c>
      <c r="N926">
        <v>344</v>
      </c>
      <c r="O926">
        <v>16681422</v>
      </c>
      <c r="P926">
        <v>8.72093E-4</v>
      </c>
    </row>
    <row r="927" spans="1:16" x14ac:dyDescent="0.3">
      <c r="A927">
        <v>20250321</v>
      </c>
      <c r="B927">
        <v>24800</v>
      </c>
      <c r="C927" t="s">
        <v>1062</v>
      </c>
      <c r="D927" t="s">
        <v>136</v>
      </c>
      <c r="E927" t="s">
        <v>147</v>
      </c>
      <c r="F927">
        <v>1862</v>
      </c>
      <c r="G927">
        <v>0</v>
      </c>
      <c r="H927">
        <v>0</v>
      </c>
      <c r="I927">
        <v>1865</v>
      </c>
      <c r="J927">
        <v>1865</v>
      </c>
      <c r="K927">
        <v>1850</v>
      </c>
      <c r="L927">
        <v>4729</v>
      </c>
      <c r="M927">
        <v>0.1</v>
      </c>
      <c r="N927">
        <v>690</v>
      </c>
      <c r="O927">
        <v>37051812</v>
      </c>
      <c r="P927">
        <v>1.4492800000000001E-4</v>
      </c>
    </row>
    <row r="928" spans="1:16" x14ac:dyDescent="0.3">
      <c r="A928">
        <v>20250321</v>
      </c>
      <c r="B928">
        <v>6360</v>
      </c>
      <c r="C928" t="s">
        <v>1063</v>
      </c>
      <c r="D928" t="s">
        <v>151</v>
      </c>
      <c r="F928">
        <v>17580</v>
      </c>
      <c r="G928">
        <v>90</v>
      </c>
      <c r="H928">
        <v>0.51</v>
      </c>
      <c r="I928">
        <v>17550</v>
      </c>
      <c r="J928">
        <v>17600</v>
      </c>
      <c r="K928">
        <v>17310</v>
      </c>
      <c r="L928">
        <v>429114</v>
      </c>
      <c r="M928">
        <v>75.3</v>
      </c>
      <c r="N928">
        <v>15045</v>
      </c>
      <c r="O928">
        <v>85581490</v>
      </c>
      <c r="P928">
        <v>5.004985E-3</v>
      </c>
    </row>
    <row r="929" spans="1:16" x14ac:dyDescent="0.3">
      <c r="A929">
        <v>20250321</v>
      </c>
      <c r="B929">
        <v>900110</v>
      </c>
      <c r="C929" t="s">
        <v>1064</v>
      </c>
      <c r="D929" t="s">
        <v>136</v>
      </c>
      <c r="E929" t="s">
        <v>291</v>
      </c>
      <c r="F929">
        <v>47</v>
      </c>
      <c r="G929">
        <v>0</v>
      </c>
      <c r="H929">
        <v>0</v>
      </c>
      <c r="I929">
        <v>47</v>
      </c>
      <c r="J929">
        <v>48</v>
      </c>
      <c r="K929">
        <v>46</v>
      </c>
      <c r="L929">
        <v>2409536</v>
      </c>
      <c r="M929">
        <v>1.1000000000000001</v>
      </c>
      <c r="N929">
        <v>255</v>
      </c>
      <c r="O929">
        <v>542650588</v>
      </c>
      <c r="P929">
        <v>4.313725E-3</v>
      </c>
    </row>
    <row r="930" spans="1:16" x14ac:dyDescent="0.3">
      <c r="A930">
        <v>20250321</v>
      </c>
      <c r="B930">
        <v>340570</v>
      </c>
      <c r="C930" t="s">
        <v>1065</v>
      </c>
      <c r="D930" t="s">
        <v>136</v>
      </c>
      <c r="E930" t="s">
        <v>147</v>
      </c>
      <c r="F930">
        <v>79400</v>
      </c>
      <c r="G930">
        <v>-500</v>
      </c>
      <c r="H930">
        <v>-0.63</v>
      </c>
      <c r="I930">
        <v>79900</v>
      </c>
      <c r="J930">
        <v>80300</v>
      </c>
      <c r="K930">
        <v>78500</v>
      </c>
      <c r="L930">
        <v>40623</v>
      </c>
      <c r="M930">
        <v>32.200000000000003</v>
      </c>
      <c r="N930">
        <v>6454</v>
      </c>
      <c r="O930">
        <v>8128000</v>
      </c>
      <c r="P930">
        <v>4.989154E-3</v>
      </c>
    </row>
    <row r="931" spans="1:16" x14ac:dyDescent="0.3">
      <c r="A931">
        <v>20250321</v>
      </c>
      <c r="B931">
        <v>96040</v>
      </c>
      <c r="C931" t="s">
        <v>1066</v>
      </c>
      <c r="D931" t="s">
        <v>136</v>
      </c>
      <c r="E931" t="s">
        <v>137</v>
      </c>
      <c r="F931">
        <v>271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2456</v>
      </c>
      <c r="O931">
        <v>906131295</v>
      </c>
      <c r="P931">
        <v>0</v>
      </c>
    </row>
    <row r="932" spans="1:16" x14ac:dyDescent="0.3">
      <c r="A932">
        <v>20250321</v>
      </c>
      <c r="B932">
        <v>23810</v>
      </c>
      <c r="C932" t="s">
        <v>1067</v>
      </c>
      <c r="D932" t="s">
        <v>151</v>
      </c>
      <c r="F932">
        <v>5720</v>
      </c>
      <c r="G932">
        <v>0</v>
      </c>
      <c r="H932">
        <v>0</v>
      </c>
      <c r="I932">
        <v>5690</v>
      </c>
      <c r="J932">
        <v>5720</v>
      </c>
      <c r="K932">
        <v>5610</v>
      </c>
      <c r="L932">
        <v>6588</v>
      </c>
      <c r="M932">
        <v>0.4</v>
      </c>
      <c r="N932">
        <v>572</v>
      </c>
      <c r="O932">
        <v>10000000</v>
      </c>
      <c r="P932">
        <v>6.9930100000000005E-4</v>
      </c>
    </row>
    <row r="933" spans="1:16" x14ac:dyDescent="0.3">
      <c r="A933">
        <v>20250321</v>
      </c>
      <c r="B933">
        <v>54950</v>
      </c>
      <c r="C933" t="s">
        <v>1068</v>
      </c>
      <c r="D933" t="s">
        <v>136</v>
      </c>
      <c r="E933" t="s">
        <v>147</v>
      </c>
      <c r="F933">
        <v>22450</v>
      </c>
      <c r="G933">
        <v>0</v>
      </c>
      <c r="H933">
        <v>0</v>
      </c>
      <c r="I933">
        <v>22600</v>
      </c>
      <c r="J933">
        <v>23100</v>
      </c>
      <c r="K933">
        <v>22000</v>
      </c>
      <c r="L933">
        <v>80200</v>
      </c>
      <c r="M933">
        <v>18</v>
      </c>
      <c r="N933">
        <v>2714</v>
      </c>
      <c r="O933">
        <v>12089892</v>
      </c>
      <c r="P933">
        <v>6.6322769999999998E-3</v>
      </c>
    </row>
    <row r="934" spans="1:16" x14ac:dyDescent="0.3">
      <c r="A934">
        <v>20250321</v>
      </c>
      <c r="B934">
        <v>58470</v>
      </c>
      <c r="C934" t="s">
        <v>1069</v>
      </c>
      <c r="D934" t="s">
        <v>196</v>
      </c>
      <c r="E934" t="s">
        <v>147</v>
      </c>
      <c r="F934">
        <v>211000</v>
      </c>
      <c r="G934">
        <v>4000</v>
      </c>
      <c r="H934">
        <v>1.93</v>
      </c>
      <c r="I934">
        <v>208000</v>
      </c>
      <c r="J934">
        <v>214500</v>
      </c>
      <c r="K934">
        <v>207000</v>
      </c>
      <c r="L934">
        <v>75587</v>
      </c>
      <c r="M934">
        <v>159.80000000000001</v>
      </c>
      <c r="N934">
        <v>32161</v>
      </c>
      <c r="O934">
        <v>15242370</v>
      </c>
      <c r="P934">
        <v>4.9687510000000004E-3</v>
      </c>
    </row>
    <row r="935" spans="1:16" x14ac:dyDescent="0.3">
      <c r="A935">
        <v>20250321</v>
      </c>
      <c r="B935">
        <v>109070</v>
      </c>
      <c r="C935" t="s">
        <v>1070</v>
      </c>
      <c r="D935" t="s">
        <v>151</v>
      </c>
      <c r="F935">
        <v>4100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2165</v>
      </c>
      <c r="O935">
        <v>52810230</v>
      </c>
      <c r="P935">
        <v>0</v>
      </c>
    </row>
    <row r="936" spans="1:16" x14ac:dyDescent="0.3">
      <c r="A936">
        <v>20250321</v>
      </c>
      <c r="B936">
        <v>36180</v>
      </c>
      <c r="C936" t="s">
        <v>1071</v>
      </c>
      <c r="D936" t="s">
        <v>136</v>
      </c>
      <c r="E936" t="s">
        <v>137</v>
      </c>
      <c r="F936">
        <v>577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539</v>
      </c>
      <c r="O936">
        <v>93464524</v>
      </c>
      <c r="P936">
        <v>0</v>
      </c>
    </row>
    <row r="937" spans="1:16" x14ac:dyDescent="0.3">
      <c r="A937">
        <v>20250321</v>
      </c>
      <c r="B937">
        <v>3780</v>
      </c>
      <c r="C937" t="s">
        <v>1072</v>
      </c>
      <c r="D937" t="s">
        <v>151</v>
      </c>
      <c r="F937">
        <v>7420</v>
      </c>
      <c r="G937">
        <v>0</v>
      </c>
      <c r="H937">
        <v>0</v>
      </c>
      <c r="I937">
        <v>7320</v>
      </c>
      <c r="J937">
        <v>7570</v>
      </c>
      <c r="K937">
        <v>7100</v>
      </c>
      <c r="L937">
        <v>268666</v>
      </c>
      <c r="M937">
        <v>19.7</v>
      </c>
      <c r="N937">
        <v>965</v>
      </c>
      <c r="O937">
        <v>13000000</v>
      </c>
      <c r="P937">
        <v>2.0414508000000001E-2</v>
      </c>
    </row>
    <row r="938" spans="1:16" x14ac:dyDescent="0.3">
      <c r="A938">
        <v>20250321</v>
      </c>
      <c r="B938">
        <v>285800</v>
      </c>
      <c r="C938" t="s">
        <v>1073</v>
      </c>
      <c r="D938" t="s">
        <v>136</v>
      </c>
      <c r="E938" t="s">
        <v>141</v>
      </c>
      <c r="F938">
        <v>2095</v>
      </c>
      <c r="G938">
        <v>0</v>
      </c>
      <c r="H938">
        <v>0</v>
      </c>
      <c r="I938">
        <v>2095</v>
      </c>
      <c r="J938">
        <v>2110</v>
      </c>
      <c r="K938">
        <v>2040</v>
      </c>
      <c r="L938">
        <v>83086</v>
      </c>
      <c r="M938">
        <v>1.7</v>
      </c>
      <c r="N938">
        <v>366</v>
      </c>
      <c r="O938">
        <v>17477270</v>
      </c>
      <c r="P938">
        <v>4.6448089999999997E-3</v>
      </c>
    </row>
    <row r="939" spans="1:16" x14ac:dyDescent="0.3">
      <c r="A939">
        <v>20250321</v>
      </c>
      <c r="B939">
        <v>12600</v>
      </c>
      <c r="C939" t="s">
        <v>1074</v>
      </c>
      <c r="D939" t="s">
        <v>151</v>
      </c>
      <c r="F939">
        <v>2490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1161</v>
      </c>
      <c r="O939">
        <v>46634517</v>
      </c>
      <c r="P939">
        <v>0</v>
      </c>
    </row>
    <row r="940" spans="1:16" x14ac:dyDescent="0.3">
      <c r="A940">
        <v>20250321</v>
      </c>
      <c r="B940">
        <v>120</v>
      </c>
      <c r="C940" t="s">
        <v>1075</v>
      </c>
      <c r="D940" t="s">
        <v>151</v>
      </c>
      <c r="F940">
        <v>87400</v>
      </c>
      <c r="G940">
        <v>-400</v>
      </c>
      <c r="H940">
        <v>-0.46</v>
      </c>
      <c r="I940">
        <v>87800</v>
      </c>
      <c r="J940">
        <v>89400</v>
      </c>
      <c r="K940">
        <v>85800</v>
      </c>
      <c r="L940">
        <v>113193</v>
      </c>
      <c r="M940">
        <v>98.9</v>
      </c>
      <c r="N940">
        <v>19938</v>
      </c>
      <c r="O940">
        <v>22812344</v>
      </c>
      <c r="P940">
        <v>4.9603770000000002E-3</v>
      </c>
    </row>
    <row r="941" spans="1:16" x14ac:dyDescent="0.3">
      <c r="A941">
        <v>20250321</v>
      </c>
      <c r="B941">
        <v>452300</v>
      </c>
      <c r="C941" t="s">
        <v>1076</v>
      </c>
      <c r="D941" t="s">
        <v>136</v>
      </c>
      <c r="E941" t="s">
        <v>139</v>
      </c>
      <c r="F941">
        <v>2765</v>
      </c>
      <c r="G941">
        <v>0</v>
      </c>
      <c r="H941">
        <v>0</v>
      </c>
      <c r="I941">
        <v>2790</v>
      </c>
      <c r="J941">
        <v>2805</v>
      </c>
      <c r="K941">
        <v>2730</v>
      </c>
      <c r="L941">
        <v>161269</v>
      </c>
      <c r="M941">
        <v>4.5</v>
      </c>
      <c r="N941">
        <v>390</v>
      </c>
      <c r="O941">
        <v>14096380</v>
      </c>
      <c r="P941">
        <v>1.1538461999999999E-2</v>
      </c>
    </row>
    <row r="942" spans="1:16" x14ac:dyDescent="0.3">
      <c r="A942">
        <v>20250321</v>
      </c>
      <c r="B942">
        <v>307930</v>
      </c>
      <c r="C942" t="s">
        <v>1077</v>
      </c>
      <c r="D942" t="s">
        <v>136</v>
      </c>
      <c r="E942" t="s">
        <v>139</v>
      </c>
      <c r="F942">
        <v>5150</v>
      </c>
      <c r="G942">
        <v>0</v>
      </c>
      <c r="H942">
        <v>0</v>
      </c>
      <c r="I942">
        <v>5150</v>
      </c>
      <c r="J942">
        <v>5190</v>
      </c>
      <c r="K942">
        <v>5070</v>
      </c>
      <c r="L942">
        <v>52946</v>
      </c>
      <c r="M942">
        <v>2.7</v>
      </c>
      <c r="N942">
        <v>804</v>
      </c>
      <c r="O942">
        <v>15610000</v>
      </c>
      <c r="P942">
        <v>3.358209E-3</v>
      </c>
    </row>
    <row r="943" spans="1:16" x14ac:dyDescent="0.3">
      <c r="A943">
        <v>20250321</v>
      </c>
      <c r="B943">
        <v>263700</v>
      </c>
      <c r="C943" t="s">
        <v>1078</v>
      </c>
      <c r="D943" t="s">
        <v>136</v>
      </c>
      <c r="E943" t="s">
        <v>139</v>
      </c>
      <c r="F943">
        <v>2265</v>
      </c>
      <c r="G943">
        <v>0</v>
      </c>
      <c r="H943">
        <v>0</v>
      </c>
      <c r="I943">
        <v>2260</v>
      </c>
      <c r="J943">
        <v>2280</v>
      </c>
      <c r="K943">
        <v>2225</v>
      </c>
      <c r="L943">
        <v>29755</v>
      </c>
      <c r="M943">
        <v>0.7</v>
      </c>
      <c r="N943">
        <v>440</v>
      </c>
      <c r="O943">
        <v>19414200</v>
      </c>
      <c r="P943">
        <v>1.5909089999999999E-3</v>
      </c>
    </row>
    <row r="944" spans="1:16" x14ac:dyDescent="0.3">
      <c r="A944">
        <v>20250321</v>
      </c>
      <c r="B944">
        <v>190650</v>
      </c>
      <c r="C944" t="s">
        <v>1079</v>
      </c>
      <c r="D944" t="s">
        <v>136</v>
      </c>
      <c r="E944" t="s">
        <v>147</v>
      </c>
      <c r="F944">
        <v>5960</v>
      </c>
      <c r="G944">
        <v>0</v>
      </c>
      <c r="H944">
        <v>0</v>
      </c>
      <c r="I944">
        <v>5960</v>
      </c>
      <c r="J944">
        <v>6140</v>
      </c>
      <c r="K944">
        <v>5930</v>
      </c>
      <c r="L944">
        <v>10164</v>
      </c>
      <c r="M944">
        <v>0.6</v>
      </c>
      <c r="N944">
        <v>381</v>
      </c>
      <c r="O944">
        <v>6388000</v>
      </c>
      <c r="P944">
        <v>1.5748030000000001E-3</v>
      </c>
    </row>
    <row r="945" spans="1:16" x14ac:dyDescent="0.3">
      <c r="A945">
        <v>20250321</v>
      </c>
      <c r="B945">
        <v>36690</v>
      </c>
      <c r="C945" t="s">
        <v>1080</v>
      </c>
      <c r="D945" t="s">
        <v>136</v>
      </c>
      <c r="E945" t="s">
        <v>137</v>
      </c>
      <c r="F945">
        <v>2885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459</v>
      </c>
      <c r="O945">
        <v>15904938</v>
      </c>
      <c r="P945">
        <v>0</v>
      </c>
    </row>
    <row r="946" spans="1:16" x14ac:dyDescent="0.3">
      <c r="A946">
        <v>20250321</v>
      </c>
      <c r="B946">
        <v>1340</v>
      </c>
      <c r="C946" t="s">
        <v>1081</v>
      </c>
      <c r="D946" t="s">
        <v>151</v>
      </c>
      <c r="F946">
        <v>6840</v>
      </c>
      <c r="G946">
        <v>-20</v>
      </c>
      <c r="H946">
        <v>-0.28999999999999998</v>
      </c>
      <c r="I946">
        <v>6860</v>
      </c>
      <c r="J946">
        <v>6930</v>
      </c>
      <c r="K946">
        <v>6650</v>
      </c>
      <c r="L946">
        <v>223903</v>
      </c>
      <c r="M946">
        <v>15.2</v>
      </c>
      <c r="N946">
        <v>3072</v>
      </c>
      <c r="O946">
        <v>44918407</v>
      </c>
      <c r="P946">
        <v>4.9479169999999996E-3</v>
      </c>
    </row>
    <row r="947" spans="1:16" x14ac:dyDescent="0.3">
      <c r="A947">
        <v>20250321</v>
      </c>
      <c r="B947">
        <v>41190</v>
      </c>
      <c r="C947" t="s">
        <v>1082</v>
      </c>
      <c r="D947" t="s">
        <v>136</v>
      </c>
      <c r="E947" t="s">
        <v>147</v>
      </c>
      <c r="F947">
        <v>6380</v>
      </c>
      <c r="G947">
        <v>-10</v>
      </c>
      <c r="H947">
        <v>-0.16</v>
      </c>
      <c r="I947">
        <v>6370</v>
      </c>
      <c r="J947">
        <v>6440</v>
      </c>
      <c r="K947">
        <v>6330</v>
      </c>
      <c r="L947">
        <v>414504</v>
      </c>
      <c r="M947">
        <v>26.4</v>
      </c>
      <c r="N947">
        <v>5359</v>
      </c>
      <c r="O947">
        <v>84000000</v>
      </c>
      <c r="P947">
        <v>4.9262919999999997E-3</v>
      </c>
    </row>
    <row r="948" spans="1:16" x14ac:dyDescent="0.3">
      <c r="A948">
        <v>20250321</v>
      </c>
      <c r="B948">
        <v>200880</v>
      </c>
      <c r="C948" t="s">
        <v>1083</v>
      </c>
      <c r="D948" t="s">
        <v>151</v>
      </c>
      <c r="F948">
        <v>12780</v>
      </c>
      <c r="G948">
        <v>-190</v>
      </c>
      <c r="H948">
        <v>-1.46</v>
      </c>
      <c r="I948">
        <v>12990</v>
      </c>
      <c r="J948">
        <v>13120</v>
      </c>
      <c r="K948">
        <v>12700</v>
      </c>
      <c r="L948">
        <v>132884</v>
      </c>
      <c r="M948">
        <v>17</v>
      </c>
      <c r="N948">
        <v>3454</v>
      </c>
      <c r="O948">
        <v>27028437</v>
      </c>
      <c r="P948">
        <v>4.9218300000000003E-3</v>
      </c>
    </row>
    <row r="949" spans="1:16" x14ac:dyDescent="0.3">
      <c r="A949">
        <v>20250321</v>
      </c>
      <c r="B949">
        <v>96240</v>
      </c>
      <c r="C949" t="s">
        <v>1084</v>
      </c>
      <c r="D949" t="s">
        <v>136</v>
      </c>
      <c r="E949" t="s">
        <v>147</v>
      </c>
      <c r="F949">
        <v>15310</v>
      </c>
      <c r="G949">
        <v>0</v>
      </c>
      <c r="H949">
        <v>0</v>
      </c>
      <c r="I949">
        <v>15230</v>
      </c>
      <c r="J949">
        <v>15320</v>
      </c>
      <c r="K949">
        <v>15140</v>
      </c>
      <c r="L949">
        <v>35321</v>
      </c>
      <c r="M949">
        <v>5.3</v>
      </c>
      <c r="N949">
        <v>1705</v>
      </c>
      <c r="O949">
        <v>11138180</v>
      </c>
      <c r="P949">
        <v>3.1085040000000002E-3</v>
      </c>
    </row>
    <row r="950" spans="1:16" x14ac:dyDescent="0.3">
      <c r="A950">
        <v>20250321</v>
      </c>
      <c r="B950">
        <v>36930</v>
      </c>
      <c r="C950" t="s">
        <v>1085</v>
      </c>
      <c r="D950" t="s">
        <v>196</v>
      </c>
      <c r="E950" t="s">
        <v>147</v>
      </c>
      <c r="F950">
        <v>42350</v>
      </c>
      <c r="G950">
        <v>2050</v>
      </c>
      <c r="H950">
        <v>5.09</v>
      </c>
      <c r="I950">
        <v>39750</v>
      </c>
      <c r="J950">
        <v>43400</v>
      </c>
      <c r="K950">
        <v>39600</v>
      </c>
      <c r="L950">
        <v>3585960</v>
      </c>
      <c r="M950">
        <v>1517.6</v>
      </c>
      <c r="N950">
        <v>20018</v>
      </c>
      <c r="O950">
        <v>47268321</v>
      </c>
      <c r="P950">
        <v>7.5811769000000001E-2</v>
      </c>
    </row>
    <row r="951" spans="1:16" x14ac:dyDescent="0.3">
      <c r="A951">
        <v>20250321</v>
      </c>
      <c r="B951">
        <v>26150</v>
      </c>
      <c r="C951" t="s">
        <v>1086</v>
      </c>
      <c r="D951" t="s">
        <v>136</v>
      </c>
      <c r="E951" t="s">
        <v>139</v>
      </c>
      <c r="F951">
        <v>6350</v>
      </c>
      <c r="G951">
        <v>0</v>
      </c>
      <c r="H951">
        <v>0</v>
      </c>
      <c r="I951">
        <v>6350</v>
      </c>
      <c r="J951">
        <v>6390</v>
      </c>
      <c r="K951">
        <v>6220</v>
      </c>
      <c r="L951">
        <v>42737</v>
      </c>
      <c r="M951">
        <v>2.7</v>
      </c>
      <c r="N951">
        <v>1114</v>
      </c>
      <c r="O951">
        <v>17546331</v>
      </c>
      <c r="P951">
        <v>2.4236980000000002E-3</v>
      </c>
    </row>
    <row r="952" spans="1:16" x14ac:dyDescent="0.3">
      <c r="A952">
        <v>20250321</v>
      </c>
      <c r="B952">
        <v>150900</v>
      </c>
      <c r="C952" t="s">
        <v>1087</v>
      </c>
      <c r="D952" t="s">
        <v>136</v>
      </c>
      <c r="E952" t="s">
        <v>141</v>
      </c>
      <c r="F952">
        <v>4520</v>
      </c>
      <c r="G952">
        <v>0</v>
      </c>
      <c r="H952">
        <v>0</v>
      </c>
      <c r="I952">
        <v>4485</v>
      </c>
      <c r="J952">
        <v>4540</v>
      </c>
      <c r="K952">
        <v>4485</v>
      </c>
      <c r="L952">
        <v>10817</v>
      </c>
      <c r="M952">
        <v>0.5</v>
      </c>
      <c r="N952">
        <v>528</v>
      </c>
      <c r="O952">
        <v>11685422</v>
      </c>
      <c r="P952">
        <v>9.4696999999999999E-4</v>
      </c>
    </row>
    <row r="953" spans="1:16" x14ac:dyDescent="0.3">
      <c r="A953">
        <v>20250321</v>
      </c>
      <c r="B953">
        <v>170790</v>
      </c>
      <c r="C953" t="s">
        <v>1088</v>
      </c>
      <c r="D953" t="s">
        <v>136</v>
      </c>
      <c r="E953" t="s">
        <v>147</v>
      </c>
      <c r="F953">
        <v>7700</v>
      </c>
      <c r="G953">
        <v>0</v>
      </c>
      <c r="H953">
        <v>0</v>
      </c>
      <c r="I953">
        <v>7700</v>
      </c>
      <c r="J953">
        <v>7750</v>
      </c>
      <c r="K953">
        <v>7620</v>
      </c>
      <c r="L953">
        <v>9263</v>
      </c>
      <c r="M953">
        <v>0.7</v>
      </c>
      <c r="N953">
        <v>528</v>
      </c>
      <c r="O953">
        <v>6856330</v>
      </c>
      <c r="P953">
        <v>1.325758E-3</v>
      </c>
    </row>
    <row r="954" spans="1:16" x14ac:dyDescent="0.3">
      <c r="A954">
        <v>20250321</v>
      </c>
      <c r="B954">
        <v>7330</v>
      </c>
      <c r="C954" t="s">
        <v>1089</v>
      </c>
      <c r="D954" t="s">
        <v>136</v>
      </c>
      <c r="E954" t="s">
        <v>147</v>
      </c>
      <c r="F954">
        <v>8190</v>
      </c>
      <c r="G954">
        <v>0</v>
      </c>
      <c r="H954">
        <v>0</v>
      </c>
      <c r="I954">
        <v>8250</v>
      </c>
      <c r="J954">
        <v>8250</v>
      </c>
      <c r="K954">
        <v>8180</v>
      </c>
      <c r="L954">
        <v>7166</v>
      </c>
      <c r="M954">
        <v>0.6</v>
      </c>
      <c r="N954">
        <v>1235</v>
      </c>
      <c r="O954">
        <v>15082800</v>
      </c>
      <c r="P954">
        <v>4.8582999999999997E-4</v>
      </c>
    </row>
    <row r="955" spans="1:16" x14ac:dyDescent="0.3">
      <c r="A955">
        <v>20250321</v>
      </c>
      <c r="B955">
        <v>377220</v>
      </c>
      <c r="C955" t="s">
        <v>1090</v>
      </c>
      <c r="D955" t="s">
        <v>136</v>
      </c>
      <c r="E955" t="s">
        <v>144</v>
      </c>
      <c r="F955">
        <v>1871</v>
      </c>
      <c r="G955">
        <v>0</v>
      </c>
      <c r="H955">
        <v>0</v>
      </c>
      <c r="I955">
        <v>1826</v>
      </c>
      <c r="J955">
        <v>1896</v>
      </c>
      <c r="K955">
        <v>1826</v>
      </c>
      <c r="L955">
        <v>8788</v>
      </c>
      <c r="M955">
        <v>0.2</v>
      </c>
      <c r="N955">
        <v>530</v>
      </c>
      <c r="O955">
        <v>28310000</v>
      </c>
      <c r="P955">
        <v>3.77358E-4</v>
      </c>
    </row>
    <row r="956" spans="1:16" x14ac:dyDescent="0.3">
      <c r="A956">
        <v>20250321</v>
      </c>
      <c r="B956">
        <v>67160</v>
      </c>
      <c r="C956" t="s">
        <v>1091</v>
      </c>
      <c r="D956" t="s">
        <v>196</v>
      </c>
      <c r="E956" t="s">
        <v>147</v>
      </c>
      <c r="F956">
        <v>83800</v>
      </c>
      <c r="G956">
        <v>-600</v>
      </c>
      <c r="H956">
        <v>-0.71</v>
      </c>
      <c r="I956">
        <v>85700</v>
      </c>
      <c r="J956">
        <v>86400</v>
      </c>
      <c r="K956">
        <v>83800</v>
      </c>
      <c r="L956">
        <v>55899</v>
      </c>
      <c r="M956">
        <v>47.3</v>
      </c>
      <c r="N956">
        <v>9633</v>
      </c>
      <c r="O956">
        <v>11494767</v>
      </c>
      <c r="P956">
        <v>4.910205E-3</v>
      </c>
    </row>
    <row r="957" spans="1:16" x14ac:dyDescent="0.3">
      <c r="A957">
        <v>20250321</v>
      </c>
      <c r="B957">
        <v>6140</v>
      </c>
      <c r="C957" t="s">
        <v>1092</v>
      </c>
      <c r="D957" t="s">
        <v>136</v>
      </c>
      <c r="E957" t="s">
        <v>147</v>
      </c>
      <c r="F957">
        <v>5670</v>
      </c>
      <c r="G957">
        <v>0</v>
      </c>
      <c r="H957">
        <v>0</v>
      </c>
      <c r="I957">
        <v>5650</v>
      </c>
      <c r="J957">
        <v>5730</v>
      </c>
      <c r="K957">
        <v>5610</v>
      </c>
      <c r="L957">
        <v>14937</v>
      </c>
      <c r="M957">
        <v>0.8</v>
      </c>
      <c r="N957">
        <v>850</v>
      </c>
      <c r="O957">
        <v>15000000</v>
      </c>
      <c r="P957">
        <v>9.4117599999999995E-4</v>
      </c>
    </row>
    <row r="958" spans="1:16" x14ac:dyDescent="0.3">
      <c r="A958">
        <v>20250321</v>
      </c>
      <c r="B958">
        <v>475560</v>
      </c>
      <c r="C958" t="s">
        <v>1093</v>
      </c>
      <c r="D958" t="s">
        <v>151</v>
      </c>
      <c r="F958">
        <v>29200</v>
      </c>
      <c r="G958">
        <v>100</v>
      </c>
      <c r="H958">
        <v>0.34</v>
      </c>
      <c r="I958">
        <v>29100</v>
      </c>
      <c r="J958">
        <v>29350</v>
      </c>
      <c r="K958">
        <v>28600</v>
      </c>
      <c r="L958">
        <v>72900</v>
      </c>
      <c r="M958">
        <v>21.1</v>
      </c>
      <c r="N958">
        <v>4303</v>
      </c>
      <c r="O958">
        <v>14737260</v>
      </c>
      <c r="P958">
        <v>4.9035559999999999E-3</v>
      </c>
    </row>
    <row r="959" spans="1:16" x14ac:dyDescent="0.3">
      <c r="A959">
        <v>20250321</v>
      </c>
      <c r="B959">
        <v>17890</v>
      </c>
      <c r="C959" t="s">
        <v>1094</v>
      </c>
      <c r="D959" t="s">
        <v>136</v>
      </c>
      <c r="E959" t="s">
        <v>147</v>
      </c>
      <c r="F959">
        <v>9190</v>
      </c>
      <c r="G959">
        <v>0</v>
      </c>
      <c r="H959">
        <v>0</v>
      </c>
      <c r="I959">
        <v>9170</v>
      </c>
      <c r="J959">
        <v>9240</v>
      </c>
      <c r="K959">
        <v>9160</v>
      </c>
      <c r="L959">
        <v>16271</v>
      </c>
      <c r="M959">
        <v>1.5</v>
      </c>
      <c r="N959">
        <v>1986</v>
      </c>
      <c r="O959">
        <v>21605760</v>
      </c>
      <c r="P959">
        <v>7.5528699999999999E-4</v>
      </c>
    </row>
    <row r="960" spans="1:16" x14ac:dyDescent="0.3">
      <c r="A960">
        <v>20250321</v>
      </c>
      <c r="B960">
        <v>114810</v>
      </c>
      <c r="C960" t="s">
        <v>1095</v>
      </c>
      <c r="D960" t="s">
        <v>136</v>
      </c>
      <c r="E960" t="s">
        <v>139</v>
      </c>
      <c r="F960">
        <v>8530</v>
      </c>
      <c r="G960">
        <v>0</v>
      </c>
      <c r="H960">
        <v>0</v>
      </c>
      <c r="I960">
        <v>8490</v>
      </c>
      <c r="J960">
        <v>8600</v>
      </c>
      <c r="K960">
        <v>8310</v>
      </c>
      <c r="L960">
        <v>146104</v>
      </c>
      <c r="M960">
        <v>12.5</v>
      </c>
      <c r="N960">
        <v>2483</v>
      </c>
      <c r="O960">
        <v>29113174</v>
      </c>
      <c r="P960">
        <v>5.0342329999999999E-3</v>
      </c>
    </row>
    <row r="961" spans="1:16" x14ac:dyDescent="0.3">
      <c r="A961">
        <v>20250321</v>
      </c>
      <c r="B961">
        <v>42520</v>
      </c>
      <c r="C961" t="s">
        <v>1096</v>
      </c>
      <c r="D961" t="s">
        <v>136</v>
      </c>
      <c r="E961" t="s">
        <v>141</v>
      </c>
      <c r="F961">
        <v>7350</v>
      </c>
      <c r="G961">
        <v>0</v>
      </c>
      <c r="H961">
        <v>0</v>
      </c>
      <c r="I961">
        <v>7420</v>
      </c>
      <c r="J961">
        <v>7420</v>
      </c>
      <c r="K961">
        <v>7050</v>
      </c>
      <c r="L961">
        <v>13515</v>
      </c>
      <c r="M961">
        <v>1</v>
      </c>
      <c r="N961">
        <v>994</v>
      </c>
      <c r="O961">
        <v>13526367</v>
      </c>
      <c r="P961">
        <v>1.0060360000000001E-3</v>
      </c>
    </row>
    <row r="962" spans="1:16" x14ac:dyDescent="0.3">
      <c r="A962">
        <v>20250321</v>
      </c>
      <c r="B962">
        <v>3480</v>
      </c>
      <c r="C962" t="s">
        <v>1097</v>
      </c>
      <c r="D962" t="s">
        <v>151</v>
      </c>
      <c r="F962">
        <v>3545</v>
      </c>
      <c r="G962">
        <v>0</v>
      </c>
      <c r="H962">
        <v>0</v>
      </c>
      <c r="I962">
        <v>3545</v>
      </c>
      <c r="J962">
        <v>3550</v>
      </c>
      <c r="K962">
        <v>3490</v>
      </c>
      <c r="L962">
        <v>43041</v>
      </c>
      <c r="M962">
        <v>1.5</v>
      </c>
      <c r="N962">
        <v>1047</v>
      </c>
      <c r="O962">
        <v>29529812</v>
      </c>
      <c r="P962">
        <v>1.4326650000000001E-3</v>
      </c>
    </row>
    <row r="963" spans="1:16" x14ac:dyDescent="0.3">
      <c r="A963">
        <v>20250321</v>
      </c>
      <c r="B963">
        <v>5110</v>
      </c>
      <c r="C963" t="s">
        <v>1098</v>
      </c>
      <c r="D963" t="s">
        <v>151</v>
      </c>
      <c r="F963">
        <v>1254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233</v>
      </c>
      <c r="O963">
        <v>18606407</v>
      </c>
      <c r="P963">
        <v>0</v>
      </c>
    </row>
    <row r="964" spans="1:16" x14ac:dyDescent="0.3">
      <c r="A964">
        <v>20250321</v>
      </c>
      <c r="B964">
        <v>4310</v>
      </c>
      <c r="C964" t="s">
        <v>1099</v>
      </c>
      <c r="D964" t="s">
        <v>151</v>
      </c>
      <c r="F964">
        <v>3230</v>
      </c>
      <c r="G964">
        <v>0</v>
      </c>
      <c r="H964">
        <v>0</v>
      </c>
      <c r="I964">
        <v>3200</v>
      </c>
      <c r="J964">
        <v>3260</v>
      </c>
      <c r="K964">
        <v>3195</v>
      </c>
      <c r="L964">
        <v>63065</v>
      </c>
      <c r="M964">
        <v>2</v>
      </c>
      <c r="N964">
        <v>1034</v>
      </c>
      <c r="O964">
        <v>32000000</v>
      </c>
      <c r="P964">
        <v>1.934236E-3</v>
      </c>
    </row>
    <row r="965" spans="1:16" x14ac:dyDescent="0.3">
      <c r="A965">
        <v>20250321</v>
      </c>
      <c r="B965">
        <v>298000</v>
      </c>
      <c r="C965" t="s">
        <v>1100</v>
      </c>
      <c r="D965" t="s">
        <v>151</v>
      </c>
      <c r="F965">
        <v>38900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1475</v>
      </c>
      <c r="O965">
        <v>3791811</v>
      </c>
      <c r="P965">
        <v>0</v>
      </c>
    </row>
    <row r="966" spans="1:16" x14ac:dyDescent="0.3">
      <c r="A966">
        <v>20250321</v>
      </c>
      <c r="B966">
        <v>294870</v>
      </c>
      <c r="C966" t="s">
        <v>1101</v>
      </c>
      <c r="D966" t="s">
        <v>151</v>
      </c>
      <c r="F966">
        <v>19380</v>
      </c>
      <c r="G966">
        <v>180</v>
      </c>
      <c r="H966">
        <v>0.94</v>
      </c>
      <c r="I966">
        <v>19290</v>
      </c>
      <c r="J966">
        <v>19560</v>
      </c>
      <c r="K966">
        <v>19100</v>
      </c>
      <c r="L966">
        <v>322512</v>
      </c>
      <c r="M966">
        <v>62.4</v>
      </c>
      <c r="N966">
        <v>12773</v>
      </c>
      <c r="O966">
        <v>65907330</v>
      </c>
      <c r="P966">
        <v>4.8853050000000004E-3</v>
      </c>
    </row>
    <row r="967" spans="1:16" x14ac:dyDescent="0.3">
      <c r="A967">
        <v>20250321</v>
      </c>
      <c r="B967">
        <v>419540</v>
      </c>
      <c r="C967" t="s">
        <v>1102</v>
      </c>
      <c r="D967" t="s">
        <v>136</v>
      </c>
      <c r="E967" t="s">
        <v>141</v>
      </c>
      <c r="F967">
        <v>1678</v>
      </c>
      <c r="G967">
        <v>-1</v>
      </c>
      <c r="H967">
        <v>-0.06</v>
      </c>
      <c r="I967">
        <v>1670</v>
      </c>
      <c r="J967">
        <v>1685</v>
      </c>
      <c r="K967">
        <v>1640</v>
      </c>
      <c r="L967">
        <v>74986</v>
      </c>
      <c r="M967">
        <v>1.2</v>
      </c>
      <c r="N967">
        <v>386</v>
      </c>
      <c r="O967">
        <v>22992511</v>
      </c>
      <c r="P967">
        <v>3.1088079999999998E-3</v>
      </c>
    </row>
    <row r="968" spans="1:16" x14ac:dyDescent="0.3">
      <c r="A968">
        <v>20250321</v>
      </c>
      <c r="B968">
        <v>254120</v>
      </c>
      <c r="C968" t="s">
        <v>1103</v>
      </c>
      <c r="D968" t="s">
        <v>136</v>
      </c>
      <c r="E968" t="s">
        <v>144</v>
      </c>
      <c r="F968">
        <v>1581</v>
      </c>
      <c r="G968">
        <v>-1</v>
      </c>
      <c r="H968">
        <v>-0.06</v>
      </c>
      <c r="I968">
        <v>1582</v>
      </c>
      <c r="J968">
        <v>1582</v>
      </c>
      <c r="K968">
        <v>1540</v>
      </c>
      <c r="L968">
        <v>58777</v>
      </c>
      <c r="M968">
        <v>0.9</v>
      </c>
      <c r="N968">
        <v>486</v>
      </c>
      <c r="O968">
        <v>30754270</v>
      </c>
      <c r="P968">
        <v>1.851852E-3</v>
      </c>
    </row>
    <row r="969" spans="1:16" x14ac:dyDescent="0.3">
      <c r="A969">
        <v>20250321</v>
      </c>
      <c r="B969">
        <v>10130</v>
      </c>
      <c r="C969" t="s">
        <v>1104</v>
      </c>
      <c r="D969" t="s">
        <v>151</v>
      </c>
      <c r="F969">
        <v>848000</v>
      </c>
      <c r="G969">
        <v>1000</v>
      </c>
      <c r="H969">
        <v>0.12</v>
      </c>
      <c r="I969">
        <v>848000</v>
      </c>
      <c r="J969">
        <v>855000</v>
      </c>
      <c r="K969">
        <v>805000</v>
      </c>
      <c r="L969">
        <v>101574</v>
      </c>
      <c r="M969">
        <v>856.3</v>
      </c>
      <c r="N969">
        <v>175564</v>
      </c>
      <c r="O969">
        <v>20703283</v>
      </c>
      <c r="P969">
        <v>4.877424E-3</v>
      </c>
    </row>
    <row r="970" spans="1:16" x14ac:dyDescent="0.3">
      <c r="A970">
        <v>20250321</v>
      </c>
      <c r="B970">
        <v>320</v>
      </c>
      <c r="C970" t="s">
        <v>1105</v>
      </c>
      <c r="D970" t="s">
        <v>151</v>
      </c>
      <c r="F970">
        <v>14150</v>
      </c>
      <c r="G970">
        <v>-10</v>
      </c>
      <c r="H970">
        <v>-7.0000000000000007E-2</v>
      </c>
      <c r="I970">
        <v>14150</v>
      </c>
      <c r="J970">
        <v>14200</v>
      </c>
      <c r="K970">
        <v>14010</v>
      </c>
      <c r="L970">
        <v>8668</v>
      </c>
      <c r="M970">
        <v>1.2</v>
      </c>
      <c r="N970">
        <v>1881</v>
      </c>
      <c r="O970">
        <v>13291151</v>
      </c>
      <c r="P970">
        <v>6.3795900000000001E-4</v>
      </c>
    </row>
    <row r="971" spans="1:16" x14ac:dyDescent="0.3">
      <c r="A971">
        <v>20250321</v>
      </c>
      <c r="B971">
        <v>215200</v>
      </c>
      <c r="C971" t="s">
        <v>1106</v>
      </c>
      <c r="D971" t="s">
        <v>196</v>
      </c>
      <c r="E971" t="s">
        <v>147</v>
      </c>
      <c r="F971">
        <v>40650</v>
      </c>
      <c r="G971">
        <v>800</v>
      </c>
      <c r="H971">
        <v>2.0099999999999998</v>
      </c>
      <c r="I971">
        <v>40200</v>
      </c>
      <c r="J971">
        <v>41050</v>
      </c>
      <c r="K971">
        <v>39400</v>
      </c>
      <c r="L971">
        <v>52377</v>
      </c>
      <c r="M971">
        <v>21.3</v>
      </c>
      <c r="N971">
        <v>4378</v>
      </c>
      <c r="O971">
        <v>10770887</v>
      </c>
      <c r="P971">
        <v>4.8652349999999999E-3</v>
      </c>
    </row>
    <row r="972" spans="1:16" x14ac:dyDescent="0.3">
      <c r="A972">
        <v>20250321</v>
      </c>
      <c r="B972">
        <v>137310</v>
      </c>
      <c r="C972" t="s">
        <v>1107</v>
      </c>
      <c r="D972" t="s">
        <v>151</v>
      </c>
      <c r="F972">
        <v>9600</v>
      </c>
      <c r="G972">
        <v>-450</v>
      </c>
      <c r="H972">
        <v>-4.4800000000000004</v>
      </c>
      <c r="I972">
        <v>10050</v>
      </c>
      <c r="J972">
        <v>10170</v>
      </c>
      <c r="K972">
        <v>9600</v>
      </c>
      <c r="L972">
        <v>587094</v>
      </c>
      <c r="M972">
        <v>56.8</v>
      </c>
      <c r="N972">
        <v>11688</v>
      </c>
      <c r="O972">
        <v>121749102</v>
      </c>
      <c r="P972">
        <v>4.8596849999999999E-3</v>
      </c>
    </row>
    <row r="973" spans="1:16" x14ac:dyDescent="0.3">
      <c r="A973">
        <v>20250321</v>
      </c>
      <c r="B973">
        <v>218410</v>
      </c>
      <c r="C973" t="s">
        <v>1108</v>
      </c>
      <c r="D973" t="s">
        <v>136</v>
      </c>
      <c r="E973" t="s">
        <v>147</v>
      </c>
      <c r="F973">
        <v>16120</v>
      </c>
      <c r="G973">
        <v>-100</v>
      </c>
      <c r="H973">
        <v>-0.62</v>
      </c>
      <c r="I973">
        <v>16340</v>
      </c>
      <c r="J973">
        <v>16560</v>
      </c>
      <c r="K973">
        <v>15990</v>
      </c>
      <c r="L973">
        <v>126567</v>
      </c>
      <c r="M973">
        <v>20.6</v>
      </c>
      <c r="N973">
        <v>4269</v>
      </c>
      <c r="O973">
        <v>26484442</v>
      </c>
      <c r="P973">
        <v>4.8254860000000004E-3</v>
      </c>
    </row>
    <row r="974" spans="1:16" x14ac:dyDescent="0.3">
      <c r="A974">
        <v>20250321</v>
      </c>
      <c r="B974">
        <v>180</v>
      </c>
      <c r="C974" t="s">
        <v>1109</v>
      </c>
      <c r="D974" t="s">
        <v>151</v>
      </c>
      <c r="F974">
        <v>1288</v>
      </c>
      <c r="G974">
        <v>-1</v>
      </c>
      <c r="H974">
        <v>-0.08</v>
      </c>
      <c r="I974">
        <v>1289</v>
      </c>
      <c r="J974">
        <v>1294</v>
      </c>
      <c r="K974">
        <v>1257</v>
      </c>
      <c r="L974">
        <v>56209</v>
      </c>
      <c r="M974">
        <v>0.7</v>
      </c>
      <c r="N974">
        <v>898</v>
      </c>
      <c r="O974">
        <v>69751600</v>
      </c>
      <c r="P974">
        <v>7.7950999999999997E-4</v>
      </c>
    </row>
    <row r="975" spans="1:16" x14ac:dyDescent="0.3">
      <c r="A975">
        <v>20250321</v>
      </c>
      <c r="B975">
        <v>122640</v>
      </c>
      <c r="C975" t="s">
        <v>1110</v>
      </c>
      <c r="D975" t="s">
        <v>136</v>
      </c>
      <c r="E975" t="s">
        <v>141</v>
      </c>
      <c r="F975">
        <v>12480</v>
      </c>
      <c r="G975">
        <v>-10</v>
      </c>
      <c r="H975">
        <v>-0.08</v>
      </c>
      <c r="I975">
        <v>12730</v>
      </c>
      <c r="J975">
        <v>12780</v>
      </c>
      <c r="K975">
        <v>12300</v>
      </c>
      <c r="L975">
        <v>48416</v>
      </c>
      <c r="M975">
        <v>6.1</v>
      </c>
      <c r="N975">
        <v>2612</v>
      </c>
      <c r="O975">
        <v>20930108</v>
      </c>
      <c r="P975">
        <v>2.3353750000000002E-3</v>
      </c>
    </row>
    <row r="976" spans="1:16" x14ac:dyDescent="0.3">
      <c r="A976">
        <v>20250321</v>
      </c>
      <c r="B976">
        <v>27710</v>
      </c>
      <c r="C976" t="s">
        <v>1111</v>
      </c>
      <c r="D976" t="s">
        <v>136</v>
      </c>
      <c r="E976" t="s">
        <v>147</v>
      </c>
      <c r="F976">
        <v>1226</v>
      </c>
      <c r="G976">
        <v>-1</v>
      </c>
      <c r="H976">
        <v>-0.08</v>
      </c>
      <c r="I976">
        <v>1232</v>
      </c>
      <c r="J976">
        <v>1237</v>
      </c>
      <c r="K976">
        <v>1211</v>
      </c>
      <c r="L976">
        <v>128648</v>
      </c>
      <c r="M976">
        <v>1.6</v>
      </c>
      <c r="N976">
        <v>1366</v>
      </c>
      <c r="O976">
        <v>111416600</v>
      </c>
      <c r="P976">
        <v>1.1713030000000001E-3</v>
      </c>
    </row>
    <row r="977" spans="1:16" x14ac:dyDescent="0.3">
      <c r="A977">
        <v>20250321</v>
      </c>
      <c r="B977">
        <v>15750</v>
      </c>
      <c r="C977" t="s">
        <v>1112</v>
      </c>
      <c r="D977" t="s">
        <v>136</v>
      </c>
      <c r="E977" t="s">
        <v>147</v>
      </c>
      <c r="F977">
        <v>5340</v>
      </c>
      <c r="G977">
        <v>-40</v>
      </c>
      <c r="H977">
        <v>-0.74</v>
      </c>
      <c r="I977">
        <v>5330</v>
      </c>
      <c r="J977">
        <v>5460</v>
      </c>
      <c r="K977">
        <v>5280</v>
      </c>
      <c r="L977">
        <v>384192</v>
      </c>
      <c r="M977">
        <v>20.6</v>
      </c>
      <c r="N977">
        <v>4272</v>
      </c>
      <c r="O977">
        <v>80000000</v>
      </c>
      <c r="P977">
        <v>4.822097E-3</v>
      </c>
    </row>
    <row r="978" spans="1:16" x14ac:dyDescent="0.3">
      <c r="A978">
        <v>20250321</v>
      </c>
      <c r="B978">
        <v>377450</v>
      </c>
      <c r="C978" t="s">
        <v>1113</v>
      </c>
      <c r="D978" t="s">
        <v>136</v>
      </c>
      <c r="E978" t="s">
        <v>139</v>
      </c>
      <c r="F978">
        <v>11280</v>
      </c>
      <c r="G978">
        <v>-10</v>
      </c>
      <c r="H978">
        <v>-0.09</v>
      </c>
      <c r="I978">
        <v>11190</v>
      </c>
      <c r="J978">
        <v>11540</v>
      </c>
      <c r="K978">
        <v>11150</v>
      </c>
      <c r="L978">
        <v>27510</v>
      </c>
      <c r="M978">
        <v>3.1</v>
      </c>
      <c r="N978">
        <v>1955</v>
      </c>
      <c r="O978">
        <v>17330000</v>
      </c>
      <c r="P978">
        <v>1.5856780000000001E-3</v>
      </c>
    </row>
    <row r="979" spans="1:16" x14ac:dyDescent="0.3">
      <c r="A979">
        <v>20250321</v>
      </c>
      <c r="B979">
        <v>5880</v>
      </c>
      <c r="C979" t="s">
        <v>1114</v>
      </c>
      <c r="D979" t="s">
        <v>151</v>
      </c>
      <c r="F979">
        <v>1668</v>
      </c>
      <c r="G979">
        <v>-16</v>
      </c>
      <c r="H979">
        <v>-0.95</v>
      </c>
      <c r="I979">
        <v>1687</v>
      </c>
      <c r="J979">
        <v>1692</v>
      </c>
      <c r="K979">
        <v>1650</v>
      </c>
      <c r="L979">
        <v>1542838</v>
      </c>
      <c r="M979">
        <v>25.8</v>
      </c>
      <c r="N979">
        <v>5358</v>
      </c>
      <c r="O979">
        <v>321209950</v>
      </c>
      <c r="P979">
        <v>4.8152300000000002E-3</v>
      </c>
    </row>
    <row r="980" spans="1:16" x14ac:dyDescent="0.3">
      <c r="A980">
        <v>20250321</v>
      </c>
      <c r="B980">
        <v>318000</v>
      </c>
      <c r="C980" t="s">
        <v>1115</v>
      </c>
      <c r="D980" t="s">
        <v>136</v>
      </c>
      <c r="E980" t="s">
        <v>141</v>
      </c>
      <c r="F980">
        <v>4810</v>
      </c>
      <c r="G980">
        <v>-5</v>
      </c>
      <c r="H980">
        <v>-0.1</v>
      </c>
      <c r="I980">
        <v>4815</v>
      </c>
      <c r="J980">
        <v>4850</v>
      </c>
      <c r="K980">
        <v>4715</v>
      </c>
      <c r="L980">
        <v>9665</v>
      </c>
      <c r="M980">
        <v>0.5</v>
      </c>
      <c r="N980">
        <v>420</v>
      </c>
      <c r="O980">
        <v>8740223</v>
      </c>
      <c r="P980">
        <v>1.190476E-3</v>
      </c>
    </row>
    <row r="981" spans="1:16" x14ac:dyDescent="0.3">
      <c r="A981">
        <v>20250321</v>
      </c>
      <c r="B981">
        <v>950110</v>
      </c>
      <c r="C981" t="s">
        <v>1116</v>
      </c>
      <c r="D981" t="s">
        <v>136</v>
      </c>
      <c r="E981" t="s">
        <v>291</v>
      </c>
      <c r="F981">
        <v>4920</v>
      </c>
      <c r="G981">
        <v>-5</v>
      </c>
      <c r="H981">
        <v>-0.1</v>
      </c>
      <c r="I981">
        <v>4920</v>
      </c>
      <c r="J981">
        <v>4925</v>
      </c>
      <c r="K981">
        <v>4905</v>
      </c>
      <c r="L981">
        <v>10890</v>
      </c>
      <c r="M981">
        <v>0.5</v>
      </c>
      <c r="N981">
        <v>1183</v>
      </c>
      <c r="O981">
        <v>24052540</v>
      </c>
      <c r="P981">
        <v>4.2265400000000001E-4</v>
      </c>
    </row>
    <row r="982" spans="1:16" x14ac:dyDescent="0.3">
      <c r="A982">
        <v>20250321</v>
      </c>
      <c r="B982">
        <v>144960</v>
      </c>
      <c r="C982" t="s">
        <v>1117</v>
      </c>
      <c r="D982" t="s">
        <v>136</v>
      </c>
      <c r="E982" t="s">
        <v>147</v>
      </c>
      <c r="F982">
        <v>4880</v>
      </c>
      <c r="G982">
        <v>-5</v>
      </c>
      <c r="H982">
        <v>-0.1</v>
      </c>
      <c r="I982">
        <v>4860</v>
      </c>
      <c r="J982">
        <v>4960</v>
      </c>
      <c r="K982">
        <v>4850</v>
      </c>
      <c r="L982">
        <v>70196</v>
      </c>
      <c r="M982">
        <v>3.4</v>
      </c>
      <c r="N982">
        <v>2132</v>
      </c>
      <c r="O982">
        <v>43692624</v>
      </c>
      <c r="P982">
        <v>1.5947470000000001E-3</v>
      </c>
    </row>
    <row r="983" spans="1:16" x14ac:dyDescent="0.3">
      <c r="A983">
        <v>20250321</v>
      </c>
      <c r="B983">
        <v>100790</v>
      </c>
      <c r="C983" t="s">
        <v>1118</v>
      </c>
      <c r="D983" t="s">
        <v>136</v>
      </c>
      <c r="E983" t="s">
        <v>147</v>
      </c>
      <c r="F983">
        <v>4790</v>
      </c>
      <c r="G983">
        <v>-5</v>
      </c>
      <c r="H983">
        <v>-0.1</v>
      </c>
      <c r="I983">
        <v>4795</v>
      </c>
      <c r="J983">
        <v>4840</v>
      </c>
      <c r="K983">
        <v>4730</v>
      </c>
      <c r="L983">
        <v>90283</v>
      </c>
      <c r="M983">
        <v>4.3</v>
      </c>
      <c r="N983">
        <v>2545</v>
      </c>
      <c r="O983">
        <v>53124634</v>
      </c>
      <c r="P983">
        <v>1.689587E-3</v>
      </c>
    </row>
    <row r="984" spans="1:16" x14ac:dyDescent="0.3">
      <c r="A984">
        <v>20250321</v>
      </c>
      <c r="B984">
        <v>16360</v>
      </c>
      <c r="C984" t="s">
        <v>1119</v>
      </c>
      <c r="D984" t="s">
        <v>151</v>
      </c>
      <c r="F984">
        <v>46450</v>
      </c>
      <c r="G984">
        <v>200</v>
      </c>
      <c r="H984">
        <v>0.43</v>
      </c>
      <c r="I984">
        <v>46150</v>
      </c>
      <c r="J984">
        <v>46950</v>
      </c>
      <c r="K984">
        <v>46050</v>
      </c>
      <c r="L984">
        <v>425283</v>
      </c>
      <c r="M984">
        <v>197.8</v>
      </c>
      <c r="N984">
        <v>41480</v>
      </c>
      <c r="O984">
        <v>89300000</v>
      </c>
      <c r="P984">
        <v>4.768563E-3</v>
      </c>
    </row>
    <row r="985" spans="1:16" x14ac:dyDescent="0.3">
      <c r="A985">
        <v>20250321</v>
      </c>
      <c r="B985">
        <v>138080</v>
      </c>
      <c r="C985" t="s">
        <v>1120</v>
      </c>
      <c r="D985" t="s">
        <v>136</v>
      </c>
      <c r="E985" t="s">
        <v>141</v>
      </c>
      <c r="F985">
        <v>10060</v>
      </c>
      <c r="G985">
        <v>-10</v>
      </c>
      <c r="H985">
        <v>-0.1</v>
      </c>
      <c r="I985">
        <v>10060</v>
      </c>
      <c r="J985">
        <v>10250</v>
      </c>
      <c r="K985">
        <v>9910</v>
      </c>
      <c r="L985">
        <v>10297</v>
      </c>
      <c r="M985">
        <v>1</v>
      </c>
      <c r="N985">
        <v>1069</v>
      </c>
      <c r="O985">
        <v>10624095</v>
      </c>
      <c r="P985">
        <v>9.3545399999999995E-4</v>
      </c>
    </row>
    <row r="986" spans="1:16" x14ac:dyDescent="0.3">
      <c r="A986">
        <v>20250321</v>
      </c>
      <c r="B986">
        <v>309930</v>
      </c>
      <c r="C986" t="s">
        <v>1121</v>
      </c>
      <c r="D986" t="s">
        <v>136</v>
      </c>
      <c r="E986" t="s">
        <v>139</v>
      </c>
      <c r="F986">
        <v>1968</v>
      </c>
      <c r="G986">
        <v>-2</v>
      </c>
      <c r="H986">
        <v>-0.1</v>
      </c>
      <c r="I986">
        <v>1947</v>
      </c>
      <c r="J986">
        <v>1979</v>
      </c>
      <c r="K986">
        <v>1947</v>
      </c>
      <c r="L986">
        <v>11300</v>
      </c>
      <c r="M986">
        <v>0.2</v>
      </c>
      <c r="N986">
        <v>419</v>
      </c>
      <c r="O986">
        <v>21290990</v>
      </c>
      <c r="P986">
        <v>4.7732699999999999E-4</v>
      </c>
    </row>
    <row r="987" spans="1:16" x14ac:dyDescent="0.3">
      <c r="A987">
        <v>20250321</v>
      </c>
      <c r="B987">
        <v>227840</v>
      </c>
      <c r="C987" t="s">
        <v>1122</v>
      </c>
      <c r="D987" t="s">
        <v>151</v>
      </c>
      <c r="F987">
        <v>10400</v>
      </c>
      <c r="G987">
        <v>-10</v>
      </c>
      <c r="H987">
        <v>-0.1</v>
      </c>
      <c r="I987">
        <v>10420</v>
      </c>
      <c r="J987">
        <v>10540</v>
      </c>
      <c r="K987">
        <v>10400</v>
      </c>
      <c r="L987">
        <v>8182</v>
      </c>
      <c r="M987">
        <v>0.9</v>
      </c>
      <c r="N987">
        <v>946</v>
      </c>
      <c r="O987">
        <v>9100836</v>
      </c>
      <c r="P987">
        <v>9.5137399999999995E-4</v>
      </c>
    </row>
    <row r="988" spans="1:16" x14ac:dyDescent="0.3">
      <c r="A988">
        <v>20250321</v>
      </c>
      <c r="B988">
        <v>25000</v>
      </c>
      <c r="C988" t="s">
        <v>1123</v>
      </c>
      <c r="D988" t="s">
        <v>151</v>
      </c>
      <c r="F988">
        <v>44150</v>
      </c>
      <c r="G988">
        <v>-50</v>
      </c>
      <c r="H988">
        <v>-0.11</v>
      </c>
      <c r="I988">
        <v>44200</v>
      </c>
      <c r="J988">
        <v>44250</v>
      </c>
      <c r="K988">
        <v>44000</v>
      </c>
      <c r="L988">
        <v>1871</v>
      </c>
      <c r="M988">
        <v>0.8</v>
      </c>
      <c r="N988">
        <v>2137</v>
      </c>
      <c r="O988">
        <v>4840000</v>
      </c>
      <c r="P988">
        <v>3.7435700000000002E-4</v>
      </c>
    </row>
    <row r="989" spans="1:16" x14ac:dyDescent="0.3">
      <c r="A989">
        <v>20250321</v>
      </c>
      <c r="B989">
        <v>2720</v>
      </c>
      <c r="C989" t="s">
        <v>1124</v>
      </c>
      <c r="D989" t="s">
        <v>151</v>
      </c>
      <c r="F989">
        <v>4645</v>
      </c>
      <c r="G989">
        <v>-5</v>
      </c>
      <c r="H989">
        <v>-0.11</v>
      </c>
      <c r="I989">
        <v>4640</v>
      </c>
      <c r="J989">
        <v>4670</v>
      </c>
      <c r="K989">
        <v>4560</v>
      </c>
      <c r="L989">
        <v>96182</v>
      </c>
      <c r="M989">
        <v>4.4000000000000004</v>
      </c>
      <c r="N989">
        <v>983</v>
      </c>
      <c r="O989">
        <v>21159832</v>
      </c>
      <c r="P989">
        <v>4.4760939999999999E-3</v>
      </c>
    </row>
    <row r="990" spans="1:16" x14ac:dyDescent="0.3">
      <c r="A990">
        <v>20250321</v>
      </c>
      <c r="B990">
        <v>298540</v>
      </c>
      <c r="C990" t="s">
        <v>1125</v>
      </c>
      <c r="D990" t="s">
        <v>136</v>
      </c>
      <c r="E990" t="s">
        <v>147</v>
      </c>
      <c r="F990">
        <v>9120</v>
      </c>
      <c r="G990">
        <v>-10</v>
      </c>
      <c r="H990">
        <v>-0.11</v>
      </c>
      <c r="I990">
        <v>9130</v>
      </c>
      <c r="J990">
        <v>9130</v>
      </c>
      <c r="K990">
        <v>8870</v>
      </c>
      <c r="L990">
        <v>39149</v>
      </c>
      <c r="M990">
        <v>3.5</v>
      </c>
      <c r="N990">
        <v>1347</v>
      </c>
      <c r="O990">
        <v>14765856</v>
      </c>
      <c r="P990">
        <v>2.5983669999999999E-3</v>
      </c>
    </row>
    <row r="991" spans="1:16" x14ac:dyDescent="0.3">
      <c r="A991">
        <v>20250321</v>
      </c>
      <c r="B991">
        <v>178920</v>
      </c>
      <c r="C991" t="s">
        <v>1126</v>
      </c>
      <c r="D991" t="s">
        <v>151</v>
      </c>
      <c r="F991">
        <v>18000</v>
      </c>
      <c r="G991">
        <v>-230</v>
      </c>
      <c r="H991">
        <v>-1.26</v>
      </c>
      <c r="I991">
        <v>18230</v>
      </c>
      <c r="J991">
        <v>18430</v>
      </c>
      <c r="K991">
        <v>17730</v>
      </c>
      <c r="L991">
        <v>138979</v>
      </c>
      <c r="M991">
        <v>25.1</v>
      </c>
      <c r="N991">
        <v>5286</v>
      </c>
      <c r="O991">
        <v>29366322</v>
      </c>
      <c r="P991">
        <v>4.7483919999999997E-3</v>
      </c>
    </row>
    <row r="992" spans="1:16" x14ac:dyDescent="0.3">
      <c r="A992">
        <v>20250321</v>
      </c>
      <c r="B992">
        <v>251630</v>
      </c>
      <c r="C992" t="s">
        <v>1127</v>
      </c>
      <c r="D992" t="s">
        <v>136</v>
      </c>
      <c r="E992" t="s">
        <v>147</v>
      </c>
      <c r="F992">
        <v>4385</v>
      </c>
      <c r="G992">
        <v>-5</v>
      </c>
      <c r="H992">
        <v>-0.11</v>
      </c>
      <c r="I992">
        <v>4390</v>
      </c>
      <c r="J992">
        <v>4430</v>
      </c>
      <c r="K992">
        <v>4340</v>
      </c>
      <c r="L992">
        <v>19220</v>
      </c>
      <c r="M992">
        <v>0.8</v>
      </c>
      <c r="N992">
        <v>699</v>
      </c>
      <c r="O992">
        <v>15942886</v>
      </c>
      <c r="P992">
        <v>1.144492E-3</v>
      </c>
    </row>
    <row r="993" spans="1:16" x14ac:dyDescent="0.3">
      <c r="A993">
        <v>20250321</v>
      </c>
      <c r="B993">
        <v>17480</v>
      </c>
      <c r="C993" t="s">
        <v>1128</v>
      </c>
      <c r="D993" t="s">
        <v>136</v>
      </c>
      <c r="E993" t="s">
        <v>147</v>
      </c>
      <c r="F993">
        <v>4345</v>
      </c>
      <c r="G993">
        <v>-5</v>
      </c>
      <c r="H993">
        <v>-0.11</v>
      </c>
      <c r="I993">
        <v>4345</v>
      </c>
      <c r="J993">
        <v>4355</v>
      </c>
      <c r="K993">
        <v>4335</v>
      </c>
      <c r="L993">
        <v>2068</v>
      </c>
      <c r="M993">
        <v>0.1</v>
      </c>
      <c r="N993">
        <v>682</v>
      </c>
      <c r="O993">
        <v>15702890</v>
      </c>
      <c r="P993">
        <v>1.4662799999999999E-4</v>
      </c>
    </row>
    <row r="994" spans="1:16" x14ac:dyDescent="0.3">
      <c r="A994">
        <v>20250321</v>
      </c>
      <c r="B994">
        <v>11780</v>
      </c>
      <c r="C994" t="s">
        <v>1129</v>
      </c>
      <c r="D994" t="s">
        <v>151</v>
      </c>
      <c r="F994">
        <v>115700</v>
      </c>
      <c r="G994">
        <v>1400</v>
      </c>
      <c r="H994">
        <v>1.22</v>
      </c>
      <c r="I994">
        <v>114300</v>
      </c>
      <c r="J994">
        <v>116500</v>
      </c>
      <c r="K994">
        <v>113300</v>
      </c>
      <c r="L994">
        <v>130100</v>
      </c>
      <c r="M994">
        <v>150.1</v>
      </c>
      <c r="N994">
        <v>31626</v>
      </c>
      <c r="O994">
        <v>27334587</v>
      </c>
      <c r="P994">
        <v>4.7460949999999997E-3</v>
      </c>
    </row>
    <row r="995" spans="1:16" x14ac:dyDescent="0.3">
      <c r="A995">
        <v>20250321</v>
      </c>
      <c r="B995">
        <v>149950</v>
      </c>
      <c r="C995" t="s">
        <v>1130</v>
      </c>
      <c r="D995" t="s">
        <v>136</v>
      </c>
      <c r="E995" t="s">
        <v>139</v>
      </c>
      <c r="F995">
        <v>8890</v>
      </c>
      <c r="G995">
        <v>-10</v>
      </c>
      <c r="H995">
        <v>-0.11</v>
      </c>
      <c r="I995">
        <v>8900</v>
      </c>
      <c r="J995">
        <v>8900</v>
      </c>
      <c r="K995">
        <v>8720</v>
      </c>
      <c r="L995">
        <v>5309</v>
      </c>
      <c r="M995">
        <v>0.5</v>
      </c>
      <c r="N995">
        <v>1388</v>
      </c>
      <c r="O995">
        <v>15607500</v>
      </c>
      <c r="P995">
        <v>3.6023099999999997E-4</v>
      </c>
    </row>
    <row r="996" spans="1:16" x14ac:dyDescent="0.3">
      <c r="A996">
        <v>20250321</v>
      </c>
      <c r="B996">
        <v>230360</v>
      </c>
      <c r="C996" t="s">
        <v>1131</v>
      </c>
      <c r="D996" t="s">
        <v>136</v>
      </c>
      <c r="E996" t="s">
        <v>147</v>
      </c>
      <c r="F996">
        <v>8710</v>
      </c>
      <c r="G996">
        <v>-10</v>
      </c>
      <c r="H996">
        <v>-0.11</v>
      </c>
      <c r="I996">
        <v>8780</v>
      </c>
      <c r="J996">
        <v>8790</v>
      </c>
      <c r="K996">
        <v>8560</v>
      </c>
      <c r="L996">
        <v>62252</v>
      </c>
      <c r="M996">
        <v>5.4</v>
      </c>
      <c r="N996">
        <v>2741</v>
      </c>
      <c r="O996">
        <v>31468029</v>
      </c>
      <c r="P996">
        <v>1.970084E-3</v>
      </c>
    </row>
    <row r="997" spans="1:16" x14ac:dyDescent="0.3">
      <c r="A997">
        <v>20250321</v>
      </c>
      <c r="B997">
        <v>88790</v>
      </c>
      <c r="C997" t="s">
        <v>1132</v>
      </c>
      <c r="D997" t="s">
        <v>151</v>
      </c>
      <c r="F997">
        <v>1805</v>
      </c>
      <c r="G997">
        <v>-2</v>
      </c>
      <c r="H997">
        <v>-0.11</v>
      </c>
      <c r="I997">
        <v>1798</v>
      </c>
      <c r="J997">
        <v>1815</v>
      </c>
      <c r="K997">
        <v>1798</v>
      </c>
      <c r="L997">
        <v>9440</v>
      </c>
      <c r="M997">
        <v>0.2</v>
      </c>
      <c r="N997">
        <v>225</v>
      </c>
      <c r="O997">
        <v>12447744</v>
      </c>
      <c r="P997">
        <v>8.8888900000000002E-4</v>
      </c>
    </row>
    <row r="998" spans="1:16" x14ac:dyDescent="0.3">
      <c r="A998">
        <v>20250321</v>
      </c>
      <c r="B998">
        <v>4650</v>
      </c>
      <c r="C998" t="s">
        <v>1133</v>
      </c>
      <c r="D998" t="s">
        <v>136</v>
      </c>
      <c r="E998" t="s">
        <v>139</v>
      </c>
      <c r="F998">
        <v>8880</v>
      </c>
      <c r="G998">
        <v>-10</v>
      </c>
      <c r="H998">
        <v>-0.11</v>
      </c>
      <c r="I998">
        <v>8890</v>
      </c>
      <c r="J998">
        <v>8890</v>
      </c>
      <c r="K998">
        <v>8830</v>
      </c>
      <c r="L998">
        <v>8730</v>
      </c>
      <c r="M998">
        <v>0.8</v>
      </c>
      <c r="N998">
        <v>816</v>
      </c>
      <c r="O998">
        <v>9190885</v>
      </c>
      <c r="P998">
        <v>9.8039200000000007E-4</v>
      </c>
    </row>
    <row r="999" spans="1:16" x14ac:dyDescent="0.3">
      <c r="A999">
        <v>20250321</v>
      </c>
      <c r="B999">
        <v>680</v>
      </c>
      <c r="C999" t="s">
        <v>1134</v>
      </c>
      <c r="D999" t="s">
        <v>151</v>
      </c>
      <c r="F999">
        <v>3935</v>
      </c>
      <c r="G999">
        <v>-75</v>
      </c>
      <c r="H999">
        <v>-1.87</v>
      </c>
      <c r="I999">
        <v>3985</v>
      </c>
      <c r="J999">
        <v>4040</v>
      </c>
      <c r="K999">
        <v>3880</v>
      </c>
      <c r="L999">
        <v>373472</v>
      </c>
      <c r="M999">
        <v>14.7</v>
      </c>
      <c r="N999">
        <v>3101</v>
      </c>
      <c r="O999">
        <v>78803016</v>
      </c>
      <c r="P999">
        <v>4.740406E-3</v>
      </c>
    </row>
    <row r="1000" spans="1:16" x14ac:dyDescent="0.3">
      <c r="A1000">
        <v>20250321</v>
      </c>
      <c r="B1000">
        <v>171090</v>
      </c>
      <c r="C1000" t="s">
        <v>1135</v>
      </c>
      <c r="D1000" t="s">
        <v>136</v>
      </c>
      <c r="E1000" t="s">
        <v>139</v>
      </c>
      <c r="F1000">
        <v>46100</v>
      </c>
      <c r="G1000">
        <v>600</v>
      </c>
      <c r="H1000">
        <v>1.32</v>
      </c>
      <c r="I1000">
        <v>45900</v>
      </c>
      <c r="J1000">
        <v>46700</v>
      </c>
      <c r="K1000">
        <v>45250</v>
      </c>
      <c r="L1000">
        <v>44305</v>
      </c>
      <c r="M1000">
        <v>20.5</v>
      </c>
      <c r="N1000">
        <v>4397</v>
      </c>
      <c r="O1000">
        <v>9537005</v>
      </c>
      <c r="P1000">
        <v>4.6622699999999996E-3</v>
      </c>
    </row>
    <row r="1001" spans="1:16" x14ac:dyDescent="0.3">
      <c r="A1001">
        <v>20250321</v>
      </c>
      <c r="B1001">
        <v>366030</v>
      </c>
      <c r="C1001" t="s">
        <v>1136</v>
      </c>
      <c r="D1001" t="s">
        <v>136</v>
      </c>
      <c r="E1001" t="s">
        <v>139</v>
      </c>
      <c r="F1001">
        <v>4225</v>
      </c>
      <c r="G1001">
        <v>-5</v>
      </c>
      <c r="H1001">
        <v>-0.12</v>
      </c>
      <c r="I1001">
        <v>4180</v>
      </c>
      <c r="J1001">
        <v>4285</v>
      </c>
      <c r="K1001">
        <v>4130</v>
      </c>
      <c r="L1001">
        <v>91753</v>
      </c>
      <c r="M1001">
        <v>3.8</v>
      </c>
      <c r="N1001">
        <v>957</v>
      </c>
      <c r="O1001">
        <v>22653850</v>
      </c>
      <c r="P1001">
        <v>3.9707420000000002E-3</v>
      </c>
    </row>
    <row r="1002" spans="1:16" x14ac:dyDescent="0.3">
      <c r="A1002">
        <v>20250321</v>
      </c>
      <c r="B1002">
        <v>104040</v>
      </c>
      <c r="C1002" t="s">
        <v>1137</v>
      </c>
      <c r="D1002" t="s">
        <v>136</v>
      </c>
      <c r="E1002" t="s">
        <v>141</v>
      </c>
      <c r="F1002">
        <v>810</v>
      </c>
      <c r="G1002">
        <v>-1</v>
      </c>
      <c r="H1002">
        <v>-0.12</v>
      </c>
      <c r="I1002">
        <v>811</v>
      </c>
      <c r="J1002">
        <v>817</v>
      </c>
      <c r="K1002">
        <v>804</v>
      </c>
      <c r="L1002">
        <v>46696</v>
      </c>
      <c r="M1002">
        <v>0.4</v>
      </c>
      <c r="N1002">
        <v>383</v>
      </c>
      <c r="O1002">
        <v>47224987</v>
      </c>
      <c r="P1002">
        <v>1.044386E-3</v>
      </c>
    </row>
    <row r="1003" spans="1:16" x14ac:dyDescent="0.3">
      <c r="A1003">
        <v>20250321</v>
      </c>
      <c r="B1003">
        <v>32750</v>
      </c>
      <c r="C1003" t="s">
        <v>1138</v>
      </c>
      <c r="D1003" t="s">
        <v>136</v>
      </c>
      <c r="E1003" t="s">
        <v>147</v>
      </c>
      <c r="F1003">
        <v>4195</v>
      </c>
      <c r="G1003">
        <v>-5</v>
      </c>
      <c r="H1003">
        <v>-0.12</v>
      </c>
      <c r="I1003">
        <v>4200</v>
      </c>
      <c r="J1003">
        <v>4305</v>
      </c>
      <c r="K1003">
        <v>4180</v>
      </c>
      <c r="L1003">
        <v>45445</v>
      </c>
      <c r="M1003">
        <v>1.9</v>
      </c>
      <c r="N1003">
        <v>379</v>
      </c>
      <c r="O1003">
        <v>9031122</v>
      </c>
      <c r="P1003">
        <v>5.013193E-3</v>
      </c>
    </row>
    <row r="1004" spans="1:16" x14ac:dyDescent="0.3">
      <c r="A1004">
        <v>20250321</v>
      </c>
      <c r="B1004">
        <v>7860</v>
      </c>
      <c r="C1004" t="s">
        <v>1139</v>
      </c>
      <c r="D1004" t="s">
        <v>151</v>
      </c>
      <c r="F1004">
        <v>8220</v>
      </c>
      <c r="G1004">
        <v>-10</v>
      </c>
      <c r="H1004">
        <v>-0.12</v>
      </c>
      <c r="I1004">
        <v>8400</v>
      </c>
      <c r="J1004">
        <v>8480</v>
      </c>
      <c r="K1004">
        <v>7910</v>
      </c>
      <c r="L1004">
        <v>447347</v>
      </c>
      <c r="M1004">
        <v>36.5</v>
      </c>
      <c r="N1004">
        <v>1930</v>
      </c>
      <c r="O1004">
        <v>23479844</v>
      </c>
      <c r="P1004">
        <v>1.8911917E-2</v>
      </c>
    </row>
    <row r="1005" spans="1:16" x14ac:dyDescent="0.3">
      <c r="A1005">
        <v>20250321</v>
      </c>
      <c r="B1005">
        <v>220260</v>
      </c>
      <c r="C1005" t="s">
        <v>1140</v>
      </c>
      <c r="D1005" t="s">
        <v>136</v>
      </c>
      <c r="E1005" t="s">
        <v>147</v>
      </c>
      <c r="F1005">
        <v>4315</v>
      </c>
      <c r="G1005">
        <v>-5</v>
      </c>
      <c r="H1005">
        <v>-0.12</v>
      </c>
      <c r="I1005">
        <v>4400</v>
      </c>
      <c r="J1005">
        <v>4400</v>
      </c>
      <c r="K1005">
        <v>4260</v>
      </c>
      <c r="L1005">
        <v>52680</v>
      </c>
      <c r="M1005">
        <v>2.2999999999999998</v>
      </c>
      <c r="N1005">
        <v>1146</v>
      </c>
      <c r="O1005">
        <v>26558307</v>
      </c>
      <c r="P1005">
        <v>2.0069810000000001E-3</v>
      </c>
    </row>
    <row r="1006" spans="1:16" x14ac:dyDescent="0.3">
      <c r="A1006">
        <v>20250321</v>
      </c>
      <c r="B1006">
        <v>6730</v>
      </c>
      <c r="C1006" t="s">
        <v>1141</v>
      </c>
      <c r="D1006" t="s">
        <v>136</v>
      </c>
      <c r="E1006" t="s">
        <v>147</v>
      </c>
      <c r="F1006">
        <v>5860</v>
      </c>
      <c r="G1006">
        <v>60</v>
      </c>
      <c r="H1006">
        <v>1.03</v>
      </c>
      <c r="I1006">
        <v>5830</v>
      </c>
      <c r="J1006">
        <v>5960</v>
      </c>
      <c r="K1006">
        <v>5800</v>
      </c>
      <c r="L1006">
        <v>304263</v>
      </c>
      <c r="M1006">
        <v>17.899999999999999</v>
      </c>
      <c r="N1006">
        <v>3863</v>
      </c>
      <c r="O1006">
        <v>65926923</v>
      </c>
      <c r="P1006">
        <v>4.6337039999999998E-3</v>
      </c>
    </row>
    <row r="1007" spans="1:16" x14ac:dyDescent="0.3">
      <c r="A1007">
        <v>20250321</v>
      </c>
      <c r="B1007">
        <v>58400</v>
      </c>
      <c r="C1007" t="s">
        <v>1142</v>
      </c>
      <c r="D1007" t="s">
        <v>136</v>
      </c>
      <c r="E1007" t="s">
        <v>147</v>
      </c>
      <c r="F1007">
        <v>770</v>
      </c>
      <c r="G1007">
        <v>-1</v>
      </c>
      <c r="H1007">
        <v>-0.13</v>
      </c>
      <c r="I1007">
        <v>769</v>
      </c>
      <c r="J1007">
        <v>773</v>
      </c>
      <c r="K1007">
        <v>766</v>
      </c>
      <c r="L1007">
        <v>98963</v>
      </c>
      <c r="M1007">
        <v>0.8</v>
      </c>
      <c r="N1007">
        <v>1020</v>
      </c>
      <c r="O1007">
        <v>132429720</v>
      </c>
      <c r="P1007">
        <v>7.8431400000000004E-4</v>
      </c>
    </row>
    <row r="1008" spans="1:16" x14ac:dyDescent="0.3">
      <c r="A1008">
        <v>20250321</v>
      </c>
      <c r="B1008">
        <v>246960</v>
      </c>
      <c r="C1008" t="s">
        <v>1143</v>
      </c>
      <c r="D1008" t="s">
        <v>136</v>
      </c>
      <c r="E1008" t="s">
        <v>144</v>
      </c>
      <c r="F1008">
        <v>7990</v>
      </c>
      <c r="G1008">
        <v>-10</v>
      </c>
      <c r="H1008">
        <v>-0.13</v>
      </c>
      <c r="I1008">
        <v>8070</v>
      </c>
      <c r="J1008">
        <v>8170</v>
      </c>
      <c r="K1008">
        <v>7980</v>
      </c>
      <c r="L1008">
        <v>3762</v>
      </c>
      <c r="M1008">
        <v>0.3</v>
      </c>
      <c r="N1008">
        <v>582</v>
      </c>
      <c r="O1008">
        <v>7283401</v>
      </c>
      <c r="P1008">
        <v>5.1546399999999998E-4</v>
      </c>
    </row>
    <row r="1009" spans="1:16" x14ac:dyDescent="0.3">
      <c r="A1009">
        <v>20250321</v>
      </c>
      <c r="B1009">
        <v>33640</v>
      </c>
      <c r="C1009" t="s">
        <v>1144</v>
      </c>
      <c r="D1009" t="s">
        <v>136</v>
      </c>
      <c r="E1009" t="s">
        <v>139</v>
      </c>
      <c r="F1009">
        <v>7810</v>
      </c>
      <c r="G1009">
        <v>-10</v>
      </c>
      <c r="H1009">
        <v>-0.13</v>
      </c>
      <c r="I1009">
        <v>7920</v>
      </c>
      <c r="J1009">
        <v>8000</v>
      </c>
      <c r="K1009">
        <v>7780</v>
      </c>
      <c r="L1009">
        <v>178289</v>
      </c>
      <c r="M1009">
        <v>14</v>
      </c>
      <c r="N1009">
        <v>1801</v>
      </c>
      <c r="O1009">
        <v>23059202</v>
      </c>
      <c r="P1009">
        <v>7.7734589999999999E-3</v>
      </c>
    </row>
    <row r="1010" spans="1:16" x14ac:dyDescent="0.3">
      <c r="A1010">
        <v>20250321</v>
      </c>
      <c r="B1010">
        <v>90350</v>
      </c>
      <c r="C1010" t="s">
        <v>1145</v>
      </c>
      <c r="D1010" t="s">
        <v>151</v>
      </c>
      <c r="F1010">
        <v>7760</v>
      </c>
      <c r="G1010">
        <v>-10</v>
      </c>
      <c r="H1010">
        <v>-0.13</v>
      </c>
      <c r="I1010">
        <v>7720</v>
      </c>
      <c r="J1010">
        <v>7800</v>
      </c>
      <c r="K1010">
        <v>7650</v>
      </c>
      <c r="L1010">
        <v>32962</v>
      </c>
      <c r="M1010">
        <v>2.5</v>
      </c>
      <c r="N1010">
        <v>1552</v>
      </c>
      <c r="O1010">
        <v>20000000</v>
      </c>
      <c r="P1010">
        <v>1.610825E-3</v>
      </c>
    </row>
    <row r="1011" spans="1:16" x14ac:dyDescent="0.3">
      <c r="A1011">
        <v>20250321</v>
      </c>
      <c r="B1011">
        <v>5750</v>
      </c>
      <c r="C1011" t="s">
        <v>1146</v>
      </c>
      <c r="D1011" t="s">
        <v>151</v>
      </c>
      <c r="F1011">
        <v>3970</v>
      </c>
      <c r="G1011">
        <v>-5</v>
      </c>
      <c r="H1011">
        <v>-0.13</v>
      </c>
      <c r="I1011">
        <v>4000</v>
      </c>
      <c r="J1011">
        <v>4025</v>
      </c>
      <c r="K1011">
        <v>3920</v>
      </c>
      <c r="L1011">
        <v>17904</v>
      </c>
      <c r="M1011">
        <v>0.7</v>
      </c>
      <c r="N1011">
        <v>662</v>
      </c>
      <c r="O1011">
        <v>16672240</v>
      </c>
      <c r="P1011">
        <v>1.057402E-3</v>
      </c>
    </row>
    <row r="1012" spans="1:16" x14ac:dyDescent="0.3">
      <c r="A1012">
        <v>20250321</v>
      </c>
      <c r="B1012">
        <v>218150</v>
      </c>
      <c r="C1012" t="s">
        <v>1147</v>
      </c>
      <c r="D1012" t="s">
        <v>136</v>
      </c>
      <c r="E1012" t="s">
        <v>141</v>
      </c>
      <c r="F1012">
        <v>3920</v>
      </c>
      <c r="G1012">
        <v>-5</v>
      </c>
      <c r="H1012">
        <v>-0.13</v>
      </c>
      <c r="I1012">
        <v>3945</v>
      </c>
      <c r="J1012">
        <v>3980</v>
      </c>
      <c r="K1012">
        <v>3890</v>
      </c>
      <c r="L1012">
        <v>249454</v>
      </c>
      <c r="M1012">
        <v>9.8000000000000007</v>
      </c>
      <c r="N1012">
        <v>800</v>
      </c>
      <c r="O1012">
        <v>20415802</v>
      </c>
      <c r="P1012">
        <v>1.225E-2</v>
      </c>
    </row>
    <row r="1013" spans="1:16" x14ac:dyDescent="0.3">
      <c r="A1013">
        <v>20250321</v>
      </c>
      <c r="B1013">
        <v>19770</v>
      </c>
      <c r="C1013" t="s">
        <v>1148</v>
      </c>
      <c r="D1013" t="s">
        <v>136</v>
      </c>
      <c r="E1013" t="s">
        <v>147</v>
      </c>
      <c r="F1013">
        <v>3775</v>
      </c>
      <c r="G1013">
        <v>-5</v>
      </c>
      <c r="H1013">
        <v>-0.13</v>
      </c>
      <c r="I1013">
        <v>3755</v>
      </c>
      <c r="J1013">
        <v>3900</v>
      </c>
      <c r="K1013">
        <v>3695</v>
      </c>
      <c r="L1013">
        <v>15460</v>
      </c>
      <c r="M1013">
        <v>0.6</v>
      </c>
      <c r="N1013">
        <v>440</v>
      </c>
      <c r="O1013">
        <v>11650000</v>
      </c>
      <c r="P1013">
        <v>1.3636360000000001E-3</v>
      </c>
    </row>
    <row r="1014" spans="1:16" x14ac:dyDescent="0.3">
      <c r="A1014">
        <v>20250321</v>
      </c>
      <c r="B1014">
        <v>36710</v>
      </c>
      <c r="C1014" t="s">
        <v>1149</v>
      </c>
      <c r="D1014" t="s">
        <v>136</v>
      </c>
      <c r="E1014" t="s">
        <v>139</v>
      </c>
      <c r="F1014">
        <v>1561</v>
      </c>
      <c r="G1014">
        <v>-2</v>
      </c>
      <c r="H1014">
        <v>-0.13</v>
      </c>
      <c r="I1014">
        <v>1563</v>
      </c>
      <c r="J1014">
        <v>1585</v>
      </c>
      <c r="K1014">
        <v>1512</v>
      </c>
      <c r="L1014">
        <v>91995</v>
      </c>
      <c r="M1014">
        <v>1.4</v>
      </c>
      <c r="N1014">
        <v>761</v>
      </c>
      <c r="O1014">
        <v>48723279</v>
      </c>
      <c r="P1014">
        <v>1.839685E-3</v>
      </c>
    </row>
    <row r="1015" spans="1:16" x14ac:dyDescent="0.3">
      <c r="A1015">
        <v>20250321</v>
      </c>
      <c r="B1015">
        <v>237690</v>
      </c>
      <c r="C1015" t="s">
        <v>1150</v>
      </c>
      <c r="D1015" t="s">
        <v>196</v>
      </c>
      <c r="E1015" t="s">
        <v>147</v>
      </c>
      <c r="F1015">
        <v>75800</v>
      </c>
      <c r="G1015">
        <v>-100</v>
      </c>
      <c r="H1015">
        <v>-0.13</v>
      </c>
      <c r="I1015">
        <v>75900</v>
      </c>
      <c r="J1015">
        <v>77300</v>
      </c>
      <c r="K1015">
        <v>75300</v>
      </c>
      <c r="L1015">
        <v>92451</v>
      </c>
      <c r="M1015">
        <v>70.400000000000006</v>
      </c>
      <c r="N1015">
        <v>15276</v>
      </c>
      <c r="O1015">
        <v>20152888</v>
      </c>
      <c r="P1015">
        <v>4.6085359999999999E-3</v>
      </c>
    </row>
    <row r="1016" spans="1:16" x14ac:dyDescent="0.3">
      <c r="A1016">
        <v>20250321</v>
      </c>
      <c r="B1016">
        <v>25770</v>
      </c>
      <c r="C1016" t="s">
        <v>1151</v>
      </c>
      <c r="D1016" t="s">
        <v>136</v>
      </c>
      <c r="E1016" t="s">
        <v>147</v>
      </c>
      <c r="F1016">
        <v>7760</v>
      </c>
      <c r="G1016">
        <v>-10</v>
      </c>
      <c r="H1016">
        <v>-0.13</v>
      </c>
      <c r="I1016">
        <v>7710</v>
      </c>
      <c r="J1016">
        <v>7830</v>
      </c>
      <c r="K1016">
        <v>7700</v>
      </c>
      <c r="L1016">
        <v>11367</v>
      </c>
      <c r="M1016">
        <v>0.9</v>
      </c>
      <c r="N1016">
        <v>2906</v>
      </c>
      <c r="O1016">
        <v>37444271</v>
      </c>
      <c r="P1016">
        <v>3.09704E-4</v>
      </c>
    </row>
    <row r="1017" spans="1:16" x14ac:dyDescent="0.3">
      <c r="A1017">
        <v>20250321</v>
      </c>
      <c r="B1017">
        <v>89470</v>
      </c>
      <c r="C1017" t="s">
        <v>1152</v>
      </c>
      <c r="D1017" t="s">
        <v>151</v>
      </c>
      <c r="F1017">
        <v>3650</v>
      </c>
      <c r="G1017">
        <v>-5</v>
      </c>
      <c r="H1017">
        <v>-0.14000000000000001</v>
      </c>
      <c r="I1017">
        <v>3670</v>
      </c>
      <c r="J1017">
        <v>3670</v>
      </c>
      <c r="K1017">
        <v>3590</v>
      </c>
      <c r="L1017">
        <v>17596</v>
      </c>
      <c r="M1017">
        <v>0.6</v>
      </c>
      <c r="N1017">
        <v>1164</v>
      </c>
      <c r="O1017">
        <v>31900000</v>
      </c>
      <c r="P1017">
        <v>5.1546399999999998E-4</v>
      </c>
    </row>
    <row r="1018" spans="1:16" x14ac:dyDescent="0.3">
      <c r="A1018">
        <v>20250321</v>
      </c>
      <c r="B1018">
        <v>78020</v>
      </c>
      <c r="C1018" t="s">
        <v>1153</v>
      </c>
      <c r="D1018" t="s">
        <v>136</v>
      </c>
      <c r="E1018" t="s">
        <v>147</v>
      </c>
      <c r="F1018">
        <v>3675</v>
      </c>
      <c r="G1018">
        <v>-5</v>
      </c>
      <c r="H1018">
        <v>-0.14000000000000001</v>
      </c>
      <c r="I1018">
        <v>3685</v>
      </c>
      <c r="J1018">
        <v>3700</v>
      </c>
      <c r="K1018">
        <v>3655</v>
      </c>
      <c r="L1018">
        <v>47945</v>
      </c>
      <c r="M1018">
        <v>1.8</v>
      </c>
      <c r="N1018">
        <v>2039</v>
      </c>
      <c r="O1018">
        <v>55481190</v>
      </c>
      <c r="P1018">
        <v>8.8278599999999999E-4</v>
      </c>
    </row>
    <row r="1019" spans="1:16" x14ac:dyDescent="0.3">
      <c r="A1019">
        <v>20250321</v>
      </c>
      <c r="B1019">
        <v>400760</v>
      </c>
      <c r="C1019" t="s">
        <v>1154</v>
      </c>
      <c r="D1019" t="s">
        <v>151</v>
      </c>
      <c r="F1019">
        <v>3555</v>
      </c>
      <c r="G1019">
        <v>-5</v>
      </c>
      <c r="H1019">
        <v>-0.14000000000000001</v>
      </c>
      <c r="I1019">
        <v>3540</v>
      </c>
      <c r="J1019">
        <v>3555</v>
      </c>
      <c r="K1019">
        <v>3500</v>
      </c>
      <c r="L1019">
        <v>48269</v>
      </c>
      <c r="M1019">
        <v>1.7</v>
      </c>
      <c r="N1019">
        <v>1556</v>
      </c>
      <c r="O1019">
        <v>43767888</v>
      </c>
      <c r="P1019">
        <v>1.0925450000000001E-3</v>
      </c>
    </row>
    <row r="1020" spans="1:16" x14ac:dyDescent="0.3">
      <c r="A1020">
        <v>20250321</v>
      </c>
      <c r="B1020">
        <v>460850</v>
      </c>
      <c r="C1020" t="s">
        <v>1155</v>
      </c>
      <c r="D1020" t="s">
        <v>151</v>
      </c>
      <c r="F1020">
        <v>7090</v>
      </c>
      <c r="G1020">
        <v>-10</v>
      </c>
      <c r="H1020">
        <v>-0.14000000000000001</v>
      </c>
      <c r="I1020">
        <v>7160</v>
      </c>
      <c r="J1020">
        <v>7180</v>
      </c>
      <c r="K1020">
        <v>7050</v>
      </c>
      <c r="L1020">
        <v>207429</v>
      </c>
      <c r="M1020">
        <v>14.7</v>
      </c>
      <c r="N1020">
        <v>2120</v>
      </c>
      <c r="O1020">
        <v>29898656</v>
      </c>
      <c r="P1020">
        <v>6.9339620000000001E-3</v>
      </c>
    </row>
    <row r="1021" spans="1:16" x14ac:dyDescent="0.3">
      <c r="A1021">
        <v>20250321</v>
      </c>
      <c r="B1021">
        <v>4980</v>
      </c>
      <c r="C1021" t="s">
        <v>1156</v>
      </c>
      <c r="D1021" t="s">
        <v>151</v>
      </c>
      <c r="F1021">
        <v>7220</v>
      </c>
      <c r="G1021">
        <v>-10</v>
      </c>
      <c r="H1021">
        <v>-0.14000000000000001</v>
      </c>
      <c r="I1021">
        <v>7190</v>
      </c>
      <c r="J1021">
        <v>7340</v>
      </c>
      <c r="K1021">
        <v>7150</v>
      </c>
      <c r="L1021">
        <v>24670</v>
      </c>
      <c r="M1021">
        <v>1.8</v>
      </c>
      <c r="N1021">
        <v>1770</v>
      </c>
      <c r="O1021">
        <v>24516073</v>
      </c>
      <c r="P1021">
        <v>1.0169490000000001E-3</v>
      </c>
    </row>
    <row r="1022" spans="1:16" x14ac:dyDescent="0.3">
      <c r="A1022">
        <v>20250321</v>
      </c>
      <c r="B1022">
        <v>458870</v>
      </c>
      <c r="C1022" t="s">
        <v>1157</v>
      </c>
      <c r="D1022" t="s">
        <v>136</v>
      </c>
      <c r="E1022" t="s">
        <v>144</v>
      </c>
      <c r="F1022">
        <v>14570</v>
      </c>
      <c r="G1022">
        <v>-20</v>
      </c>
      <c r="H1022">
        <v>-0.14000000000000001</v>
      </c>
      <c r="I1022">
        <v>14630</v>
      </c>
      <c r="J1022">
        <v>14640</v>
      </c>
      <c r="K1022">
        <v>14050</v>
      </c>
      <c r="L1022">
        <v>60108</v>
      </c>
      <c r="M1022">
        <v>8.6</v>
      </c>
      <c r="N1022">
        <v>1834</v>
      </c>
      <c r="O1022">
        <v>12590880</v>
      </c>
      <c r="P1022">
        <v>4.6892039999999998E-3</v>
      </c>
    </row>
    <row r="1023" spans="1:16" x14ac:dyDescent="0.3">
      <c r="A1023">
        <v>20250321</v>
      </c>
      <c r="B1023">
        <v>10470</v>
      </c>
      <c r="C1023" t="s">
        <v>1158</v>
      </c>
      <c r="D1023" t="s">
        <v>136</v>
      </c>
      <c r="E1023" t="s">
        <v>147</v>
      </c>
      <c r="F1023">
        <v>6930</v>
      </c>
      <c r="G1023">
        <v>-10</v>
      </c>
      <c r="H1023">
        <v>-0.14000000000000001</v>
      </c>
      <c r="I1023">
        <v>6950</v>
      </c>
      <c r="J1023">
        <v>7030</v>
      </c>
      <c r="K1023">
        <v>6920</v>
      </c>
      <c r="L1023">
        <v>18524</v>
      </c>
      <c r="M1023">
        <v>1.3</v>
      </c>
      <c r="N1023">
        <v>830</v>
      </c>
      <c r="O1023">
        <v>11975050</v>
      </c>
      <c r="P1023">
        <v>1.5662650000000001E-3</v>
      </c>
    </row>
    <row r="1024" spans="1:16" x14ac:dyDescent="0.3">
      <c r="A1024">
        <v>20250321</v>
      </c>
      <c r="B1024">
        <v>216080</v>
      </c>
      <c r="C1024" t="s">
        <v>1159</v>
      </c>
      <c r="D1024" t="s">
        <v>136</v>
      </c>
      <c r="E1024" t="s">
        <v>144</v>
      </c>
      <c r="F1024">
        <v>7080</v>
      </c>
      <c r="G1024">
        <v>-10</v>
      </c>
      <c r="H1024">
        <v>-0.14000000000000001</v>
      </c>
      <c r="I1024">
        <v>7090</v>
      </c>
      <c r="J1024">
        <v>7220</v>
      </c>
      <c r="K1024">
        <v>6980</v>
      </c>
      <c r="L1024">
        <v>89115</v>
      </c>
      <c r="M1024">
        <v>6.3</v>
      </c>
      <c r="N1024">
        <v>2538</v>
      </c>
      <c r="O1024">
        <v>35844518</v>
      </c>
      <c r="P1024">
        <v>2.48227E-3</v>
      </c>
    </row>
    <row r="1025" spans="1:16" x14ac:dyDescent="0.3">
      <c r="A1025">
        <v>20250321</v>
      </c>
      <c r="B1025">
        <v>360350</v>
      </c>
      <c r="C1025" t="s">
        <v>1160</v>
      </c>
      <c r="D1025" t="s">
        <v>136</v>
      </c>
      <c r="E1025" t="s">
        <v>144</v>
      </c>
      <c r="F1025">
        <v>7350</v>
      </c>
      <c r="G1025">
        <v>-10</v>
      </c>
      <c r="H1025">
        <v>-0.14000000000000001</v>
      </c>
      <c r="I1025">
        <v>7330</v>
      </c>
      <c r="J1025">
        <v>7440</v>
      </c>
      <c r="K1025">
        <v>7280</v>
      </c>
      <c r="L1025">
        <v>30172</v>
      </c>
      <c r="M1025">
        <v>2.2000000000000002</v>
      </c>
      <c r="N1025">
        <v>419</v>
      </c>
      <c r="O1025">
        <v>5704970</v>
      </c>
      <c r="P1025">
        <v>5.2505970000000001E-3</v>
      </c>
    </row>
    <row r="1026" spans="1:16" x14ac:dyDescent="0.3">
      <c r="A1026">
        <v>20250321</v>
      </c>
      <c r="B1026">
        <v>6390</v>
      </c>
      <c r="C1026" t="s">
        <v>1161</v>
      </c>
      <c r="D1026" t="s">
        <v>151</v>
      </c>
      <c r="F1026">
        <v>14370</v>
      </c>
      <c r="G1026">
        <v>-20</v>
      </c>
      <c r="H1026">
        <v>-0.14000000000000001</v>
      </c>
      <c r="I1026">
        <v>14330</v>
      </c>
      <c r="J1026">
        <v>14400</v>
      </c>
      <c r="K1026">
        <v>14280</v>
      </c>
      <c r="L1026">
        <v>8137</v>
      </c>
      <c r="M1026">
        <v>1.2</v>
      </c>
      <c r="N1026">
        <v>2777</v>
      </c>
      <c r="O1026">
        <v>19327672</v>
      </c>
      <c r="P1026">
        <v>4.3212099999999999E-4</v>
      </c>
    </row>
    <row r="1027" spans="1:16" x14ac:dyDescent="0.3">
      <c r="A1027">
        <v>20250321</v>
      </c>
      <c r="B1027">
        <v>353190</v>
      </c>
      <c r="C1027" t="s">
        <v>1162</v>
      </c>
      <c r="D1027" t="s">
        <v>136</v>
      </c>
      <c r="E1027" t="s">
        <v>139</v>
      </c>
      <c r="F1027">
        <v>689</v>
      </c>
      <c r="G1027">
        <v>-1</v>
      </c>
      <c r="H1027">
        <v>-0.14000000000000001</v>
      </c>
      <c r="I1027">
        <v>684</v>
      </c>
      <c r="J1027">
        <v>689</v>
      </c>
      <c r="K1027">
        <v>676</v>
      </c>
      <c r="L1027">
        <v>62265</v>
      </c>
      <c r="M1027">
        <v>0.4</v>
      </c>
      <c r="N1027">
        <v>271</v>
      </c>
      <c r="O1027">
        <v>39378420</v>
      </c>
      <c r="P1027">
        <v>1.476015E-3</v>
      </c>
    </row>
    <row r="1028" spans="1:16" x14ac:dyDescent="0.3">
      <c r="A1028">
        <v>20250321</v>
      </c>
      <c r="B1028">
        <v>13580</v>
      </c>
      <c r="C1028" t="s">
        <v>1163</v>
      </c>
      <c r="D1028" t="s">
        <v>151</v>
      </c>
      <c r="F1028">
        <v>13320</v>
      </c>
      <c r="G1028">
        <v>-20</v>
      </c>
      <c r="H1028">
        <v>-0.15</v>
      </c>
      <c r="I1028">
        <v>13300</v>
      </c>
      <c r="J1028">
        <v>13390</v>
      </c>
      <c r="K1028">
        <v>13150</v>
      </c>
      <c r="L1028">
        <v>15710</v>
      </c>
      <c r="M1028">
        <v>2.1</v>
      </c>
      <c r="N1028">
        <v>1190</v>
      </c>
      <c r="O1028">
        <v>8930907</v>
      </c>
      <c r="P1028">
        <v>1.764706E-3</v>
      </c>
    </row>
    <row r="1029" spans="1:16" x14ac:dyDescent="0.3">
      <c r="A1029">
        <v>20250321</v>
      </c>
      <c r="B1029">
        <v>87260</v>
      </c>
      <c r="C1029" t="s">
        <v>1164</v>
      </c>
      <c r="D1029" t="s">
        <v>136</v>
      </c>
      <c r="E1029" t="s">
        <v>141</v>
      </c>
      <c r="F1029">
        <v>1989</v>
      </c>
      <c r="G1029">
        <v>-3</v>
      </c>
      <c r="H1029">
        <v>-0.15</v>
      </c>
      <c r="I1029">
        <v>2025</v>
      </c>
      <c r="J1029">
        <v>2025</v>
      </c>
      <c r="K1029">
        <v>1956</v>
      </c>
      <c r="L1029">
        <v>96672</v>
      </c>
      <c r="M1029">
        <v>1.9</v>
      </c>
      <c r="N1029">
        <v>647</v>
      </c>
      <c r="O1029">
        <v>32552861</v>
      </c>
      <c r="P1029">
        <v>2.9366309999999999E-3</v>
      </c>
    </row>
    <row r="1030" spans="1:16" x14ac:dyDescent="0.3">
      <c r="A1030">
        <v>20250321</v>
      </c>
      <c r="B1030">
        <v>214450</v>
      </c>
      <c r="C1030" t="s">
        <v>1165</v>
      </c>
      <c r="D1030" t="s">
        <v>196</v>
      </c>
      <c r="E1030" t="s">
        <v>147</v>
      </c>
      <c r="F1030">
        <v>327000</v>
      </c>
      <c r="G1030">
        <v>7500</v>
      </c>
      <c r="H1030">
        <v>2.35</v>
      </c>
      <c r="I1030">
        <v>322000</v>
      </c>
      <c r="J1030">
        <v>327000</v>
      </c>
      <c r="K1030">
        <v>315000</v>
      </c>
      <c r="L1030">
        <v>49220</v>
      </c>
      <c r="M1030">
        <v>158.30000000000001</v>
      </c>
      <c r="N1030">
        <v>34366</v>
      </c>
      <c r="O1030">
        <v>10509600</v>
      </c>
      <c r="P1030">
        <v>4.6062969999999996E-3</v>
      </c>
    </row>
    <row r="1031" spans="1:16" x14ac:dyDescent="0.3">
      <c r="A1031">
        <v>20250321</v>
      </c>
      <c r="B1031">
        <v>19440</v>
      </c>
      <c r="C1031" t="s">
        <v>1166</v>
      </c>
      <c r="D1031" t="s">
        <v>151</v>
      </c>
      <c r="F1031">
        <v>13220</v>
      </c>
      <c r="G1031">
        <v>-20</v>
      </c>
      <c r="H1031">
        <v>-0.15</v>
      </c>
      <c r="I1031">
        <v>13440</v>
      </c>
      <c r="J1031">
        <v>13440</v>
      </c>
      <c r="K1031">
        <v>13210</v>
      </c>
      <c r="L1031">
        <v>3643</v>
      </c>
      <c r="M1031">
        <v>0.5</v>
      </c>
      <c r="N1031">
        <v>1133</v>
      </c>
      <c r="O1031">
        <v>8570000</v>
      </c>
      <c r="P1031">
        <v>4.4130599999999998E-4</v>
      </c>
    </row>
    <row r="1032" spans="1:16" x14ac:dyDescent="0.3">
      <c r="A1032">
        <v>20250321</v>
      </c>
      <c r="B1032">
        <v>37330</v>
      </c>
      <c r="C1032" t="s">
        <v>1167</v>
      </c>
      <c r="D1032" t="s">
        <v>136</v>
      </c>
      <c r="E1032" t="s">
        <v>147</v>
      </c>
      <c r="F1032">
        <v>1331</v>
      </c>
      <c r="G1032">
        <v>-2</v>
      </c>
      <c r="H1032">
        <v>-0.15</v>
      </c>
      <c r="I1032">
        <v>1319</v>
      </c>
      <c r="J1032">
        <v>1333</v>
      </c>
      <c r="K1032">
        <v>1319</v>
      </c>
      <c r="L1032">
        <v>21992</v>
      </c>
      <c r="M1032">
        <v>0.3</v>
      </c>
      <c r="N1032">
        <v>584</v>
      </c>
      <c r="O1032">
        <v>43885224</v>
      </c>
      <c r="P1032">
        <v>5.1369899999999995E-4</v>
      </c>
    </row>
    <row r="1033" spans="1:16" x14ac:dyDescent="0.3">
      <c r="A1033">
        <v>20250321</v>
      </c>
      <c r="B1033">
        <v>405100</v>
      </c>
      <c r="C1033" t="s">
        <v>1168</v>
      </c>
      <c r="D1033" t="s">
        <v>136</v>
      </c>
      <c r="E1033" t="s">
        <v>141</v>
      </c>
      <c r="F1033">
        <v>13080</v>
      </c>
      <c r="G1033">
        <v>-20</v>
      </c>
      <c r="H1033">
        <v>-0.15</v>
      </c>
      <c r="I1033">
        <v>13100</v>
      </c>
      <c r="J1033">
        <v>13440</v>
      </c>
      <c r="K1033">
        <v>12940</v>
      </c>
      <c r="L1033">
        <v>79486</v>
      </c>
      <c r="M1033">
        <v>10.5</v>
      </c>
      <c r="N1033">
        <v>1607</v>
      </c>
      <c r="O1033">
        <v>12289301</v>
      </c>
      <c r="P1033">
        <v>6.533914E-3</v>
      </c>
    </row>
    <row r="1034" spans="1:16" x14ac:dyDescent="0.3">
      <c r="A1034">
        <v>20250321</v>
      </c>
      <c r="B1034">
        <v>68790</v>
      </c>
      <c r="C1034" t="s">
        <v>1169</v>
      </c>
      <c r="D1034" t="s">
        <v>136</v>
      </c>
      <c r="E1034" t="s">
        <v>147</v>
      </c>
      <c r="F1034">
        <v>6330</v>
      </c>
      <c r="G1034">
        <v>-10</v>
      </c>
      <c r="H1034">
        <v>-0.16</v>
      </c>
      <c r="I1034">
        <v>6340</v>
      </c>
      <c r="J1034">
        <v>6400</v>
      </c>
      <c r="K1034">
        <v>6280</v>
      </c>
      <c r="L1034">
        <v>51986</v>
      </c>
      <c r="M1034">
        <v>3.3</v>
      </c>
      <c r="N1034">
        <v>1518</v>
      </c>
      <c r="O1034">
        <v>23987123</v>
      </c>
      <c r="P1034">
        <v>2.173913E-3</v>
      </c>
    </row>
    <row r="1035" spans="1:16" x14ac:dyDescent="0.3">
      <c r="A1035">
        <v>20250321</v>
      </c>
      <c r="B1035">
        <v>2690</v>
      </c>
      <c r="C1035" t="s">
        <v>1170</v>
      </c>
      <c r="D1035" t="s">
        <v>151</v>
      </c>
      <c r="F1035">
        <v>1227</v>
      </c>
      <c r="G1035">
        <v>-2</v>
      </c>
      <c r="H1035">
        <v>-0.16</v>
      </c>
      <c r="I1035">
        <v>1229</v>
      </c>
      <c r="J1035">
        <v>1271</v>
      </c>
      <c r="K1035">
        <v>1220</v>
      </c>
      <c r="L1035">
        <v>25501</v>
      </c>
      <c r="M1035">
        <v>0.3</v>
      </c>
      <c r="N1035">
        <v>249</v>
      </c>
      <c r="O1035">
        <v>20300360</v>
      </c>
      <c r="P1035">
        <v>1.204819E-3</v>
      </c>
    </row>
    <row r="1036" spans="1:16" x14ac:dyDescent="0.3">
      <c r="A1036">
        <v>20250321</v>
      </c>
      <c r="B1036">
        <v>5090</v>
      </c>
      <c r="C1036" t="s">
        <v>1171</v>
      </c>
      <c r="D1036" t="s">
        <v>151</v>
      </c>
      <c r="F1036">
        <v>22700</v>
      </c>
      <c r="G1036">
        <v>-250</v>
      </c>
      <c r="H1036">
        <v>-1.0900000000000001</v>
      </c>
      <c r="I1036">
        <v>22950</v>
      </c>
      <c r="J1036">
        <v>23200</v>
      </c>
      <c r="K1036">
        <v>22550</v>
      </c>
      <c r="L1036">
        <v>65845</v>
      </c>
      <c r="M1036">
        <v>15</v>
      </c>
      <c r="N1036">
        <v>3271</v>
      </c>
      <c r="O1036">
        <v>14409333</v>
      </c>
      <c r="P1036">
        <v>4.585754E-3</v>
      </c>
    </row>
    <row r="1037" spans="1:16" x14ac:dyDescent="0.3">
      <c r="A1037">
        <v>20250321</v>
      </c>
      <c r="B1037">
        <v>10960</v>
      </c>
      <c r="C1037" t="s">
        <v>1172</v>
      </c>
      <c r="D1037" t="s">
        <v>151</v>
      </c>
      <c r="F1037">
        <v>3075</v>
      </c>
      <c r="G1037">
        <v>-5</v>
      </c>
      <c r="H1037">
        <v>-0.16</v>
      </c>
      <c r="I1037">
        <v>3095</v>
      </c>
      <c r="J1037">
        <v>3095</v>
      </c>
      <c r="K1037">
        <v>3075</v>
      </c>
      <c r="L1037">
        <v>5741</v>
      </c>
      <c r="M1037">
        <v>0.2</v>
      </c>
      <c r="N1037">
        <v>769</v>
      </c>
      <c r="O1037">
        <v>25000000</v>
      </c>
      <c r="P1037">
        <v>2.6007800000000001E-4</v>
      </c>
    </row>
    <row r="1038" spans="1:16" x14ac:dyDescent="0.3">
      <c r="A1038">
        <v>20250321</v>
      </c>
      <c r="B1038">
        <v>383310</v>
      </c>
      <c r="C1038" t="s">
        <v>1173</v>
      </c>
      <c r="D1038" t="s">
        <v>196</v>
      </c>
      <c r="E1038" t="s">
        <v>139</v>
      </c>
      <c r="F1038">
        <v>30000</v>
      </c>
      <c r="G1038">
        <v>-100</v>
      </c>
      <c r="H1038">
        <v>-0.33</v>
      </c>
      <c r="I1038">
        <v>30150</v>
      </c>
      <c r="J1038">
        <v>30800</v>
      </c>
      <c r="K1038">
        <v>29300</v>
      </c>
      <c r="L1038">
        <v>95749</v>
      </c>
      <c r="M1038">
        <v>28.8</v>
      </c>
      <c r="N1038">
        <v>6292</v>
      </c>
      <c r="O1038">
        <v>20974932</v>
      </c>
      <c r="P1038">
        <v>4.5772410000000001E-3</v>
      </c>
    </row>
    <row r="1039" spans="1:16" x14ac:dyDescent="0.3">
      <c r="A1039">
        <v>20250321</v>
      </c>
      <c r="B1039">
        <v>86060</v>
      </c>
      <c r="C1039" t="s">
        <v>1174</v>
      </c>
      <c r="D1039" t="s">
        <v>136</v>
      </c>
      <c r="E1039" t="s">
        <v>139</v>
      </c>
      <c r="F1039">
        <v>3210</v>
      </c>
      <c r="G1039">
        <v>-5</v>
      </c>
      <c r="H1039">
        <v>-0.16</v>
      </c>
      <c r="I1039">
        <v>3200</v>
      </c>
      <c r="J1039">
        <v>3220</v>
      </c>
      <c r="K1039">
        <v>3170</v>
      </c>
      <c r="L1039">
        <v>9280</v>
      </c>
      <c r="M1039">
        <v>0.3</v>
      </c>
      <c r="N1039">
        <v>276</v>
      </c>
      <c r="O1039">
        <v>8610587</v>
      </c>
      <c r="P1039">
        <v>1.0869569999999999E-3</v>
      </c>
    </row>
    <row r="1040" spans="1:16" x14ac:dyDescent="0.3">
      <c r="A1040">
        <v>20250321</v>
      </c>
      <c r="B1040">
        <v>4960</v>
      </c>
      <c r="C1040" t="s">
        <v>1175</v>
      </c>
      <c r="D1040" t="s">
        <v>151</v>
      </c>
      <c r="F1040">
        <v>6280</v>
      </c>
      <c r="G1040">
        <v>-10</v>
      </c>
      <c r="H1040">
        <v>-0.16</v>
      </c>
      <c r="I1040">
        <v>6290</v>
      </c>
      <c r="J1040">
        <v>6300</v>
      </c>
      <c r="K1040">
        <v>6200</v>
      </c>
      <c r="L1040">
        <v>10613</v>
      </c>
      <c r="M1040">
        <v>0.7</v>
      </c>
      <c r="N1040">
        <v>727</v>
      </c>
      <c r="O1040">
        <v>11570702</v>
      </c>
      <c r="P1040">
        <v>9.6286099999999997E-4</v>
      </c>
    </row>
    <row r="1041" spans="1:16" x14ac:dyDescent="0.3">
      <c r="A1041">
        <v>20250321</v>
      </c>
      <c r="B1041">
        <v>9540</v>
      </c>
      <c r="C1041" t="s">
        <v>1176</v>
      </c>
      <c r="D1041" t="s">
        <v>151</v>
      </c>
      <c r="F1041">
        <v>213500</v>
      </c>
      <c r="G1041">
        <v>4000</v>
      </c>
      <c r="H1041">
        <v>1.91</v>
      </c>
      <c r="I1041">
        <v>206500</v>
      </c>
      <c r="J1041">
        <v>213500</v>
      </c>
      <c r="K1041">
        <v>205000</v>
      </c>
      <c r="L1041">
        <v>327180</v>
      </c>
      <c r="M1041">
        <v>688.4</v>
      </c>
      <c r="N1041">
        <v>151101</v>
      </c>
      <c r="O1041">
        <v>70773116</v>
      </c>
      <c r="P1041">
        <v>4.5558930000000001E-3</v>
      </c>
    </row>
    <row r="1042" spans="1:16" x14ac:dyDescent="0.3">
      <c r="A1042">
        <v>20250321</v>
      </c>
      <c r="B1042">
        <v>267290</v>
      </c>
      <c r="C1042" t="s">
        <v>1177</v>
      </c>
      <c r="D1042" t="s">
        <v>151</v>
      </c>
      <c r="F1042">
        <v>17500</v>
      </c>
      <c r="G1042">
        <v>-30</v>
      </c>
      <c r="H1042">
        <v>-0.17</v>
      </c>
      <c r="I1042">
        <v>17510</v>
      </c>
      <c r="J1042">
        <v>17570</v>
      </c>
      <c r="K1042">
        <v>17500</v>
      </c>
      <c r="L1042">
        <v>4976</v>
      </c>
      <c r="M1042">
        <v>0.9</v>
      </c>
      <c r="N1042">
        <v>1032</v>
      </c>
      <c r="O1042">
        <v>5895406</v>
      </c>
      <c r="P1042">
        <v>8.72093E-4</v>
      </c>
    </row>
    <row r="1043" spans="1:16" x14ac:dyDescent="0.3">
      <c r="A1043">
        <v>20250321</v>
      </c>
      <c r="B1043">
        <v>85910</v>
      </c>
      <c r="C1043" t="s">
        <v>1178</v>
      </c>
      <c r="D1043" t="s">
        <v>136</v>
      </c>
      <c r="E1043" t="s">
        <v>139</v>
      </c>
      <c r="F1043">
        <v>3005</v>
      </c>
      <c r="G1043">
        <v>-5</v>
      </c>
      <c r="H1043">
        <v>-0.17</v>
      </c>
      <c r="I1043">
        <v>3010</v>
      </c>
      <c r="J1043">
        <v>3015</v>
      </c>
      <c r="K1043">
        <v>2995</v>
      </c>
      <c r="L1043">
        <v>7644</v>
      </c>
      <c r="M1043">
        <v>0.2</v>
      </c>
      <c r="N1043">
        <v>419</v>
      </c>
      <c r="O1043">
        <v>13934818</v>
      </c>
      <c r="P1043">
        <v>4.7732699999999999E-4</v>
      </c>
    </row>
    <row r="1044" spans="1:16" x14ac:dyDescent="0.3">
      <c r="A1044">
        <v>20250321</v>
      </c>
      <c r="B1044">
        <v>27830</v>
      </c>
      <c r="C1044" t="s">
        <v>1179</v>
      </c>
      <c r="D1044" t="s">
        <v>136</v>
      </c>
      <c r="E1044" t="s">
        <v>139</v>
      </c>
      <c r="F1044">
        <v>1775</v>
      </c>
      <c r="G1044">
        <v>-3</v>
      </c>
      <c r="H1044">
        <v>-0.17</v>
      </c>
      <c r="I1044">
        <v>1760</v>
      </c>
      <c r="J1044">
        <v>1792</v>
      </c>
      <c r="K1044">
        <v>1754</v>
      </c>
      <c r="L1044">
        <v>247379</v>
      </c>
      <c r="M1044">
        <v>4.4000000000000004</v>
      </c>
      <c r="N1044">
        <v>958</v>
      </c>
      <c r="O1044">
        <v>54000000</v>
      </c>
      <c r="P1044">
        <v>4.5929020000000003E-3</v>
      </c>
    </row>
    <row r="1045" spans="1:16" x14ac:dyDescent="0.3">
      <c r="A1045">
        <v>20250321</v>
      </c>
      <c r="B1045">
        <v>36010</v>
      </c>
      <c r="C1045" t="s">
        <v>1180</v>
      </c>
      <c r="D1045" t="s">
        <v>136</v>
      </c>
      <c r="E1045" t="s">
        <v>147</v>
      </c>
      <c r="F1045">
        <v>5750</v>
      </c>
      <c r="G1045">
        <v>-10</v>
      </c>
      <c r="H1045">
        <v>-0.17</v>
      </c>
      <c r="I1045">
        <v>5720</v>
      </c>
      <c r="J1045">
        <v>5930</v>
      </c>
      <c r="K1045">
        <v>5710</v>
      </c>
      <c r="L1045">
        <v>35579</v>
      </c>
      <c r="M1045">
        <v>2.1</v>
      </c>
      <c r="N1045">
        <v>764</v>
      </c>
      <c r="O1045">
        <v>13292934</v>
      </c>
      <c r="P1045">
        <v>2.7486910000000002E-3</v>
      </c>
    </row>
    <row r="1046" spans="1:16" x14ac:dyDescent="0.3">
      <c r="A1046">
        <v>20250321</v>
      </c>
      <c r="B1046">
        <v>127980</v>
      </c>
      <c r="C1046" t="s">
        <v>1181</v>
      </c>
      <c r="D1046" t="s">
        <v>136</v>
      </c>
      <c r="E1046" t="s">
        <v>139</v>
      </c>
      <c r="F1046">
        <v>6030</v>
      </c>
      <c r="G1046">
        <v>-10</v>
      </c>
      <c r="H1046">
        <v>-0.17</v>
      </c>
      <c r="I1046">
        <v>6040</v>
      </c>
      <c r="J1046">
        <v>6070</v>
      </c>
      <c r="K1046">
        <v>5895</v>
      </c>
      <c r="L1046">
        <v>6238</v>
      </c>
      <c r="M1046">
        <v>0.4</v>
      </c>
      <c r="N1046">
        <v>714</v>
      </c>
      <c r="O1046">
        <v>11840684</v>
      </c>
      <c r="P1046">
        <v>5.6022400000000001E-4</v>
      </c>
    </row>
    <row r="1047" spans="1:16" x14ac:dyDescent="0.3">
      <c r="A1047">
        <v>20250321</v>
      </c>
      <c r="B1047">
        <v>78590</v>
      </c>
      <c r="C1047" t="s">
        <v>1182</v>
      </c>
      <c r="D1047" t="s">
        <v>136</v>
      </c>
      <c r="E1047" t="s">
        <v>139</v>
      </c>
      <c r="F1047">
        <v>590</v>
      </c>
      <c r="G1047">
        <v>-1</v>
      </c>
      <c r="H1047">
        <v>-0.17</v>
      </c>
      <c r="I1047">
        <v>595</v>
      </c>
      <c r="J1047">
        <v>597</v>
      </c>
      <c r="K1047">
        <v>581</v>
      </c>
      <c r="L1047">
        <v>118938</v>
      </c>
      <c r="M1047">
        <v>0.7</v>
      </c>
      <c r="N1047">
        <v>332</v>
      </c>
      <c r="O1047">
        <v>56210338</v>
      </c>
      <c r="P1047">
        <v>2.1084340000000002E-3</v>
      </c>
    </row>
    <row r="1048" spans="1:16" x14ac:dyDescent="0.3">
      <c r="A1048">
        <v>20250321</v>
      </c>
      <c r="B1048">
        <v>297890</v>
      </c>
      <c r="C1048" t="s">
        <v>1183</v>
      </c>
      <c r="D1048" t="s">
        <v>136</v>
      </c>
      <c r="E1048" t="s">
        <v>147</v>
      </c>
      <c r="F1048">
        <v>2730</v>
      </c>
      <c r="G1048">
        <v>-5</v>
      </c>
      <c r="H1048">
        <v>-0.18</v>
      </c>
      <c r="I1048">
        <v>2705</v>
      </c>
      <c r="J1048">
        <v>2790</v>
      </c>
      <c r="K1048">
        <v>2700</v>
      </c>
      <c r="L1048">
        <v>284116</v>
      </c>
      <c r="M1048">
        <v>7.8</v>
      </c>
      <c r="N1048">
        <v>1997</v>
      </c>
      <c r="O1048">
        <v>73140914</v>
      </c>
      <c r="P1048">
        <v>3.9058589999999998E-3</v>
      </c>
    </row>
    <row r="1049" spans="1:16" x14ac:dyDescent="0.3">
      <c r="A1049">
        <v>20250321</v>
      </c>
      <c r="B1049">
        <v>2140</v>
      </c>
      <c r="C1049" t="s">
        <v>1184</v>
      </c>
      <c r="D1049" t="s">
        <v>151</v>
      </c>
      <c r="F1049">
        <v>2715</v>
      </c>
      <c r="G1049">
        <v>-5</v>
      </c>
      <c r="H1049">
        <v>-0.18</v>
      </c>
      <c r="I1049">
        <v>2740</v>
      </c>
      <c r="J1049">
        <v>2745</v>
      </c>
      <c r="K1049">
        <v>2660</v>
      </c>
      <c r="L1049">
        <v>213238</v>
      </c>
      <c r="M1049">
        <v>5.8</v>
      </c>
      <c r="N1049">
        <v>677</v>
      </c>
      <c r="O1049">
        <v>24939425</v>
      </c>
      <c r="P1049">
        <v>8.5672079999999998E-3</v>
      </c>
    </row>
    <row r="1050" spans="1:16" x14ac:dyDescent="0.3">
      <c r="A1050">
        <v>20250321</v>
      </c>
      <c r="B1050">
        <v>8870</v>
      </c>
      <c r="C1050" t="s">
        <v>1185</v>
      </c>
      <c r="D1050" t="s">
        <v>151</v>
      </c>
      <c r="F1050">
        <v>55900</v>
      </c>
      <c r="G1050">
        <v>-100</v>
      </c>
      <c r="H1050">
        <v>-0.18</v>
      </c>
      <c r="I1050">
        <v>56100</v>
      </c>
      <c r="J1050">
        <v>56100</v>
      </c>
      <c r="K1050">
        <v>54600</v>
      </c>
      <c r="L1050">
        <v>1235</v>
      </c>
      <c r="M1050">
        <v>0.7</v>
      </c>
      <c r="N1050">
        <v>559</v>
      </c>
      <c r="O1050">
        <v>1000000</v>
      </c>
      <c r="P1050">
        <v>1.2522360000000001E-3</v>
      </c>
    </row>
    <row r="1051" spans="1:16" x14ac:dyDescent="0.3">
      <c r="A1051">
        <v>20250321</v>
      </c>
      <c r="B1051">
        <v>308100</v>
      </c>
      <c r="C1051" t="s">
        <v>1186</v>
      </c>
      <c r="D1051" t="s">
        <v>136</v>
      </c>
      <c r="E1051" t="s">
        <v>139</v>
      </c>
      <c r="F1051">
        <v>2700</v>
      </c>
      <c r="G1051">
        <v>-5</v>
      </c>
      <c r="H1051">
        <v>-0.18</v>
      </c>
      <c r="I1051">
        <v>2705</v>
      </c>
      <c r="J1051">
        <v>2845</v>
      </c>
      <c r="K1051">
        <v>2665</v>
      </c>
      <c r="L1051">
        <v>9016</v>
      </c>
      <c r="M1051">
        <v>0.2</v>
      </c>
      <c r="N1051">
        <v>179</v>
      </c>
      <c r="O1051">
        <v>6624733</v>
      </c>
      <c r="P1051">
        <v>1.117318E-3</v>
      </c>
    </row>
    <row r="1052" spans="1:16" x14ac:dyDescent="0.3">
      <c r="A1052">
        <v>20250321</v>
      </c>
      <c r="B1052">
        <v>13030</v>
      </c>
      <c r="C1052" t="s">
        <v>1187</v>
      </c>
      <c r="D1052" t="s">
        <v>136</v>
      </c>
      <c r="E1052" t="s">
        <v>147</v>
      </c>
      <c r="F1052">
        <v>28700</v>
      </c>
      <c r="G1052">
        <v>150</v>
      </c>
      <c r="H1052">
        <v>0.53</v>
      </c>
      <c r="I1052">
        <v>28500</v>
      </c>
      <c r="J1052">
        <v>29000</v>
      </c>
      <c r="K1052">
        <v>28400</v>
      </c>
      <c r="L1052">
        <v>55712</v>
      </c>
      <c r="M1052">
        <v>16</v>
      </c>
      <c r="N1052">
        <v>3529</v>
      </c>
      <c r="O1052">
        <v>12295442</v>
      </c>
      <c r="P1052">
        <v>4.5338619999999996E-3</v>
      </c>
    </row>
    <row r="1053" spans="1:16" x14ac:dyDescent="0.3">
      <c r="A1053">
        <v>20250321</v>
      </c>
      <c r="B1053">
        <v>60570</v>
      </c>
      <c r="C1053" t="s">
        <v>1188</v>
      </c>
      <c r="D1053" t="s">
        <v>136</v>
      </c>
      <c r="E1053" t="s">
        <v>139</v>
      </c>
      <c r="F1053">
        <v>1710</v>
      </c>
      <c r="G1053">
        <v>-3</v>
      </c>
      <c r="H1053">
        <v>-0.18</v>
      </c>
      <c r="I1053">
        <v>1713</v>
      </c>
      <c r="J1053">
        <v>1747</v>
      </c>
      <c r="K1053">
        <v>1693</v>
      </c>
      <c r="L1053">
        <v>252646</v>
      </c>
      <c r="M1053">
        <v>4.3</v>
      </c>
      <c r="N1053">
        <v>1293</v>
      </c>
      <c r="O1053">
        <v>75621573</v>
      </c>
      <c r="P1053">
        <v>3.3255989999999998E-3</v>
      </c>
    </row>
    <row r="1054" spans="1:16" x14ac:dyDescent="0.3">
      <c r="A1054">
        <v>20250321</v>
      </c>
      <c r="B1054">
        <v>2600</v>
      </c>
      <c r="C1054" t="s">
        <v>1189</v>
      </c>
      <c r="D1054" t="s">
        <v>151</v>
      </c>
      <c r="F1054">
        <v>164500</v>
      </c>
      <c r="G1054">
        <v>-300</v>
      </c>
      <c r="H1054">
        <v>-0.18</v>
      </c>
      <c r="I1054">
        <v>164000</v>
      </c>
      <c r="J1054">
        <v>166100</v>
      </c>
      <c r="K1054">
        <v>164000</v>
      </c>
      <c r="L1054">
        <v>5</v>
      </c>
      <c r="M1054">
        <v>0</v>
      </c>
      <c r="N1054">
        <v>987</v>
      </c>
      <c r="O1054">
        <v>600000</v>
      </c>
      <c r="P1054">
        <v>0</v>
      </c>
    </row>
    <row r="1055" spans="1:16" x14ac:dyDescent="0.3">
      <c r="A1055">
        <v>20250321</v>
      </c>
      <c r="B1055">
        <v>130740</v>
      </c>
      <c r="C1055" t="s">
        <v>1190</v>
      </c>
      <c r="D1055" t="s">
        <v>136</v>
      </c>
      <c r="E1055" t="s">
        <v>139</v>
      </c>
      <c r="F1055">
        <v>1700</v>
      </c>
      <c r="G1055">
        <v>-3</v>
      </c>
      <c r="H1055">
        <v>-0.18</v>
      </c>
      <c r="I1055">
        <v>1703</v>
      </c>
      <c r="J1055">
        <v>1719</v>
      </c>
      <c r="K1055">
        <v>1681</v>
      </c>
      <c r="L1055">
        <v>15285</v>
      </c>
      <c r="M1055">
        <v>0.3</v>
      </c>
      <c r="N1055">
        <v>192</v>
      </c>
      <c r="O1055">
        <v>11276679</v>
      </c>
      <c r="P1055">
        <v>1.5625000000000001E-3</v>
      </c>
    </row>
    <row r="1056" spans="1:16" x14ac:dyDescent="0.3">
      <c r="A1056">
        <v>20250321</v>
      </c>
      <c r="B1056">
        <v>39740</v>
      </c>
      <c r="C1056" t="s">
        <v>1191</v>
      </c>
      <c r="D1056" t="s">
        <v>136</v>
      </c>
      <c r="E1056" t="s">
        <v>139</v>
      </c>
      <c r="F1056">
        <v>2750</v>
      </c>
      <c r="G1056">
        <v>-5</v>
      </c>
      <c r="H1056">
        <v>-0.18</v>
      </c>
      <c r="I1056">
        <v>2755</v>
      </c>
      <c r="J1056">
        <v>2770</v>
      </c>
      <c r="K1056">
        <v>2680</v>
      </c>
      <c r="L1056">
        <v>7310</v>
      </c>
      <c r="M1056">
        <v>0.2</v>
      </c>
      <c r="N1056">
        <v>221</v>
      </c>
      <c r="O1056">
        <v>8018397</v>
      </c>
      <c r="P1056">
        <v>9.0497699999999995E-4</v>
      </c>
    </row>
    <row r="1057" spans="1:16" x14ac:dyDescent="0.3">
      <c r="A1057">
        <v>20250321</v>
      </c>
      <c r="B1057">
        <v>69640</v>
      </c>
      <c r="C1057" t="s">
        <v>1192</v>
      </c>
      <c r="D1057" t="s">
        <v>151</v>
      </c>
      <c r="F1057">
        <v>1138</v>
      </c>
      <c r="G1057">
        <v>-2</v>
      </c>
      <c r="H1057">
        <v>-0.18</v>
      </c>
      <c r="I1057">
        <v>1133</v>
      </c>
      <c r="J1057">
        <v>1150</v>
      </c>
      <c r="K1057">
        <v>1133</v>
      </c>
      <c r="L1057">
        <v>2661</v>
      </c>
      <c r="M1057">
        <v>0</v>
      </c>
      <c r="N1057">
        <v>343</v>
      </c>
      <c r="O1057">
        <v>30106502</v>
      </c>
      <c r="P1057">
        <v>0</v>
      </c>
    </row>
    <row r="1058" spans="1:16" x14ac:dyDescent="0.3">
      <c r="A1058">
        <v>20250321</v>
      </c>
      <c r="B1058">
        <v>1460</v>
      </c>
      <c r="C1058" t="s">
        <v>1193</v>
      </c>
      <c r="D1058" t="s">
        <v>151</v>
      </c>
      <c r="F1058">
        <v>26900</v>
      </c>
      <c r="G1058">
        <v>-50</v>
      </c>
      <c r="H1058">
        <v>-0.19</v>
      </c>
      <c r="I1058">
        <v>27100</v>
      </c>
      <c r="J1058">
        <v>27100</v>
      </c>
      <c r="K1058">
        <v>26650</v>
      </c>
      <c r="L1058">
        <v>586</v>
      </c>
      <c r="M1058">
        <v>0.2</v>
      </c>
      <c r="N1058">
        <v>1680</v>
      </c>
      <c r="O1058">
        <v>6246150</v>
      </c>
      <c r="P1058">
        <v>1.19048E-4</v>
      </c>
    </row>
    <row r="1059" spans="1:16" x14ac:dyDescent="0.3">
      <c r="A1059">
        <v>20250321</v>
      </c>
      <c r="B1059">
        <v>93190</v>
      </c>
      <c r="C1059" t="s">
        <v>1194</v>
      </c>
      <c r="D1059" t="s">
        <v>136</v>
      </c>
      <c r="E1059" t="s">
        <v>147</v>
      </c>
      <c r="F1059">
        <v>5200</v>
      </c>
      <c r="G1059">
        <v>-10</v>
      </c>
      <c r="H1059">
        <v>-0.19</v>
      </c>
      <c r="I1059">
        <v>5210</v>
      </c>
      <c r="J1059">
        <v>5250</v>
      </c>
      <c r="K1059">
        <v>5180</v>
      </c>
      <c r="L1059">
        <v>15458</v>
      </c>
      <c r="M1059">
        <v>0.8</v>
      </c>
      <c r="N1059">
        <v>1000</v>
      </c>
      <c r="O1059">
        <v>19238905</v>
      </c>
      <c r="P1059">
        <v>8.0000000000000004E-4</v>
      </c>
    </row>
    <row r="1060" spans="1:16" x14ac:dyDescent="0.3">
      <c r="A1060">
        <v>20250321</v>
      </c>
      <c r="B1060">
        <v>14710</v>
      </c>
      <c r="C1060" t="s">
        <v>1195</v>
      </c>
      <c r="D1060" t="s">
        <v>151</v>
      </c>
      <c r="F1060">
        <v>5200</v>
      </c>
      <c r="G1060">
        <v>-10</v>
      </c>
      <c r="H1060">
        <v>-0.19</v>
      </c>
      <c r="I1060">
        <v>5100</v>
      </c>
      <c r="J1060">
        <v>5300</v>
      </c>
      <c r="K1060">
        <v>5070</v>
      </c>
      <c r="L1060">
        <v>34586</v>
      </c>
      <c r="M1060">
        <v>1.8</v>
      </c>
      <c r="N1060">
        <v>895</v>
      </c>
      <c r="O1060">
        <v>17218543</v>
      </c>
      <c r="P1060">
        <v>2.0111730000000002E-3</v>
      </c>
    </row>
    <row r="1061" spans="1:16" x14ac:dyDescent="0.3">
      <c r="A1061">
        <v>20250321</v>
      </c>
      <c r="B1061">
        <v>13310</v>
      </c>
      <c r="C1061" t="s">
        <v>1196</v>
      </c>
      <c r="D1061" t="s">
        <v>136</v>
      </c>
      <c r="E1061" t="s">
        <v>147</v>
      </c>
      <c r="F1061">
        <v>2695</v>
      </c>
      <c r="G1061">
        <v>-5</v>
      </c>
      <c r="H1061">
        <v>-0.19</v>
      </c>
      <c r="I1061">
        <v>2700</v>
      </c>
      <c r="J1061">
        <v>2715</v>
      </c>
      <c r="K1061">
        <v>2645</v>
      </c>
      <c r="L1061">
        <v>84738</v>
      </c>
      <c r="M1061">
        <v>2.2999999999999998</v>
      </c>
      <c r="N1061">
        <v>1046</v>
      </c>
      <c r="O1061">
        <v>38806582</v>
      </c>
      <c r="P1061">
        <v>2.1988530000000002E-3</v>
      </c>
    </row>
    <row r="1062" spans="1:16" x14ac:dyDescent="0.3">
      <c r="A1062">
        <v>20250321</v>
      </c>
      <c r="B1062">
        <v>321820</v>
      </c>
      <c r="C1062" t="s">
        <v>1197</v>
      </c>
      <c r="D1062" t="s">
        <v>136</v>
      </c>
      <c r="E1062" t="s">
        <v>144</v>
      </c>
      <c r="F1062">
        <v>10510</v>
      </c>
      <c r="G1062">
        <v>-20</v>
      </c>
      <c r="H1062">
        <v>-0.19</v>
      </c>
      <c r="I1062">
        <v>10570</v>
      </c>
      <c r="J1062">
        <v>11080</v>
      </c>
      <c r="K1062">
        <v>10370</v>
      </c>
      <c r="L1062">
        <v>155105</v>
      </c>
      <c r="M1062">
        <v>16.600000000000001</v>
      </c>
      <c r="N1062">
        <v>1639</v>
      </c>
      <c r="O1062">
        <v>15591376</v>
      </c>
      <c r="P1062">
        <v>1.0128127000000001E-2</v>
      </c>
    </row>
    <row r="1063" spans="1:16" x14ac:dyDescent="0.3">
      <c r="A1063">
        <v>20250321</v>
      </c>
      <c r="B1063">
        <v>44990</v>
      </c>
      <c r="C1063" t="s">
        <v>1198</v>
      </c>
      <c r="D1063" t="s">
        <v>136</v>
      </c>
      <c r="E1063" t="s">
        <v>144</v>
      </c>
      <c r="F1063">
        <v>16070</v>
      </c>
      <c r="G1063">
        <v>-30</v>
      </c>
      <c r="H1063">
        <v>-0.19</v>
      </c>
      <c r="I1063">
        <v>16100</v>
      </c>
      <c r="J1063">
        <v>16150</v>
      </c>
      <c r="K1063">
        <v>15800</v>
      </c>
      <c r="L1063">
        <v>4328</v>
      </c>
      <c r="M1063">
        <v>0.7</v>
      </c>
      <c r="N1063">
        <v>1291</v>
      </c>
      <c r="O1063">
        <v>8036064</v>
      </c>
      <c r="P1063">
        <v>5.4221499999999997E-4</v>
      </c>
    </row>
    <row r="1064" spans="1:16" x14ac:dyDescent="0.3">
      <c r="A1064">
        <v>20250321</v>
      </c>
      <c r="B1064">
        <v>1450</v>
      </c>
      <c r="C1064" t="s">
        <v>1199</v>
      </c>
      <c r="D1064" t="s">
        <v>151</v>
      </c>
      <c r="F1064">
        <v>22950</v>
      </c>
      <c r="G1064">
        <v>-100</v>
      </c>
      <c r="H1064">
        <v>-0.43</v>
      </c>
      <c r="I1064">
        <v>23000</v>
      </c>
      <c r="J1064">
        <v>23150</v>
      </c>
      <c r="K1064">
        <v>22800</v>
      </c>
      <c r="L1064">
        <v>403833</v>
      </c>
      <c r="M1064">
        <v>92.7</v>
      </c>
      <c r="N1064">
        <v>20517</v>
      </c>
      <c r="O1064">
        <v>89400000</v>
      </c>
      <c r="P1064">
        <v>4.5182039999999996E-3</v>
      </c>
    </row>
    <row r="1065" spans="1:16" x14ac:dyDescent="0.3">
      <c r="A1065">
        <v>20250321</v>
      </c>
      <c r="B1065">
        <v>335810</v>
      </c>
      <c r="C1065" t="s">
        <v>1200</v>
      </c>
      <c r="D1065" t="s">
        <v>136</v>
      </c>
      <c r="E1065" t="s">
        <v>144</v>
      </c>
      <c r="F1065">
        <v>2655</v>
      </c>
      <c r="G1065">
        <v>-5</v>
      </c>
      <c r="H1065">
        <v>-0.19</v>
      </c>
      <c r="I1065">
        <v>2640</v>
      </c>
      <c r="J1065">
        <v>2690</v>
      </c>
      <c r="K1065">
        <v>2610</v>
      </c>
      <c r="L1065">
        <v>7522</v>
      </c>
      <c r="M1065">
        <v>0.2</v>
      </c>
      <c r="N1065">
        <v>308</v>
      </c>
      <c r="O1065">
        <v>11614526</v>
      </c>
      <c r="P1065">
        <v>6.4935100000000005E-4</v>
      </c>
    </row>
    <row r="1066" spans="1:16" x14ac:dyDescent="0.3">
      <c r="A1066">
        <v>20250321</v>
      </c>
      <c r="B1066">
        <v>293480</v>
      </c>
      <c r="C1066" t="s">
        <v>1201</v>
      </c>
      <c r="D1066" t="s">
        <v>151</v>
      </c>
      <c r="F1066">
        <v>10580</v>
      </c>
      <c r="G1066">
        <v>-20</v>
      </c>
      <c r="H1066">
        <v>-0.19</v>
      </c>
      <c r="I1066">
        <v>10640</v>
      </c>
      <c r="J1066">
        <v>10650</v>
      </c>
      <c r="K1066">
        <v>10540</v>
      </c>
      <c r="L1066">
        <v>16150</v>
      </c>
      <c r="M1066">
        <v>1.7</v>
      </c>
      <c r="N1066">
        <v>1880</v>
      </c>
      <c r="O1066">
        <v>17772946</v>
      </c>
      <c r="P1066">
        <v>9.0425499999999997E-4</v>
      </c>
    </row>
    <row r="1067" spans="1:16" x14ac:dyDescent="0.3">
      <c r="A1067">
        <v>20250321</v>
      </c>
      <c r="B1067">
        <v>90850</v>
      </c>
      <c r="C1067" t="s">
        <v>1202</v>
      </c>
      <c r="D1067" t="s">
        <v>136</v>
      </c>
      <c r="E1067" t="s">
        <v>147</v>
      </c>
      <c r="F1067">
        <v>5180</v>
      </c>
      <c r="G1067">
        <v>-10</v>
      </c>
      <c r="H1067">
        <v>-0.19</v>
      </c>
      <c r="I1067">
        <v>5150</v>
      </c>
      <c r="J1067">
        <v>5180</v>
      </c>
      <c r="K1067">
        <v>5100</v>
      </c>
      <c r="L1067">
        <v>56434</v>
      </c>
      <c r="M1067">
        <v>2.9</v>
      </c>
      <c r="N1067">
        <v>1230</v>
      </c>
      <c r="O1067">
        <v>23746361</v>
      </c>
      <c r="P1067">
        <v>2.3577239999999998E-3</v>
      </c>
    </row>
    <row r="1068" spans="1:16" x14ac:dyDescent="0.3">
      <c r="A1068">
        <v>20250321</v>
      </c>
      <c r="B1068">
        <v>36640</v>
      </c>
      <c r="C1068" t="s">
        <v>1203</v>
      </c>
      <c r="D1068" t="s">
        <v>136</v>
      </c>
      <c r="E1068" t="s">
        <v>147</v>
      </c>
      <c r="F1068">
        <v>4895</v>
      </c>
      <c r="G1068">
        <v>-10</v>
      </c>
      <c r="H1068">
        <v>-0.2</v>
      </c>
      <c r="I1068">
        <v>4905</v>
      </c>
      <c r="J1068">
        <v>4910</v>
      </c>
      <c r="K1068">
        <v>4840</v>
      </c>
      <c r="L1068">
        <v>31297</v>
      </c>
      <c r="M1068">
        <v>1.5</v>
      </c>
      <c r="N1068">
        <v>801</v>
      </c>
      <c r="O1068">
        <v>16354800</v>
      </c>
      <c r="P1068">
        <v>1.872659E-3</v>
      </c>
    </row>
    <row r="1069" spans="1:16" x14ac:dyDescent="0.3">
      <c r="A1069">
        <v>20250321</v>
      </c>
      <c r="B1069">
        <v>18250</v>
      </c>
      <c r="C1069" t="s">
        <v>1204</v>
      </c>
      <c r="D1069" t="s">
        <v>151</v>
      </c>
      <c r="F1069">
        <v>14160</v>
      </c>
      <c r="G1069">
        <v>-350</v>
      </c>
      <c r="H1069">
        <v>-2.41</v>
      </c>
      <c r="I1069">
        <v>14550</v>
      </c>
      <c r="J1069">
        <v>14550</v>
      </c>
      <c r="K1069">
        <v>14160</v>
      </c>
      <c r="L1069">
        <v>118483</v>
      </c>
      <c r="M1069">
        <v>16.8</v>
      </c>
      <c r="N1069">
        <v>3740</v>
      </c>
      <c r="O1069">
        <v>26409935</v>
      </c>
      <c r="P1069">
        <v>4.4919790000000001E-3</v>
      </c>
    </row>
    <row r="1070" spans="1:16" x14ac:dyDescent="0.3">
      <c r="A1070">
        <v>20250321</v>
      </c>
      <c r="B1070">
        <v>90410</v>
      </c>
      <c r="C1070" t="s">
        <v>1205</v>
      </c>
      <c r="D1070" t="s">
        <v>136</v>
      </c>
      <c r="E1070" t="s">
        <v>147</v>
      </c>
      <c r="F1070">
        <v>1492</v>
      </c>
      <c r="G1070">
        <v>-3</v>
      </c>
      <c r="H1070">
        <v>-0.2</v>
      </c>
      <c r="I1070">
        <v>1480</v>
      </c>
      <c r="J1070">
        <v>1508</v>
      </c>
      <c r="K1070">
        <v>1470</v>
      </c>
      <c r="L1070">
        <v>276558</v>
      </c>
      <c r="M1070">
        <v>4.0999999999999996</v>
      </c>
      <c r="N1070">
        <v>688</v>
      </c>
      <c r="O1070">
        <v>46084095</v>
      </c>
      <c r="P1070">
        <v>5.9593019999999997E-3</v>
      </c>
    </row>
    <row r="1071" spans="1:16" x14ac:dyDescent="0.3">
      <c r="A1071">
        <v>20250321</v>
      </c>
      <c r="B1071">
        <v>30720</v>
      </c>
      <c r="C1071" t="s">
        <v>1206</v>
      </c>
      <c r="D1071" t="s">
        <v>151</v>
      </c>
      <c r="F1071">
        <v>4985</v>
      </c>
      <c r="G1071">
        <v>-10</v>
      </c>
      <c r="H1071">
        <v>-0.2</v>
      </c>
      <c r="I1071">
        <v>4970</v>
      </c>
      <c r="J1071">
        <v>5030</v>
      </c>
      <c r="K1071">
        <v>4970</v>
      </c>
      <c r="L1071">
        <v>5016</v>
      </c>
      <c r="M1071">
        <v>0.3</v>
      </c>
      <c r="N1071">
        <v>232</v>
      </c>
      <c r="O1071">
        <v>4653805</v>
      </c>
      <c r="P1071">
        <v>1.2931030000000001E-3</v>
      </c>
    </row>
    <row r="1072" spans="1:16" x14ac:dyDescent="0.3">
      <c r="A1072">
        <v>20250321</v>
      </c>
      <c r="B1072">
        <v>252990</v>
      </c>
      <c r="C1072" t="s">
        <v>1207</v>
      </c>
      <c r="D1072" t="s">
        <v>136</v>
      </c>
      <c r="E1072" t="s">
        <v>144</v>
      </c>
      <c r="F1072">
        <v>5020</v>
      </c>
      <c r="G1072">
        <v>-10</v>
      </c>
      <c r="H1072">
        <v>-0.2</v>
      </c>
      <c r="I1072">
        <v>5100</v>
      </c>
      <c r="J1072">
        <v>5240</v>
      </c>
      <c r="K1072">
        <v>5020</v>
      </c>
      <c r="L1072">
        <v>699762</v>
      </c>
      <c r="M1072">
        <v>36.1</v>
      </c>
      <c r="N1072">
        <v>2931</v>
      </c>
      <c r="O1072">
        <v>58388063</v>
      </c>
      <c r="P1072">
        <v>1.2316615E-2</v>
      </c>
    </row>
    <row r="1073" spans="1:16" x14ac:dyDescent="0.3">
      <c r="A1073">
        <v>20250321</v>
      </c>
      <c r="B1073">
        <v>100700</v>
      </c>
      <c r="C1073" t="s">
        <v>1208</v>
      </c>
      <c r="D1073" t="s">
        <v>136</v>
      </c>
      <c r="E1073" t="s">
        <v>147</v>
      </c>
      <c r="F1073">
        <v>2455</v>
      </c>
      <c r="G1073">
        <v>-5</v>
      </c>
      <c r="H1073">
        <v>-0.2</v>
      </c>
      <c r="I1073">
        <v>2465</v>
      </c>
      <c r="J1073">
        <v>2465</v>
      </c>
      <c r="K1073">
        <v>2405</v>
      </c>
      <c r="L1073">
        <v>23416</v>
      </c>
      <c r="M1073">
        <v>0.6</v>
      </c>
      <c r="N1073">
        <v>1075</v>
      </c>
      <c r="O1073">
        <v>43800000</v>
      </c>
      <c r="P1073">
        <v>5.5814000000000005E-4</v>
      </c>
    </row>
    <row r="1074" spans="1:16" x14ac:dyDescent="0.3">
      <c r="A1074">
        <v>20250321</v>
      </c>
      <c r="B1074">
        <v>39310</v>
      </c>
      <c r="C1074" t="s">
        <v>1209</v>
      </c>
      <c r="D1074" t="s">
        <v>136</v>
      </c>
      <c r="E1074" t="s">
        <v>139</v>
      </c>
      <c r="F1074">
        <v>1521</v>
      </c>
      <c r="G1074">
        <v>-3</v>
      </c>
      <c r="H1074">
        <v>-0.2</v>
      </c>
      <c r="I1074">
        <v>1524</v>
      </c>
      <c r="J1074">
        <v>1534</v>
      </c>
      <c r="K1074">
        <v>1506</v>
      </c>
      <c r="L1074">
        <v>16190</v>
      </c>
      <c r="M1074">
        <v>0.2</v>
      </c>
      <c r="N1074">
        <v>276</v>
      </c>
      <c r="O1074">
        <v>18121667</v>
      </c>
      <c r="P1074">
        <v>7.24638E-4</v>
      </c>
    </row>
    <row r="1075" spans="1:16" x14ac:dyDescent="0.3">
      <c r="A1075">
        <v>20250321</v>
      </c>
      <c r="B1075">
        <v>322310</v>
      </c>
      <c r="C1075" t="s">
        <v>1210</v>
      </c>
      <c r="D1075" t="s">
        <v>136</v>
      </c>
      <c r="E1075" t="s">
        <v>141</v>
      </c>
      <c r="F1075">
        <v>24400</v>
      </c>
      <c r="G1075">
        <v>-50</v>
      </c>
      <c r="H1075">
        <v>-0.2</v>
      </c>
      <c r="I1075">
        <v>24450</v>
      </c>
      <c r="J1075">
        <v>24800</v>
      </c>
      <c r="K1075">
        <v>24000</v>
      </c>
      <c r="L1075">
        <v>53660</v>
      </c>
      <c r="M1075">
        <v>13.2</v>
      </c>
      <c r="N1075">
        <v>2285</v>
      </c>
      <c r="O1075">
        <v>9366542</v>
      </c>
      <c r="P1075">
        <v>5.7768050000000003E-3</v>
      </c>
    </row>
    <row r="1076" spans="1:16" x14ac:dyDescent="0.3">
      <c r="A1076">
        <v>20250321</v>
      </c>
      <c r="B1076">
        <v>368970</v>
      </c>
      <c r="C1076" t="s">
        <v>1211</v>
      </c>
      <c r="D1076" t="s">
        <v>136</v>
      </c>
      <c r="E1076" t="s">
        <v>141</v>
      </c>
      <c r="F1076">
        <v>2480</v>
      </c>
      <c r="G1076">
        <v>-5</v>
      </c>
      <c r="H1076">
        <v>-0.2</v>
      </c>
      <c r="I1076">
        <v>2485</v>
      </c>
      <c r="J1076">
        <v>2505</v>
      </c>
      <c r="K1076">
        <v>2435</v>
      </c>
      <c r="L1076">
        <v>29680</v>
      </c>
      <c r="M1076">
        <v>0.7</v>
      </c>
      <c r="N1076">
        <v>232</v>
      </c>
      <c r="O1076">
        <v>9346160</v>
      </c>
      <c r="P1076">
        <v>3.0172409999999999E-3</v>
      </c>
    </row>
    <row r="1077" spans="1:16" x14ac:dyDescent="0.3">
      <c r="A1077">
        <v>20250321</v>
      </c>
      <c r="B1077">
        <v>123410</v>
      </c>
      <c r="C1077" t="s">
        <v>1212</v>
      </c>
      <c r="D1077" t="s">
        <v>136</v>
      </c>
      <c r="E1077" t="s">
        <v>147</v>
      </c>
      <c r="F1077">
        <v>4945</v>
      </c>
      <c r="G1077">
        <v>-10</v>
      </c>
      <c r="H1077">
        <v>-0.2</v>
      </c>
      <c r="I1077">
        <v>5010</v>
      </c>
      <c r="J1077">
        <v>5010</v>
      </c>
      <c r="K1077">
        <v>4895</v>
      </c>
      <c r="L1077">
        <v>223049</v>
      </c>
      <c r="M1077">
        <v>11</v>
      </c>
      <c r="N1077">
        <v>1377</v>
      </c>
      <c r="O1077">
        <v>27841064</v>
      </c>
      <c r="P1077">
        <v>7.9883809999999993E-3</v>
      </c>
    </row>
    <row r="1078" spans="1:16" x14ac:dyDescent="0.3">
      <c r="A1078">
        <v>20250321</v>
      </c>
      <c r="B1078">
        <v>3540</v>
      </c>
      <c r="C1078" t="s">
        <v>1213</v>
      </c>
      <c r="D1078" t="s">
        <v>151</v>
      </c>
      <c r="F1078">
        <v>17250</v>
      </c>
      <c r="G1078">
        <v>90</v>
      </c>
      <c r="H1078">
        <v>0.52</v>
      </c>
      <c r="I1078">
        <v>17160</v>
      </c>
      <c r="J1078">
        <v>17270</v>
      </c>
      <c r="K1078">
        <v>16910</v>
      </c>
      <c r="L1078">
        <v>227189</v>
      </c>
      <c r="M1078">
        <v>39.1</v>
      </c>
      <c r="N1078">
        <v>8758</v>
      </c>
      <c r="O1078">
        <v>50773400</v>
      </c>
      <c r="P1078">
        <v>4.4644899999999998E-3</v>
      </c>
    </row>
    <row r="1079" spans="1:16" x14ac:dyDescent="0.3">
      <c r="A1079">
        <v>20250321</v>
      </c>
      <c r="B1079">
        <v>281820</v>
      </c>
      <c r="C1079" t="s">
        <v>1214</v>
      </c>
      <c r="D1079" t="s">
        <v>151</v>
      </c>
      <c r="F1079">
        <v>36750</v>
      </c>
      <c r="G1079">
        <v>-1100</v>
      </c>
      <c r="H1079">
        <v>-2.91</v>
      </c>
      <c r="I1079">
        <v>38000</v>
      </c>
      <c r="J1079">
        <v>38400</v>
      </c>
      <c r="K1079">
        <v>36600</v>
      </c>
      <c r="L1079">
        <v>90857</v>
      </c>
      <c r="M1079">
        <v>33.9</v>
      </c>
      <c r="N1079">
        <v>7604</v>
      </c>
      <c r="O1079">
        <v>20690323</v>
      </c>
      <c r="P1079">
        <v>4.45818E-3</v>
      </c>
    </row>
    <row r="1080" spans="1:16" x14ac:dyDescent="0.3">
      <c r="A1080">
        <v>20250321</v>
      </c>
      <c r="B1080">
        <v>32850</v>
      </c>
      <c r="C1080" t="s">
        <v>1215</v>
      </c>
      <c r="D1080" t="s">
        <v>136</v>
      </c>
      <c r="E1080" t="s">
        <v>141</v>
      </c>
      <c r="F1080">
        <v>4750</v>
      </c>
      <c r="G1080">
        <v>-10</v>
      </c>
      <c r="H1080">
        <v>-0.21</v>
      </c>
      <c r="I1080">
        <v>4770</v>
      </c>
      <c r="J1080">
        <v>4815</v>
      </c>
      <c r="K1080">
        <v>4745</v>
      </c>
      <c r="L1080">
        <v>76268</v>
      </c>
      <c r="M1080">
        <v>3.6</v>
      </c>
      <c r="N1080">
        <v>790</v>
      </c>
      <c r="O1080">
        <v>16623293</v>
      </c>
      <c r="P1080">
        <v>4.5569620000000003E-3</v>
      </c>
    </row>
    <row r="1081" spans="1:16" x14ac:dyDescent="0.3">
      <c r="A1081">
        <v>20250321</v>
      </c>
      <c r="B1081">
        <v>123570</v>
      </c>
      <c r="C1081" t="s">
        <v>1216</v>
      </c>
      <c r="D1081" t="s">
        <v>136</v>
      </c>
      <c r="E1081" t="s">
        <v>139</v>
      </c>
      <c r="F1081">
        <v>2350</v>
      </c>
      <c r="G1081">
        <v>-5</v>
      </c>
      <c r="H1081">
        <v>-0.21</v>
      </c>
      <c r="I1081">
        <v>2340</v>
      </c>
      <c r="J1081">
        <v>2360</v>
      </c>
      <c r="K1081">
        <v>2300</v>
      </c>
      <c r="L1081">
        <v>29288</v>
      </c>
      <c r="M1081">
        <v>0.7</v>
      </c>
      <c r="N1081">
        <v>523</v>
      </c>
      <c r="O1081">
        <v>22276078</v>
      </c>
      <c r="P1081">
        <v>1.3384320000000001E-3</v>
      </c>
    </row>
    <row r="1082" spans="1:16" x14ac:dyDescent="0.3">
      <c r="A1082">
        <v>20250321</v>
      </c>
      <c r="B1082">
        <v>5850</v>
      </c>
      <c r="C1082" t="s">
        <v>1217</v>
      </c>
      <c r="D1082" t="s">
        <v>151</v>
      </c>
      <c r="F1082">
        <v>38000</v>
      </c>
      <c r="G1082">
        <v>1550</v>
      </c>
      <c r="H1082">
        <v>4.25</v>
      </c>
      <c r="I1082">
        <v>36800</v>
      </c>
      <c r="J1082">
        <v>38500</v>
      </c>
      <c r="K1082">
        <v>35650</v>
      </c>
      <c r="L1082">
        <v>209696</v>
      </c>
      <c r="M1082">
        <v>78.599999999999994</v>
      </c>
      <c r="N1082">
        <v>17650</v>
      </c>
      <c r="O1082">
        <v>46448520</v>
      </c>
      <c r="P1082">
        <v>4.4532579999999999E-3</v>
      </c>
    </row>
    <row r="1083" spans="1:16" x14ac:dyDescent="0.3">
      <c r="A1083">
        <v>20250321</v>
      </c>
      <c r="B1083">
        <v>2920</v>
      </c>
      <c r="C1083" t="s">
        <v>1218</v>
      </c>
      <c r="D1083" t="s">
        <v>151</v>
      </c>
      <c r="F1083">
        <v>1831</v>
      </c>
      <c r="G1083">
        <v>-4</v>
      </c>
      <c r="H1083">
        <v>-0.22</v>
      </c>
      <c r="I1083">
        <v>1866</v>
      </c>
      <c r="J1083">
        <v>1866</v>
      </c>
      <c r="K1083">
        <v>1831</v>
      </c>
      <c r="L1083">
        <v>20014</v>
      </c>
      <c r="M1083">
        <v>0.4</v>
      </c>
      <c r="N1083">
        <v>475</v>
      </c>
      <c r="O1083">
        <v>25947500</v>
      </c>
      <c r="P1083">
        <v>8.42105E-4</v>
      </c>
    </row>
    <row r="1084" spans="1:16" x14ac:dyDescent="0.3">
      <c r="A1084">
        <v>20250321</v>
      </c>
      <c r="B1084">
        <v>3460</v>
      </c>
      <c r="C1084" t="s">
        <v>1219</v>
      </c>
      <c r="D1084" t="s">
        <v>151</v>
      </c>
      <c r="F1084">
        <v>2315</v>
      </c>
      <c r="G1084">
        <v>-5</v>
      </c>
      <c r="H1084">
        <v>-0.22</v>
      </c>
      <c r="I1084">
        <v>2320</v>
      </c>
      <c r="J1084">
        <v>2330</v>
      </c>
      <c r="K1084">
        <v>2315</v>
      </c>
      <c r="L1084">
        <v>37448</v>
      </c>
      <c r="M1084">
        <v>0.9</v>
      </c>
      <c r="N1084">
        <v>1313</v>
      </c>
      <c r="O1084">
        <v>56702415</v>
      </c>
      <c r="P1084">
        <v>6.8545300000000004E-4</v>
      </c>
    </row>
    <row r="1085" spans="1:16" x14ac:dyDescent="0.3">
      <c r="A1085">
        <v>20250321</v>
      </c>
      <c r="B1085">
        <v>33240</v>
      </c>
      <c r="C1085" t="s">
        <v>1220</v>
      </c>
      <c r="D1085" t="s">
        <v>151</v>
      </c>
      <c r="F1085">
        <v>13340</v>
      </c>
      <c r="G1085">
        <v>-30</v>
      </c>
      <c r="H1085">
        <v>-0.22</v>
      </c>
      <c r="I1085">
        <v>13480</v>
      </c>
      <c r="J1085">
        <v>13500</v>
      </c>
      <c r="K1085">
        <v>13150</v>
      </c>
      <c r="L1085">
        <v>73687</v>
      </c>
      <c r="M1085">
        <v>9.8000000000000007</v>
      </c>
      <c r="N1085">
        <v>2956</v>
      </c>
      <c r="O1085">
        <v>22155870</v>
      </c>
      <c r="P1085">
        <v>3.3152910000000002E-3</v>
      </c>
    </row>
    <row r="1086" spans="1:16" x14ac:dyDescent="0.3">
      <c r="A1086">
        <v>20250321</v>
      </c>
      <c r="B1086">
        <v>336680</v>
      </c>
      <c r="C1086" t="s">
        <v>1221</v>
      </c>
      <c r="D1086" t="s">
        <v>136</v>
      </c>
      <c r="E1086" t="s">
        <v>139</v>
      </c>
      <c r="F1086">
        <v>9180</v>
      </c>
      <c r="G1086">
        <v>-20</v>
      </c>
      <c r="H1086">
        <v>-0.22</v>
      </c>
      <c r="I1086">
        <v>9200</v>
      </c>
      <c r="J1086">
        <v>9250</v>
      </c>
      <c r="K1086">
        <v>9010</v>
      </c>
      <c r="L1086">
        <v>24246</v>
      </c>
      <c r="M1086">
        <v>2.2000000000000002</v>
      </c>
      <c r="N1086">
        <v>1797</v>
      </c>
      <c r="O1086">
        <v>19572779</v>
      </c>
      <c r="P1086">
        <v>1.224263E-3</v>
      </c>
    </row>
    <row r="1087" spans="1:16" x14ac:dyDescent="0.3">
      <c r="A1087">
        <v>20250321</v>
      </c>
      <c r="B1087">
        <v>65530</v>
      </c>
      <c r="C1087" t="s">
        <v>1222</v>
      </c>
      <c r="D1087" t="s">
        <v>136</v>
      </c>
      <c r="E1087" t="s">
        <v>139</v>
      </c>
      <c r="F1087">
        <v>1280</v>
      </c>
      <c r="G1087">
        <v>-3</v>
      </c>
      <c r="H1087">
        <v>-0.23</v>
      </c>
      <c r="I1087">
        <v>1283</v>
      </c>
      <c r="J1087">
        <v>1283</v>
      </c>
      <c r="K1087">
        <v>1271</v>
      </c>
      <c r="L1087">
        <v>7472</v>
      </c>
      <c r="M1087">
        <v>0.1</v>
      </c>
      <c r="N1087">
        <v>677</v>
      </c>
      <c r="O1087">
        <v>52860000</v>
      </c>
      <c r="P1087">
        <v>1.4771000000000001E-4</v>
      </c>
    </row>
    <row r="1088" spans="1:16" x14ac:dyDescent="0.3">
      <c r="A1088">
        <v>20250321</v>
      </c>
      <c r="B1088">
        <v>53300</v>
      </c>
      <c r="C1088" t="s">
        <v>1223</v>
      </c>
      <c r="D1088" t="s">
        <v>136</v>
      </c>
      <c r="E1088" t="s">
        <v>147</v>
      </c>
      <c r="F1088">
        <v>4300</v>
      </c>
      <c r="G1088">
        <v>-10</v>
      </c>
      <c r="H1088">
        <v>-0.23</v>
      </c>
      <c r="I1088">
        <v>4295</v>
      </c>
      <c r="J1088">
        <v>4320</v>
      </c>
      <c r="K1088">
        <v>4245</v>
      </c>
      <c r="L1088">
        <v>78208</v>
      </c>
      <c r="M1088">
        <v>3.3</v>
      </c>
      <c r="N1088">
        <v>1825</v>
      </c>
      <c r="O1088">
        <v>42441361</v>
      </c>
      <c r="P1088">
        <v>1.808219E-3</v>
      </c>
    </row>
    <row r="1089" spans="1:16" x14ac:dyDescent="0.3">
      <c r="A1089">
        <v>20250321</v>
      </c>
      <c r="B1089">
        <v>13520</v>
      </c>
      <c r="C1089" t="s">
        <v>1224</v>
      </c>
      <c r="D1089" t="s">
        <v>151</v>
      </c>
      <c r="F1089">
        <v>1749</v>
      </c>
      <c r="G1089">
        <v>-4</v>
      </c>
      <c r="H1089">
        <v>-0.23</v>
      </c>
      <c r="I1089">
        <v>1748</v>
      </c>
      <c r="J1089">
        <v>1785</v>
      </c>
      <c r="K1089">
        <v>1728</v>
      </c>
      <c r="L1089">
        <v>69223</v>
      </c>
      <c r="M1089">
        <v>1.2</v>
      </c>
      <c r="N1089">
        <v>875</v>
      </c>
      <c r="O1089">
        <v>50051252</v>
      </c>
      <c r="P1089">
        <v>1.371429E-3</v>
      </c>
    </row>
    <row r="1090" spans="1:16" x14ac:dyDescent="0.3">
      <c r="A1090">
        <v>20250321</v>
      </c>
      <c r="B1090">
        <v>160550</v>
      </c>
      <c r="C1090" t="s">
        <v>1225</v>
      </c>
      <c r="D1090" t="s">
        <v>136</v>
      </c>
      <c r="E1090" t="s">
        <v>139</v>
      </c>
      <c r="F1090">
        <v>2040</v>
      </c>
      <c r="G1090">
        <v>-5</v>
      </c>
      <c r="H1090">
        <v>-0.24</v>
      </c>
      <c r="I1090">
        <v>2060</v>
      </c>
      <c r="J1090">
        <v>2060</v>
      </c>
      <c r="K1090">
        <v>2020</v>
      </c>
      <c r="L1090">
        <v>51224</v>
      </c>
      <c r="M1090">
        <v>1</v>
      </c>
      <c r="N1090">
        <v>569</v>
      </c>
      <c r="O1090">
        <v>27906106</v>
      </c>
      <c r="P1090">
        <v>1.757469E-3</v>
      </c>
    </row>
    <row r="1091" spans="1:16" x14ac:dyDescent="0.3">
      <c r="A1091">
        <v>20250321</v>
      </c>
      <c r="B1091">
        <v>200130</v>
      </c>
      <c r="C1091" t="s">
        <v>1226</v>
      </c>
      <c r="D1091" t="s">
        <v>196</v>
      </c>
      <c r="E1091" t="s">
        <v>147</v>
      </c>
      <c r="F1091">
        <v>13510</v>
      </c>
      <c r="G1091">
        <v>380</v>
      </c>
      <c r="H1091">
        <v>2.89</v>
      </c>
      <c r="I1091">
        <v>13230</v>
      </c>
      <c r="J1091">
        <v>13620</v>
      </c>
      <c r="K1091">
        <v>13200</v>
      </c>
      <c r="L1091">
        <v>130660</v>
      </c>
      <c r="M1091">
        <v>17.600000000000001</v>
      </c>
      <c r="N1091">
        <v>3974</v>
      </c>
      <c r="O1091">
        <v>29415558</v>
      </c>
      <c r="P1091">
        <v>4.428787E-3</v>
      </c>
    </row>
    <row r="1092" spans="1:16" x14ac:dyDescent="0.3">
      <c r="A1092">
        <v>20250321</v>
      </c>
      <c r="B1092">
        <v>133750</v>
      </c>
      <c r="C1092" t="s">
        <v>1227</v>
      </c>
      <c r="D1092" t="s">
        <v>136</v>
      </c>
      <c r="E1092" t="s">
        <v>139</v>
      </c>
      <c r="F1092">
        <v>2120</v>
      </c>
      <c r="G1092">
        <v>-5</v>
      </c>
      <c r="H1092">
        <v>-0.24</v>
      </c>
      <c r="I1092">
        <v>2110</v>
      </c>
      <c r="J1092">
        <v>2135</v>
      </c>
      <c r="K1092">
        <v>2090</v>
      </c>
      <c r="L1092">
        <v>42088</v>
      </c>
      <c r="M1092">
        <v>0.9</v>
      </c>
      <c r="N1092">
        <v>496</v>
      </c>
      <c r="O1092">
        <v>23407077</v>
      </c>
      <c r="P1092">
        <v>1.814516E-3</v>
      </c>
    </row>
    <row r="1093" spans="1:16" x14ac:dyDescent="0.3">
      <c r="A1093">
        <v>20250321</v>
      </c>
      <c r="B1093">
        <v>19010</v>
      </c>
      <c r="C1093" t="s">
        <v>1228</v>
      </c>
      <c r="D1093" t="s">
        <v>136</v>
      </c>
      <c r="E1093" t="s">
        <v>147</v>
      </c>
      <c r="F1093">
        <v>2085</v>
      </c>
      <c r="G1093">
        <v>-5</v>
      </c>
      <c r="H1093">
        <v>-0.24</v>
      </c>
      <c r="I1093">
        <v>2060</v>
      </c>
      <c r="J1093">
        <v>2085</v>
      </c>
      <c r="K1093">
        <v>2060</v>
      </c>
      <c r="L1093">
        <v>21393</v>
      </c>
      <c r="M1093">
        <v>0.4</v>
      </c>
      <c r="N1093">
        <v>1005</v>
      </c>
      <c r="O1093">
        <v>48200000</v>
      </c>
      <c r="P1093">
        <v>3.9801000000000002E-4</v>
      </c>
    </row>
    <row r="1094" spans="1:16" x14ac:dyDescent="0.3">
      <c r="A1094">
        <v>20250321</v>
      </c>
      <c r="B1094">
        <v>252500</v>
      </c>
      <c r="C1094" t="s">
        <v>1229</v>
      </c>
      <c r="D1094" t="s">
        <v>136</v>
      </c>
      <c r="E1094" t="s">
        <v>139</v>
      </c>
      <c r="F1094">
        <v>847</v>
      </c>
      <c r="G1094">
        <v>-2</v>
      </c>
      <c r="H1094">
        <v>-0.24</v>
      </c>
      <c r="I1094">
        <v>841</v>
      </c>
      <c r="J1094">
        <v>853</v>
      </c>
      <c r="K1094">
        <v>837</v>
      </c>
      <c r="L1094">
        <v>76955</v>
      </c>
      <c r="M1094">
        <v>0.6</v>
      </c>
      <c r="N1094">
        <v>351</v>
      </c>
      <c r="O1094">
        <v>41486390</v>
      </c>
      <c r="P1094">
        <v>1.7094020000000001E-3</v>
      </c>
    </row>
    <row r="1095" spans="1:16" x14ac:dyDescent="0.3">
      <c r="A1095">
        <v>20250321</v>
      </c>
      <c r="B1095">
        <v>21080</v>
      </c>
      <c r="C1095" t="s">
        <v>1230</v>
      </c>
      <c r="D1095" t="s">
        <v>136</v>
      </c>
      <c r="E1095" t="s">
        <v>147</v>
      </c>
      <c r="F1095">
        <v>2105</v>
      </c>
      <c r="G1095">
        <v>-5</v>
      </c>
      <c r="H1095">
        <v>-0.24</v>
      </c>
      <c r="I1095">
        <v>2100</v>
      </c>
      <c r="J1095">
        <v>2120</v>
      </c>
      <c r="K1095">
        <v>2065</v>
      </c>
      <c r="L1095">
        <v>268256</v>
      </c>
      <c r="M1095">
        <v>5.6</v>
      </c>
      <c r="N1095">
        <v>1010</v>
      </c>
      <c r="O1095">
        <v>48000000</v>
      </c>
      <c r="P1095">
        <v>5.5445540000000001E-3</v>
      </c>
    </row>
    <row r="1096" spans="1:16" x14ac:dyDescent="0.3">
      <c r="A1096">
        <v>20250321</v>
      </c>
      <c r="B1096">
        <v>333620</v>
      </c>
      <c r="C1096" t="s">
        <v>1231</v>
      </c>
      <c r="D1096" t="s">
        <v>136</v>
      </c>
      <c r="E1096" t="s">
        <v>141</v>
      </c>
      <c r="F1096">
        <v>8320</v>
      </c>
      <c r="G1096">
        <v>-20</v>
      </c>
      <c r="H1096">
        <v>-0.24</v>
      </c>
      <c r="I1096">
        <v>8350</v>
      </c>
      <c r="J1096">
        <v>8400</v>
      </c>
      <c r="K1096">
        <v>8050</v>
      </c>
      <c r="L1096">
        <v>30981</v>
      </c>
      <c r="M1096">
        <v>2.5</v>
      </c>
      <c r="N1096">
        <v>878</v>
      </c>
      <c r="O1096">
        <v>10556344</v>
      </c>
      <c r="P1096">
        <v>2.84738E-3</v>
      </c>
    </row>
    <row r="1097" spans="1:16" x14ac:dyDescent="0.3">
      <c r="A1097">
        <v>20250321</v>
      </c>
      <c r="B1097">
        <v>209640</v>
      </c>
      <c r="C1097" t="s">
        <v>1232</v>
      </c>
      <c r="D1097" t="s">
        <v>136</v>
      </c>
      <c r="E1097" t="s">
        <v>141</v>
      </c>
      <c r="F1097">
        <v>8160</v>
      </c>
      <c r="G1097">
        <v>-20</v>
      </c>
      <c r="H1097">
        <v>-0.24</v>
      </c>
      <c r="I1097">
        <v>8020</v>
      </c>
      <c r="J1097">
        <v>8250</v>
      </c>
      <c r="K1097">
        <v>7935</v>
      </c>
      <c r="L1097">
        <v>207405</v>
      </c>
      <c r="M1097">
        <v>16.8</v>
      </c>
      <c r="N1097">
        <v>1160</v>
      </c>
      <c r="O1097">
        <v>14221573</v>
      </c>
      <c r="P1097">
        <v>1.4482759E-2</v>
      </c>
    </row>
    <row r="1098" spans="1:16" x14ac:dyDescent="0.3">
      <c r="A1098">
        <v>20250321</v>
      </c>
      <c r="B1098">
        <v>14190</v>
      </c>
      <c r="C1098" t="s">
        <v>1233</v>
      </c>
      <c r="D1098" t="s">
        <v>136</v>
      </c>
      <c r="E1098" t="s">
        <v>147</v>
      </c>
      <c r="F1098">
        <v>1643</v>
      </c>
      <c r="G1098">
        <v>-4</v>
      </c>
      <c r="H1098">
        <v>-0.24</v>
      </c>
      <c r="I1098">
        <v>1642</v>
      </c>
      <c r="J1098">
        <v>1659</v>
      </c>
      <c r="K1098">
        <v>1611</v>
      </c>
      <c r="L1098">
        <v>112122</v>
      </c>
      <c r="M1098">
        <v>1.8</v>
      </c>
      <c r="N1098">
        <v>582</v>
      </c>
      <c r="O1098">
        <v>35399906</v>
      </c>
      <c r="P1098">
        <v>3.0927839999999999E-3</v>
      </c>
    </row>
    <row r="1099" spans="1:16" x14ac:dyDescent="0.3">
      <c r="A1099">
        <v>20250321</v>
      </c>
      <c r="B1099">
        <v>73490</v>
      </c>
      <c r="C1099" t="s">
        <v>1234</v>
      </c>
      <c r="D1099" t="s">
        <v>136</v>
      </c>
      <c r="E1099" t="s">
        <v>147</v>
      </c>
      <c r="F1099">
        <v>20700</v>
      </c>
      <c r="G1099">
        <v>-50</v>
      </c>
      <c r="H1099">
        <v>-0.24</v>
      </c>
      <c r="I1099">
        <v>20750</v>
      </c>
      <c r="J1099">
        <v>21050</v>
      </c>
      <c r="K1099">
        <v>20650</v>
      </c>
      <c r="L1099">
        <v>23046</v>
      </c>
      <c r="M1099">
        <v>4.8</v>
      </c>
      <c r="N1099">
        <v>1574</v>
      </c>
      <c r="O1099">
        <v>7603846</v>
      </c>
      <c r="P1099">
        <v>3.0495549999999998E-3</v>
      </c>
    </row>
    <row r="1100" spans="1:16" x14ac:dyDescent="0.3">
      <c r="A1100">
        <v>20250321</v>
      </c>
      <c r="B1100">
        <v>350520</v>
      </c>
      <c r="C1100" t="s">
        <v>1235</v>
      </c>
      <c r="D1100" t="s">
        <v>151</v>
      </c>
      <c r="F1100">
        <v>4120</v>
      </c>
      <c r="G1100">
        <v>-10</v>
      </c>
      <c r="H1100">
        <v>-0.24</v>
      </c>
      <c r="I1100">
        <v>4130</v>
      </c>
      <c r="J1100">
        <v>4150</v>
      </c>
      <c r="K1100">
        <v>4110</v>
      </c>
      <c r="L1100">
        <v>15495</v>
      </c>
      <c r="M1100">
        <v>0.6</v>
      </c>
      <c r="N1100">
        <v>1519</v>
      </c>
      <c r="O1100">
        <v>36866202</v>
      </c>
      <c r="P1100">
        <v>3.9499700000000001E-4</v>
      </c>
    </row>
    <row r="1101" spans="1:16" x14ac:dyDescent="0.3">
      <c r="A1101">
        <v>20250321</v>
      </c>
      <c r="B1101">
        <v>131100</v>
      </c>
      <c r="C1101" t="s">
        <v>1236</v>
      </c>
      <c r="D1101" t="s">
        <v>136</v>
      </c>
      <c r="E1101" t="s">
        <v>139</v>
      </c>
      <c r="F1101">
        <v>1639</v>
      </c>
      <c r="G1101">
        <v>-4</v>
      </c>
      <c r="H1101">
        <v>-0.24</v>
      </c>
      <c r="I1101">
        <v>1635</v>
      </c>
      <c r="J1101">
        <v>1654</v>
      </c>
      <c r="K1101">
        <v>1610</v>
      </c>
      <c r="L1101">
        <v>13850</v>
      </c>
      <c r="M1101">
        <v>0.2</v>
      </c>
      <c r="N1101">
        <v>460</v>
      </c>
      <c r="O1101">
        <v>28048252</v>
      </c>
      <c r="P1101">
        <v>4.34783E-4</v>
      </c>
    </row>
    <row r="1102" spans="1:16" x14ac:dyDescent="0.3">
      <c r="A1102">
        <v>20250321</v>
      </c>
      <c r="B1102">
        <v>16450</v>
      </c>
      <c r="C1102" t="s">
        <v>1237</v>
      </c>
      <c r="D1102" t="s">
        <v>151</v>
      </c>
      <c r="F1102">
        <v>4080</v>
      </c>
      <c r="G1102">
        <v>-10</v>
      </c>
      <c r="H1102">
        <v>-0.24</v>
      </c>
      <c r="I1102">
        <v>4050</v>
      </c>
      <c r="J1102">
        <v>4100</v>
      </c>
      <c r="K1102">
        <v>4040</v>
      </c>
      <c r="L1102">
        <v>26550</v>
      </c>
      <c r="M1102">
        <v>1.1000000000000001</v>
      </c>
      <c r="N1102">
        <v>1632</v>
      </c>
      <c r="O1102">
        <v>40000000</v>
      </c>
      <c r="P1102">
        <v>6.7402E-4</v>
      </c>
    </row>
    <row r="1103" spans="1:16" x14ac:dyDescent="0.3">
      <c r="A1103">
        <v>20250321</v>
      </c>
      <c r="B1103">
        <v>117580</v>
      </c>
      <c r="C1103" t="s">
        <v>1238</v>
      </c>
      <c r="D1103" t="s">
        <v>151</v>
      </c>
      <c r="F1103">
        <v>7830</v>
      </c>
      <c r="G1103">
        <v>-20</v>
      </c>
      <c r="H1103">
        <v>-0.25</v>
      </c>
      <c r="I1103">
        <v>7850</v>
      </c>
      <c r="J1103">
        <v>7870</v>
      </c>
      <c r="K1103">
        <v>7780</v>
      </c>
      <c r="L1103">
        <v>59528</v>
      </c>
      <c r="M1103">
        <v>4.5999999999999996</v>
      </c>
      <c r="N1103">
        <v>2153</v>
      </c>
      <c r="O1103">
        <v>27500000</v>
      </c>
      <c r="P1103">
        <v>2.1365540000000001E-3</v>
      </c>
    </row>
    <row r="1104" spans="1:16" x14ac:dyDescent="0.3">
      <c r="A1104">
        <v>20250321</v>
      </c>
      <c r="B1104">
        <v>161000</v>
      </c>
      <c r="C1104" t="s">
        <v>1239</v>
      </c>
      <c r="D1104" t="s">
        <v>151</v>
      </c>
      <c r="F1104">
        <v>7100</v>
      </c>
      <c r="G1104">
        <v>-190</v>
      </c>
      <c r="H1104">
        <v>-2.61</v>
      </c>
      <c r="I1104">
        <v>7290</v>
      </c>
      <c r="J1104">
        <v>7290</v>
      </c>
      <c r="K1104">
        <v>7080</v>
      </c>
      <c r="L1104">
        <v>213281</v>
      </c>
      <c r="M1104">
        <v>15.2</v>
      </c>
      <c r="N1104">
        <v>3454</v>
      </c>
      <c r="O1104">
        <v>48648709</v>
      </c>
      <c r="P1104">
        <v>4.4006949999999996E-3</v>
      </c>
    </row>
    <row r="1105" spans="1:16" x14ac:dyDescent="0.3">
      <c r="A1105">
        <v>20250321</v>
      </c>
      <c r="B1105">
        <v>56080</v>
      </c>
      <c r="C1105" t="s">
        <v>1240</v>
      </c>
      <c r="D1105" t="s">
        <v>136</v>
      </c>
      <c r="E1105" t="s">
        <v>139</v>
      </c>
      <c r="F1105">
        <v>7930</v>
      </c>
      <c r="G1105">
        <v>-20</v>
      </c>
      <c r="H1105">
        <v>-0.25</v>
      </c>
      <c r="I1105">
        <v>7930</v>
      </c>
      <c r="J1105">
        <v>8000</v>
      </c>
      <c r="K1105">
        <v>7810</v>
      </c>
      <c r="L1105">
        <v>181765</v>
      </c>
      <c r="M1105">
        <v>14.3</v>
      </c>
      <c r="N1105">
        <v>2975</v>
      </c>
      <c r="O1105">
        <v>37512152</v>
      </c>
      <c r="P1105">
        <v>4.8067229999999997E-3</v>
      </c>
    </row>
    <row r="1106" spans="1:16" x14ac:dyDescent="0.3">
      <c r="A1106">
        <v>20250321</v>
      </c>
      <c r="B1106">
        <v>100030</v>
      </c>
      <c r="C1106" t="s">
        <v>1241</v>
      </c>
      <c r="D1106" t="s">
        <v>136</v>
      </c>
      <c r="E1106" t="s">
        <v>139</v>
      </c>
      <c r="F1106">
        <v>15820</v>
      </c>
      <c r="G1106">
        <v>-40</v>
      </c>
      <c r="H1106">
        <v>-0.25</v>
      </c>
      <c r="I1106">
        <v>15700</v>
      </c>
      <c r="J1106">
        <v>15980</v>
      </c>
      <c r="K1106">
        <v>15620</v>
      </c>
      <c r="L1106">
        <v>2166</v>
      </c>
      <c r="M1106">
        <v>0.3</v>
      </c>
      <c r="N1106">
        <v>519</v>
      </c>
      <c r="O1106">
        <v>3283714</v>
      </c>
      <c r="P1106">
        <v>5.7803499999999996E-4</v>
      </c>
    </row>
    <row r="1107" spans="1:16" x14ac:dyDescent="0.3">
      <c r="A1107">
        <v>20250321</v>
      </c>
      <c r="B1107">
        <v>15710</v>
      </c>
      <c r="C1107" t="s">
        <v>1242</v>
      </c>
      <c r="D1107" t="s">
        <v>136</v>
      </c>
      <c r="E1107" t="s">
        <v>139</v>
      </c>
      <c r="F1107">
        <v>3955</v>
      </c>
      <c r="G1107">
        <v>-10</v>
      </c>
      <c r="H1107">
        <v>-0.25</v>
      </c>
      <c r="I1107">
        <v>3970</v>
      </c>
      <c r="J1107">
        <v>4030</v>
      </c>
      <c r="K1107">
        <v>3915</v>
      </c>
      <c r="L1107">
        <v>49967</v>
      </c>
      <c r="M1107">
        <v>2</v>
      </c>
      <c r="N1107">
        <v>693</v>
      </c>
      <c r="O1107">
        <v>17530500</v>
      </c>
      <c r="P1107">
        <v>2.8860029999999998E-3</v>
      </c>
    </row>
    <row r="1108" spans="1:16" x14ac:dyDescent="0.3">
      <c r="A1108">
        <v>20250321</v>
      </c>
      <c r="B1108">
        <v>100090</v>
      </c>
      <c r="C1108" t="s">
        <v>1243</v>
      </c>
      <c r="D1108" t="s">
        <v>151</v>
      </c>
      <c r="F1108">
        <v>14240</v>
      </c>
      <c r="G1108">
        <v>-380</v>
      </c>
      <c r="H1108">
        <v>-2.6</v>
      </c>
      <c r="I1108">
        <v>14450</v>
      </c>
      <c r="J1108">
        <v>14620</v>
      </c>
      <c r="K1108">
        <v>13870</v>
      </c>
      <c r="L1108">
        <v>259982</v>
      </c>
      <c r="M1108">
        <v>36.6</v>
      </c>
      <c r="N1108">
        <v>8429</v>
      </c>
      <c r="O1108">
        <v>59195568</v>
      </c>
      <c r="P1108">
        <v>4.3421520000000002E-3</v>
      </c>
    </row>
    <row r="1109" spans="1:16" x14ac:dyDescent="0.3">
      <c r="A1109">
        <v>20250321</v>
      </c>
      <c r="B1109">
        <v>48530</v>
      </c>
      <c r="C1109" t="s">
        <v>1244</v>
      </c>
      <c r="D1109" t="s">
        <v>136</v>
      </c>
      <c r="E1109" t="s">
        <v>144</v>
      </c>
      <c r="F1109">
        <v>3870</v>
      </c>
      <c r="G1109">
        <v>-10</v>
      </c>
      <c r="H1109">
        <v>-0.26</v>
      </c>
      <c r="I1109">
        <v>3850</v>
      </c>
      <c r="J1109">
        <v>3915</v>
      </c>
      <c r="K1109">
        <v>3720</v>
      </c>
      <c r="L1109">
        <v>112212</v>
      </c>
      <c r="M1109">
        <v>4.3</v>
      </c>
      <c r="N1109">
        <v>1322</v>
      </c>
      <c r="O1109">
        <v>34150762</v>
      </c>
      <c r="P1109">
        <v>3.2526479999999999E-3</v>
      </c>
    </row>
    <row r="1110" spans="1:16" x14ac:dyDescent="0.3">
      <c r="A1110">
        <v>20250321</v>
      </c>
      <c r="B1110">
        <v>121600</v>
      </c>
      <c r="C1110" t="s">
        <v>1245</v>
      </c>
      <c r="D1110" t="s">
        <v>136</v>
      </c>
      <c r="E1110" t="s">
        <v>147</v>
      </c>
      <c r="F1110">
        <v>69000</v>
      </c>
      <c r="G1110">
        <v>-1900</v>
      </c>
      <c r="H1110">
        <v>-2.68</v>
      </c>
      <c r="I1110">
        <v>71500</v>
      </c>
      <c r="J1110">
        <v>71700</v>
      </c>
      <c r="K1110">
        <v>68500</v>
      </c>
      <c r="L1110">
        <v>52311</v>
      </c>
      <c r="M1110">
        <v>36.5</v>
      </c>
      <c r="N1110">
        <v>8415</v>
      </c>
      <c r="O1110">
        <v>12196078</v>
      </c>
      <c r="P1110">
        <v>4.3374930000000004E-3</v>
      </c>
    </row>
    <row r="1111" spans="1:16" x14ac:dyDescent="0.3">
      <c r="A1111">
        <v>20250321</v>
      </c>
      <c r="B1111">
        <v>57030</v>
      </c>
      <c r="C1111" t="s">
        <v>1246</v>
      </c>
      <c r="D1111" t="s">
        <v>136</v>
      </c>
      <c r="E1111" t="s">
        <v>139</v>
      </c>
      <c r="F1111">
        <v>3680</v>
      </c>
      <c r="G1111">
        <v>-10</v>
      </c>
      <c r="H1111">
        <v>-0.27</v>
      </c>
      <c r="I1111">
        <v>3655</v>
      </c>
      <c r="J1111">
        <v>3740</v>
      </c>
      <c r="K1111">
        <v>3635</v>
      </c>
      <c r="L1111">
        <v>45711</v>
      </c>
      <c r="M1111">
        <v>1.7</v>
      </c>
      <c r="N1111">
        <v>600</v>
      </c>
      <c r="O1111">
        <v>16312697</v>
      </c>
      <c r="P1111">
        <v>2.8333329999999999E-3</v>
      </c>
    </row>
    <row r="1112" spans="1:16" x14ac:dyDescent="0.3">
      <c r="A1112">
        <v>20250321</v>
      </c>
      <c r="B1112">
        <v>412350</v>
      </c>
      <c r="C1112" t="s">
        <v>1247</v>
      </c>
      <c r="D1112" t="s">
        <v>136</v>
      </c>
      <c r="E1112" t="s">
        <v>144</v>
      </c>
      <c r="F1112">
        <v>3630</v>
      </c>
      <c r="G1112">
        <v>-10</v>
      </c>
      <c r="H1112">
        <v>-0.27</v>
      </c>
      <c r="I1112">
        <v>3825</v>
      </c>
      <c r="J1112">
        <v>3825</v>
      </c>
      <c r="K1112">
        <v>3630</v>
      </c>
      <c r="L1112">
        <v>52651</v>
      </c>
      <c r="M1112">
        <v>1.9</v>
      </c>
      <c r="N1112">
        <v>317</v>
      </c>
      <c r="O1112">
        <v>8726972</v>
      </c>
      <c r="P1112">
        <v>5.9936909999999998E-3</v>
      </c>
    </row>
    <row r="1113" spans="1:16" x14ac:dyDescent="0.3">
      <c r="A1113">
        <v>20250321</v>
      </c>
      <c r="B1113">
        <v>357430</v>
      </c>
      <c r="C1113" t="s">
        <v>1248</v>
      </c>
      <c r="D1113" t="s">
        <v>151</v>
      </c>
      <c r="F1113">
        <v>1501</v>
      </c>
      <c r="G1113">
        <v>-4</v>
      </c>
      <c r="H1113">
        <v>-0.27</v>
      </c>
      <c r="I1113">
        <v>1507</v>
      </c>
      <c r="J1113">
        <v>1507</v>
      </c>
      <c r="K1113">
        <v>1495</v>
      </c>
      <c r="L1113">
        <v>33751</v>
      </c>
      <c r="M1113">
        <v>0.5</v>
      </c>
      <c r="N1113">
        <v>458</v>
      </c>
      <c r="O1113">
        <v>30505307</v>
      </c>
      <c r="P1113">
        <v>1.0917030000000001E-3</v>
      </c>
    </row>
    <row r="1114" spans="1:16" x14ac:dyDescent="0.3">
      <c r="A1114">
        <v>20250321</v>
      </c>
      <c r="B1114">
        <v>402340</v>
      </c>
      <c r="C1114" t="s">
        <v>1249</v>
      </c>
      <c r="D1114" t="s">
        <v>151</v>
      </c>
      <c r="F1114">
        <v>101200</v>
      </c>
      <c r="G1114">
        <v>2300</v>
      </c>
      <c r="H1114">
        <v>2.33</v>
      </c>
      <c r="I1114">
        <v>98900</v>
      </c>
      <c r="J1114">
        <v>104200</v>
      </c>
      <c r="K1114">
        <v>98700</v>
      </c>
      <c r="L1114">
        <v>574844</v>
      </c>
      <c r="M1114">
        <v>586.20000000000005</v>
      </c>
      <c r="N1114">
        <v>135151</v>
      </c>
      <c r="O1114">
        <v>133548056</v>
      </c>
      <c r="P1114">
        <v>4.3373709999999996E-3</v>
      </c>
    </row>
    <row r="1115" spans="1:16" x14ac:dyDescent="0.3">
      <c r="A1115">
        <v>20250321</v>
      </c>
      <c r="B1115">
        <v>16710</v>
      </c>
      <c r="C1115" t="s">
        <v>1250</v>
      </c>
      <c r="D1115" t="s">
        <v>151</v>
      </c>
      <c r="F1115">
        <v>7030</v>
      </c>
      <c r="G1115">
        <v>-20</v>
      </c>
      <c r="H1115">
        <v>-0.28000000000000003</v>
      </c>
      <c r="I1115">
        <v>7050</v>
      </c>
      <c r="J1115">
        <v>7050</v>
      </c>
      <c r="K1115">
        <v>7000</v>
      </c>
      <c r="L1115">
        <v>5195</v>
      </c>
      <c r="M1115">
        <v>0.4</v>
      </c>
      <c r="N1115">
        <v>1131</v>
      </c>
      <c r="O1115">
        <v>16089459</v>
      </c>
      <c r="P1115">
        <v>3.5366899999999998E-4</v>
      </c>
    </row>
    <row r="1116" spans="1:16" x14ac:dyDescent="0.3">
      <c r="A1116">
        <v>20250321</v>
      </c>
      <c r="B1116" t="s">
        <v>1251</v>
      </c>
      <c r="C1116" t="s">
        <v>1252</v>
      </c>
      <c r="D1116" t="s">
        <v>151</v>
      </c>
      <c r="F1116">
        <v>18100</v>
      </c>
      <c r="G1116">
        <v>-50</v>
      </c>
      <c r="H1116">
        <v>-0.28000000000000003</v>
      </c>
      <c r="I1116">
        <v>18150</v>
      </c>
      <c r="J1116">
        <v>18170</v>
      </c>
      <c r="K1116">
        <v>18040</v>
      </c>
      <c r="L1116">
        <v>6106</v>
      </c>
      <c r="M1116">
        <v>1.1000000000000001</v>
      </c>
      <c r="N1116">
        <v>1284</v>
      </c>
      <c r="O1116">
        <v>7092200</v>
      </c>
      <c r="P1116">
        <v>8.5669800000000003E-4</v>
      </c>
    </row>
    <row r="1117" spans="1:16" x14ac:dyDescent="0.3">
      <c r="A1117">
        <v>20250321</v>
      </c>
      <c r="B1117">
        <v>38870</v>
      </c>
      <c r="C1117" t="s">
        <v>1253</v>
      </c>
      <c r="D1117" t="s">
        <v>136</v>
      </c>
      <c r="E1117" t="s">
        <v>139</v>
      </c>
      <c r="F1117">
        <v>3500</v>
      </c>
      <c r="G1117">
        <v>-10</v>
      </c>
      <c r="H1117">
        <v>-0.28000000000000003</v>
      </c>
      <c r="I1117">
        <v>3470</v>
      </c>
      <c r="J1117">
        <v>3550</v>
      </c>
      <c r="K1117">
        <v>3435</v>
      </c>
      <c r="L1117">
        <v>44266</v>
      </c>
      <c r="M1117">
        <v>1.5</v>
      </c>
      <c r="N1117">
        <v>491</v>
      </c>
      <c r="O1117">
        <v>14014949</v>
      </c>
      <c r="P1117">
        <v>3.05499E-3</v>
      </c>
    </row>
    <row r="1118" spans="1:16" x14ac:dyDescent="0.3">
      <c r="A1118">
        <v>20250321</v>
      </c>
      <c r="B1118">
        <v>33310</v>
      </c>
      <c r="C1118" t="s">
        <v>1254</v>
      </c>
      <c r="D1118" t="s">
        <v>136</v>
      </c>
      <c r="E1118" t="s">
        <v>139</v>
      </c>
      <c r="F1118">
        <v>1754</v>
      </c>
      <c r="G1118">
        <v>-5</v>
      </c>
      <c r="H1118">
        <v>-0.28000000000000003</v>
      </c>
      <c r="I1118">
        <v>1745</v>
      </c>
      <c r="J1118">
        <v>1755</v>
      </c>
      <c r="K1118">
        <v>1744</v>
      </c>
      <c r="L1118">
        <v>23609</v>
      </c>
      <c r="M1118">
        <v>0.4</v>
      </c>
      <c r="N1118">
        <v>708</v>
      </c>
      <c r="O1118">
        <v>40342231</v>
      </c>
      <c r="P1118">
        <v>5.6497199999999996E-4</v>
      </c>
    </row>
    <row r="1119" spans="1:16" x14ac:dyDescent="0.3">
      <c r="A1119">
        <v>20250321</v>
      </c>
      <c r="B1119">
        <v>6200</v>
      </c>
      <c r="C1119" t="s">
        <v>1255</v>
      </c>
      <c r="D1119" t="s">
        <v>151</v>
      </c>
      <c r="F1119">
        <v>705</v>
      </c>
      <c r="G1119">
        <v>-2</v>
      </c>
      <c r="H1119">
        <v>-0.28000000000000003</v>
      </c>
      <c r="I1119">
        <v>707</v>
      </c>
      <c r="J1119">
        <v>721</v>
      </c>
      <c r="K1119">
        <v>696</v>
      </c>
      <c r="L1119">
        <v>16147</v>
      </c>
      <c r="M1119">
        <v>0.1</v>
      </c>
      <c r="N1119">
        <v>330</v>
      </c>
      <c r="O1119">
        <v>46803136</v>
      </c>
      <c r="P1119">
        <v>3.0302999999999998E-4</v>
      </c>
    </row>
    <row r="1120" spans="1:16" x14ac:dyDescent="0.3">
      <c r="A1120">
        <v>20250321</v>
      </c>
      <c r="B1120">
        <v>179900</v>
      </c>
      <c r="C1120" t="s">
        <v>1256</v>
      </c>
      <c r="D1120" t="s">
        <v>136</v>
      </c>
      <c r="E1120" t="s">
        <v>141</v>
      </c>
      <c r="F1120">
        <v>23250</v>
      </c>
      <c r="G1120">
        <v>0</v>
      </c>
      <c r="H1120">
        <v>0</v>
      </c>
      <c r="I1120">
        <v>23200</v>
      </c>
      <c r="J1120">
        <v>23250</v>
      </c>
      <c r="K1120">
        <v>22600</v>
      </c>
      <c r="L1120">
        <v>78680</v>
      </c>
      <c r="M1120">
        <v>18.100000000000001</v>
      </c>
      <c r="N1120">
        <v>4174</v>
      </c>
      <c r="O1120">
        <v>17952629</v>
      </c>
      <c r="P1120">
        <v>4.3363680000000002E-3</v>
      </c>
    </row>
    <row r="1121" spans="1:16" x14ac:dyDescent="0.3">
      <c r="A1121">
        <v>20250321</v>
      </c>
      <c r="B1121">
        <v>195500</v>
      </c>
      <c r="C1121" t="s">
        <v>1257</v>
      </c>
      <c r="D1121" t="s">
        <v>136</v>
      </c>
      <c r="E1121" t="s">
        <v>139</v>
      </c>
      <c r="F1121">
        <v>3415</v>
      </c>
      <c r="G1121">
        <v>-10</v>
      </c>
      <c r="H1121">
        <v>-0.28999999999999998</v>
      </c>
      <c r="I1121">
        <v>3425</v>
      </c>
      <c r="J1121">
        <v>3445</v>
      </c>
      <c r="K1121">
        <v>3390</v>
      </c>
      <c r="L1121">
        <v>69572</v>
      </c>
      <c r="M1121">
        <v>2.4</v>
      </c>
      <c r="N1121">
        <v>546</v>
      </c>
      <c r="O1121">
        <v>15978000</v>
      </c>
      <c r="P1121">
        <v>4.395604E-3</v>
      </c>
    </row>
    <row r="1122" spans="1:16" x14ac:dyDescent="0.3">
      <c r="A1122">
        <v>20250321</v>
      </c>
      <c r="B1122">
        <v>35420</v>
      </c>
      <c r="C1122" t="s">
        <v>1258</v>
      </c>
      <c r="D1122" t="s">
        <v>151</v>
      </c>
      <c r="F1122">
        <v>209500</v>
      </c>
      <c r="G1122">
        <v>1500</v>
      </c>
      <c r="H1122">
        <v>0.72</v>
      </c>
      <c r="I1122">
        <v>209500</v>
      </c>
      <c r="J1122">
        <v>210500</v>
      </c>
      <c r="K1122">
        <v>206000</v>
      </c>
      <c r="L1122">
        <v>685909</v>
      </c>
      <c r="M1122">
        <v>1430.7</v>
      </c>
      <c r="N1122">
        <v>331926</v>
      </c>
      <c r="O1122">
        <v>158437008</v>
      </c>
      <c r="P1122">
        <v>4.3102979999999997E-3</v>
      </c>
    </row>
    <row r="1123" spans="1:16" x14ac:dyDescent="0.3">
      <c r="A1123">
        <v>20250321</v>
      </c>
      <c r="B1123">
        <v>5800</v>
      </c>
      <c r="C1123" t="s">
        <v>1259</v>
      </c>
      <c r="D1123" t="s">
        <v>151</v>
      </c>
      <c r="F1123">
        <v>10200</v>
      </c>
      <c r="G1123">
        <v>-30</v>
      </c>
      <c r="H1123">
        <v>-0.28999999999999998</v>
      </c>
      <c r="I1123">
        <v>10340</v>
      </c>
      <c r="J1123">
        <v>10340</v>
      </c>
      <c r="K1123">
        <v>10100</v>
      </c>
      <c r="L1123">
        <v>9568</v>
      </c>
      <c r="M1123">
        <v>1</v>
      </c>
      <c r="N1123">
        <v>918</v>
      </c>
      <c r="O1123">
        <v>9000000</v>
      </c>
      <c r="P1123">
        <v>1.0893249999999999E-3</v>
      </c>
    </row>
    <row r="1124" spans="1:16" x14ac:dyDescent="0.3">
      <c r="A1124">
        <v>20250321</v>
      </c>
      <c r="B1124">
        <v>36220</v>
      </c>
      <c r="C1124" t="s">
        <v>1260</v>
      </c>
      <c r="D1124" t="s">
        <v>136</v>
      </c>
      <c r="E1124" t="s">
        <v>139</v>
      </c>
      <c r="F1124">
        <v>13790</v>
      </c>
      <c r="G1124">
        <v>-40</v>
      </c>
      <c r="H1124">
        <v>-0.28999999999999998</v>
      </c>
      <c r="I1124">
        <v>13800</v>
      </c>
      <c r="J1124">
        <v>13960</v>
      </c>
      <c r="K1124">
        <v>13570</v>
      </c>
      <c r="L1124">
        <v>16165</v>
      </c>
      <c r="M1124">
        <v>2.2000000000000002</v>
      </c>
      <c r="N1124">
        <v>1998</v>
      </c>
      <c r="O1124">
        <v>14489416</v>
      </c>
      <c r="P1124">
        <v>1.1011009999999999E-3</v>
      </c>
    </row>
    <row r="1125" spans="1:16" x14ac:dyDescent="0.3">
      <c r="A1125">
        <v>20250321</v>
      </c>
      <c r="B1125">
        <v>52420</v>
      </c>
      <c r="C1125" t="s">
        <v>1261</v>
      </c>
      <c r="D1125" t="s">
        <v>136</v>
      </c>
      <c r="E1125" t="s">
        <v>139</v>
      </c>
      <c r="F1125">
        <v>1392</v>
      </c>
      <c r="G1125">
        <v>-4</v>
      </c>
      <c r="H1125">
        <v>-0.28999999999999998</v>
      </c>
      <c r="I1125">
        <v>1396</v>
      </c>
      <c r="J1125">
        <v>1407</v>
      </c>
      <c r="K1125">
        <v>1380</v>
      </c>
      <c r="L1125">
        <v>473511</v>
      </c>
      <c r="M1125">
        <v>6.6</v>
      </c>
      <c r="N1125">
        <v>1257</v>
      </c>
      <c r="O1125">
        <v>90289754</v>
      </c>
      <c r="P1125">
        <v>5.2505970000000001E-3</v>
      </c>
    </row>
    <row r="1126" spans="1:16" x14ac:dyDescent="0.3">
      <c r="A1126">
        <v>20250321</v>
      </c>
      <c r="B1126">
        <v>115440</v>
      </c>
      <c r="C1126" t="s">
        <v>1262</v>
      </c>
      <c r="D1126" t="s">
        <v>136</v>
      </c>
      <c r="E1126" t="s">
        <v>141</v>
      </c>
      <c r="F1126">
        <v>6900</v>
      </c>
      <c r="G1126">
        <v>-20</v>
      </c>
      <c r="H1126">
        <v>-0.28999999999999998</v>
      </c>
      <c r="I1126">
        <v>6870</v>
      </c>
      <c r="J1126">
        <v>6980</v>
      </c>
      <c r="K1126">
        <v>6810</v>
      </c>
      <c r="L1126">
        <v>74940</v>
      </c>
      <c r="M1126">
        <v>5.2</v>
      </c>
      <c r="N1126">
        <v>745</v>
      </c>
      <c r="O1126">
        <v>10794292</v>
      </c>
      <c r="P1126">
        <v>6.9798660000000004E-3</v>
      </c>
    </row>
    <row r="1127" spans="1:16" x14ac:dyDescent="0.3">
      <c r="A1127">
        <v>20250321</v>
      </c>
      <c r="B1127">
        <v>32620</v>
      </c>
      <c r="C1127" t="s">
        <v>1263</v>
      </c>
      <c r="D1127" t="s">
        <v>136</v>
      </c>
      <c r="E1127" t="s">
        <v>147</v>
      </c>
      <c r="F1127">
        <v>3405</v>
      </c>
      <c r="G1127">
        <v>-10</v>
      </c>
      <c r="H1127">
        <v>-0.28999999999999998</v>
      </c>
      <c r="I1127">
        <v>3420</v>
      </c>
      <c r="J1127">
        <v>3440</v>
      </c>
      <c r="K1127">
        <v>3375</v>
      </c>
      <c r="L1127">
        <v>50008</v>
      </c>
      <c r="M1127">
        <v>1.7</v>
      </c>
      <c r="N1127">
        <v>1777</v>
      </c>
      <c r="O1127">
        <v>52197139</v>
      </c>
      <c r="P1127">
        <v>9.5666900000000005E-4</v>
      </c>
    </row>
    <row r="1128" spans="1:16" x14ac:dyDescent="0.3">
      <c r="A1128">
        <v>20250321</v>
      </c>
      <c r="B1128">
        <v>4870</v>
      </c>
      <c r="C1128" t="s">
        <v>1264</v>
      </c>
      <c r="D1128" t="s">
        <v>151</v>
      </c>
      <c r="F1128">
        <v>697</v>
      </c>
      <c r="G1128">
        <v>-2</v>
      </c>
      <c r="H1128">
        <v>-0.28999999999999998</v>
      </c>
      <c r="I1128">
        <v>693</v>
      </c>
      <c r="J1128">
        <v>702</v>
      </c>
      <c r="K1128">
        <v>681</v>
      </c>
      <c r="L1128">
        <v>449864</v>
      </c>
      <c r="M1128">
        <v>3.1</v>
      </c>
      <c r="N1128">
        <v>789</v>
      </c>
      <c r="O1128">
        <v>113163494</v>
      </c>
      <c r="P1128">
        <v>3.9290239999999997E-3</v>
      </c>
    </row>
    <row r="1129" spans="1:16" x14ac:dyDescent="0.3">
      <c r="A1129">
        <v>20250321</v>
      </c>
      <c r="B1129">
        <v>290270</v>
      </c>
      <c r="C1129" t="s">
        <v>1265</v>
      </c>
      <c r="D1129" t="s">
        <v>136</v>
      </c>
      <c r="E1129" t="s">
        <v>141</v>
      </c>
      <c r="F1129">
        <v>3485</v>
      </c>
      <c r="G1129">
        <v>-10</v>
      </c>
      <c r="H1129">
        <v>-0.28999999999999998</v>
      </c>
      <c r="I1129">
        <v>3495</v>
      </c>
      <c r="J1129">
        <v>3495</v>
      </c>
      <c r="K1129">
        <v>3405</v>
      </c>
      <c r="L1129">
        <v>31925</v>
      </c>
      <c r="M1129">
        <v>1.1000000000000001</v>
      </c>
      <c r="N1129">
        <v>335</v>
      </c>
      <c r="O1129">
        <v>9607672</v>
      </c>
      <c r="P1129">
        <v>3.2835820000000002E-3</v>
      </c>
    </row>
    <row r="1130" spans="1:16" x14ac:dyDescent="0.3">
      <c r="A1130">
        <v>20250321</v>
      </c>
      <c r="B1130">
        <v>48410</v>
      </c>
      <c r="C1130" t="s">
        <v>1266</v>
      </c>
      <c r="D1130" t="s">
        <v>136</v>
      </c>
      <c r="E1130" t="s">
        <v>139</v>
      </c>
      <c r="F1130">
        <v>11780</v>
      </c>
      <c r="G1130">
        <v>-90</v>
      </c>
      <c r="H1130">
        <v>-0.76</v>
      </c>
      <c r="I1130">
        <v>11870</v>
      </c>
      <c r="J1130">
        <v>11980</v>
      </c>
      <c r="K1130">
        <v>11690</v>
      </c>
      <c r="L1130">
        <v>204381</v>
      </c>
      <c r="M1130">
        <v>24.2</v>
      </c>
      <c r="N1130">
        <v>5657</v>
      </c>
      <c r="O1130">
        <v>48021608</v>
      </c>
      <c r="P1130">
        <v>4.2778859999999998E-3</v>
      </c>
    </row>
    <row r="1131" spans="1:16" x14ac:dyDescent="0.3">
      <c r="A1131">
        <v>20250321</v>
      </c>
      <c r="B1131">
        <v>96350</v>
      </c>
      <c r="C1131" t="s">
        <v>1267</v>
      </c>
      <c r="D1131" t="s">
        <v>136</v>
      </c>
      <c r="E1131" t="s">
        <v>141</v>
      </c>
      <c r="F1131">
        <v>328</v>
      </c>
      <c r="G1131">
        <v>-1</v>
      </c>
      <c r="H1131">
        <v>-0.3</v>
      </c>
      <c r="I1131">
        <v>329</v>
      </c>
      <c r="J1131">
        <v>329</v>
      </c>
      <c r="K1131">
        <v>320</v>
      </c>
      <c r="L1131">
        <v>485380</v>
      </c>
      <c r="M1131">
        <v>1.6</v>
      </c>
      <c r="N1131">
        <v>537</v>
      </c>
      <c r="O1131">
        <v>163761009</v>
      </c>
      <c r="P1131">
        <v>2.9795160000000002E-3</v>
      </c>
    </row>
    <row r="1132" spans="1:16" x14ac:dyDescent="0.3">
      <c r="A1132">
        <v>20250321</v>
      </c>
      <c r="B1132">
        <v>377480</v>
      </c>
      <c r="C1132" t="s">
        <v>1268</v>
      </c>
      <c r="D1132" t="s">
        <v>136</v>
      </c>
      <c r="E1132" t="s">
        <v>144</v>
      </c>
      <c r="F1132">
        <v>16740</v>
      </c>
      <c r="G1132">
        <v>-50</v>
      </c>
      <c r="H1132">
        <v>-0.3</v>
      </c>
      <c r="I1132">
        <v>16510</v>
      </c>
      <c r="J1132">
        <v>17090</v>
      </c>
      <c r="K1132">
        <v>16330</v>
      </c>
      <c r="L1132">
        <v>91623</v>
      </c>
      <c r="M1132">
        <v>15.4</v>
      </c>
      <c r="N1132">
        <v>1119</v>
      </c>
      <c r="O1132">
        <v>6682711</v>
      </c>
      <c r="P1132">
        <v>1.3762287999999999E-2</v>
      </c>
    </row>
    <row r="1133" spans="1:16" x14ac:dyDescent="0.3">
      <c r="A1133">
        <v>20250321</v>
      </c>
      <c r="B1133">
        <v>5680</v>
      </c>
      <c r="C1133" t="s">
        <v>1269</v>
      </c>
      <c r="D1133" t="s">
        <v>151</v>
      </c>
      <c r="F1133">
        <v>9920</v>
      </c>
      <c r="G1133">
        <v>-30</v>
      </c>
      <c r="H1133">
        <v>-0.3</v>
      </c>
      <c r="I1133">
        <v>9940</v>
      </c>
      <c r="J1133">
        <v>10000</v>
      </c>
      <c r="K1133">
        <v>9870</v>
      </c>
      <c r="L1133">
        <v>7557</v>
      </c>
      <c r="M1133">
        <v>0.7</v>
      </c>
      <c r="N1133">
        <v>1984</v>
      </c>
      <c r="O1133">
        <v>20000000</v>
      </c>
      <c r="P1133">
        <v>3.5282299999999999E-4</v>
      </c>
    </row>
    <row r="1134" spans="1:16" x14ac:dyDescent="0.3">
      <c r="A1134">
        <v>20250321</v>
      </c>
      <c r="B1134">
        <v>469750</v>
      </c>
      <c r="C1134" t="s">
        <v>1270</v>
      </c>
      <c r="D1134" t="s">
        <v>136</v>
      </c>
      <c r="E1134" t="s">
        <v>141</v>
      </c>
      <c r="F1134">
        <v>1004</v>
      </c>
      <c r="G1134">
        <v>-3</v>
      </c>
      <c r="H1134">
        <v>-0.3</v>
      </c>
      <c r="I1134">
        <v>1002</v>
      </c>
      <c r="J1134">
        <v>1020</v>
      </c>
      <c r="K1134">
        <v>995</v>
      </c>
      <c r="L1134">
        <v>120595</v>
      </c>
      <c r="M1134">
        <v>1.2</v>
      </c>
      <c r="N1134">
        <v>341</v>
      </c>
      <c r="O1134">
        <v>33936481</v>
      </c>
      <c r="P1134">
        <v>3.5190619999999999E-3</v>
      </c>
    </row>
    <row r="1135" spans="1:16" x14ac:dyDescent="0.3">
      <c r="A1135">
        <v>20250321</v>
      </c>
      <c r="B1135">
        <v>9320</v>
      </c>
      <c r="C1135" t="s">
        <v>1271</v>
      </c>
      <c r="D1135" t="s">
        <v>151</v>
      </c>
      <c r="F1135">
        <v>1007</v>
      </c>
      <c r="G1135">
        <v>-3</v>
      </c>
      <c r="H1135">
        <v>-0.3</v>
      </c>
      <c r="I1135">
        <v>1011</v>
      </c>
      <c r="J1135">
        <v>1020</v>
      </c>
      <c r="K1135">
        <v>997</v>
      </c>
      <c r="L1135">
        <v>47854</v>
      </c>
      <c r="M1135">
        <v>0.5</v>
      </c>
      <c r="N1135">
        <v>496</v>
      </c>
      <c r="O1135">
        <v>49299770</v>
      </c>
      <c r="P1135">
        <v>1.008065E-3</v>
      </c>
    </row>
    <row r="1136" spans="1:16" x14ac:dyDescent="0.3">
      <c r="A1136">
        <v>20250321</v>
      </c>
      <c r="B1136">
        <v>416180</v>
      </c>
      <c r="C1136" t="s">
        <v>1272</v>
      </c>
      <c r="D1136" t="s">
        <v>136</v>
      </c>
      <c r="E1136" t="s">
        <v>139</v>
      </c>
      <c r="F1136">
        <v>33800</v>
      </c>
      <c r="G1136">
        <v>-900</v>
      </c>
      <c r="H1136">
        <v>-2.59</v>
      </c>
      <c r="I1136">
        <v>34750</v>
      </c>
      <c r="J1136">
        <v>35100</v>
      </c>
      <c r="K1136">
        <v>33800</v>
      </c>
      <c r="L1136">
        <v>37791</v>
      </c>
      <c r="M1136">
        <v>13</v>
      </c>
      <c r="N1136">
        <v>3055</v>
      </c>
      <c r="O1136">
        <v>9039778</v>
      </c>
      <c r="P1136">
        <v>4.2553189999999996E-3</v>
      </c>
    </row>
    <row r="1137" spans="1:16" x14ac:dyDescent="0.3">
      <c r="A1137">
        <v>20250321</v>
      </c>
      <c r="B1137">
        <v>72020</v>
      </c>
      <c r="C1137" t="s">
        <v>1273</v>
      </c>
      <c r="D1137" t="s">
        <v>136</v>
      </c>
      <c r="E1137" t="s">
        <v>141</v>
      </c>
      <c r="F1137">
        <v>10120</v>
      </c>
      <c r="G1137">
        <v>-30</v>
      </c>
      <c r="H1137">
        <v>-0.3</v>
      </c>
      <c r="I1137">
        <v>10150</v>
      </c>
      <c r="J1137">
        <v>10180</v>
      </c>
      <c r="K1137">
        <v>9950</v>
      </c>
      <c r="L1137">
        <v>26324</v>
      </c>
      <c r="M1137">
        <v>2.7</v>
      </c>
      <c r="N1137">
        <v>977</v>
      </c>
      <c r="O1137">
        <v>9658687</v>
      </c>
      <c r="P1137">
        <v>2.7635619999999998E-3</v>
      </c>
    </row>
    <row r="1138" spans="1:16" x14ac:dyDescent="0.3">
      <c r="A1138">
        <v>20250321</v>
      </c>
      <c r="B1138">
        <v>204320</v>
      </c>
      <c r="C1138" t="s">
        <v>1274</v>
      </c>
      <c r="D1138" t="s">
        <v>151</v>
      </c>
      <c r="F1138">
        <v>40300</v>
      </c>
      <c r="G1138">
        <v>-700</v>
      </c>
      <c r="H1138">
        <v>-1.71</v>
      </c>
      <c r="I1138">
        <v>41000</v>
      </c>
      <c r="J1138">
        <v>41250</v>
      </c>
      <c r="K1138">
        <v>40250</v>
      </c>
      <c r="L1138">
        <v>198436</v>
      </c>
      <c r="M1138">
        <v>80.5</v>
      </c>
      <c r="N1138">
        <v>18924</v>
      </c>
      <c r="O1138">
        <v>46957120</v>
      </c>
      <c r="P1138">
        <v>4.2538580000000001E-3</v>
      </c>
    </row>
    <row r="1139" spans="1:16" x14ac:dyDescent="0.3">
      <c r="A1139">
        <v>20250321</v>
      </c>
      <c r="B1139">
        <v>206650</v>
      </c>
      <c r="C1139" t="s">
        <v>1275</v>
      </c>
      <c r="D1139" t="s">
        <v>136</v>
      </c>
      <c r="E1139" t="s">
        <v>144</v>
      </c>
      <c r="F1139">
        <v>11370</v>
      </c>
      <c r="G1139">
        <v>-270</v>
      </c>
      <c r="H1139">
        <v>-2.3199999999999998</v>
      </c>
      <c r="I1139">
        <v>11520</v>
      </c>
      <c r="J1139">
        <v>11770</v>
      </c>
      <c r="K1139">
        <v>11360</v>
      </c>
      <c r="L1139">
        <v>153436</v>
      </c>
      <c r="M1139">
        <v>17.600000000000001</v>
      </c>
      <c r="N1139">
        <v>4154</v>
      </c>
      <c r="O1139">
        <v>36534307</v>
      </c>
      <c r="P1139">
        <v>4.2368800000000002E-3</v>
      </c>
    </row>
    <row r="1140" spans="1:16" x14ac:dyDescent="0.3">
      <c r="A1140">
        <v>20250321</v>
      </c>
      <c r="B1140">
        <v>35720</v>
      </c>
      <c r="C1140" t="s">
        <v>1276</v>
      </c>
      <c r="D1140" t="s">
        <v>151</v>
      </c>
      <c r="F1140">
        <v>43600</v>
      </c>
      <c r="G1140">
        <v>950</v>
      </c>
      <c r="H1140">
        <v>2.23</v>
      </c>
      <c r="I1140">
        <v>42650</v>
      </c>
      <c r="J1140">
        <v>43600</v>
      </c>
      <c r="K1140">
        <v>41900</v>
      </c>
      <c r="L1140">
        <v>1900729</v>
      </c>
      <c r="M1140">
        <v>813.9</v>
      </c>
      <c r="N1140">
        <v>193462</v>
      </c>
      <c r="O1140">
        <v>443721032</v>
      </c>
      <c r="P1140">
        <v>4.2070279999999998E-3</v>
      </c>
    </row>
    <row r="1141" spans="1:16" x14ac:dyDescent="0.3">
      <c r="A1141">
        <v>20250321</v>
      </c>
      <c r="B1141">
        <v>118000</v>
      </c>
      <c r="C1141" t="s">
        <v>1277</v>
      </c>
      <c r="D1141" t="s">
        <v>151</v>
      </c>
      <c r="F1141">
        <v>317</v>
      </c>
      <c r="G1141">
        <v>-1</v>
      </c>
      <c r="H1141">
        <v>-0.31</v>
      </c>
      <c r="I1141">
        <v>322</v>
      </c>
      <c r="J1141">
        <v>329</v>
      </c>
      <c r="K1141">
        <v>316</v>
      </c>
      <c r="L1141">
        <v>1158672</v>
      </c>
      <c r="M1141">
        <v>3.7</v>
      </c>
      <c r="N1141">
        <v>522</v>
      </c>
      <c r="O1141">
        <v>164777364</v>
      </c>
      <c r="P1141">
        <v>7.088123E-3</v>
      </c>
    </row>
    <row r="1142" spans="1:16" x14ac:dyDescent="0.3">
      <c r="A1142">
        <v>20250321</v>
      </c>
      <c r="B1142">
        <v>118990</v>
      </c>
      <c r="C1142" t="s">
        <v>1278</v>
      </c>
      <c r="D1142" t="s">
        <v>136</v>
      </c>
      <c r="E1142" t="s">
        <v>147</v>
      </c>
      <c r="F1142">
        <v>9570</v>
      </c>
      <c r="G1142">
        <v>-30</v>
      </c>
      <c r="H1142">
        <v>-0.31</v>
      </c>
      <c r="I1142">
        <v>9590</v>
      </c>
      <c r="J1142">
        <v>9670</v>
      </c>
      <c r="K1142">
        <v>9430</v>
      </c>
      <c r="L1142">
        <v>91160</v>
      </c>
      <c r="M1142">
        <v>8.6999999999999993</v>
      </c>
      <c r="N1142">
        <v>2379</v>
      </c>
      <c r="O1142">
        <v>24861990</v>
      </c>
      <c r="P1142">
        <v>3.6569990000000002E-3</v>
      </c>
    </row>
    <row r="1143" spans="1:16" x14ac:dyDescent="0.3">
      <c r="A1143">
        <v>20250321</v>
      </c>
      <c r="B1143">
        <v>12790</v>
      </c>
      <c r="C1143" t="s">
        <v>1279</v>
      </c>
      <c r="D1143" t="s">
        <v>136</v>
      </c>
      <c r="E1143" t="s">
        <v>147</v>
      </c>
      <c r="F1143">
        <v>6460</v>
      </c>
      <c r="G1143">
        <v>-20</v>
      </c>
      <c r="H1143">
        <v>-0.31</v>
      </c>
      <c r="I1143">
        <v>6480</v>
      </c>
      <c r="J1143">
        <v>6500</v>
      </c>
      <c r="K1143">
        <v>6440</v>
      </c>
      <c r="L1143">
        <v>16103</v>
      </c>
      <c r="M1143">
        <v>1</v>
      </c>
      <c r="N1143">
        <v>774</v>
      </c>
      <c r="O1143">
        <v>11986415</v>
      </c>
      <c r="P1143">
        <v>1.29199E-3</v>
      </c>
    </row>
    <row r="1144" spans="1:16" x14ac:dyDescent="0.3">
      <c r="A1144">
        <v>20250321</v>
      </c>
      <c r="B1144">
        <v>257370</v>
      </c>
      <c r="C1144" t="s">
        <v>1280</v>
      </c>
      <c r="D1144" t="s">
        <v>136</v>
      </c>
      <c r="E1144" t="s">
        <v>139</v>
      </c>
      <c r="F1144">
        <v>3220</v>
      </c>
      <c r="G1144">
        <v>-10</v>
      </c>
      <c r="H1144">
        <v>-0.31</v>
      </c>
      <c r="I1144">
        <v>3230</v>
      </c>
      <c r="J1144">
        <v>3260</v>
      </c>
      <c r="K1144">
        <v>3160</v>
      </c>
      <c r="L1144">
        <v>13752</v>
      </c>
      <c r="M1144">
        <v>0.4</v>
      </c>
      <c r="N1144">
        <v>403</v>
      </c>
      <c r="O1144">
        <v>12504861</v>
      </c>
      <c r="P1144">
        <v>9.9255599999999991E-4</v>
      </c>
    </row>
    <row r="1145" spans="1:16" x14ac:dyDescent="0.3">
      <c r="A1145">
        <v>20250321</v>
      </c>
      <c r="B1145">
        <v>40610</v>
      </c>
      <c r="C1145" t="s">
        <v>1281</v>
      </c>
      <c r="D1145" t="s">
        <v>136</v>
      </c>
      <c r="E1145" t="s">
        <v>139</v>
      </c>
      <c r="F1145">
        <v>1537</v>
      </c>
      <c r="G1145">
        <v>-5</v>
      </c>
      <c r="H1145">
        <v>-0.32</v>
      </c>
      <c r="I1145">
        <v>1543</v>
      </c>
      <c r="J1145">
        <v>1549</v>
      </c>
      <c r="K1145">
        <v>1536</v>
      </c>
      <c r="L1145">
        <v>15089</v>
      </c>
      <c r="M1145">
        <v>0.2</v>
      </c>
      <c r="N1145">
        <v>524</v>
      </c>
      <c r="O1145">
        <v>34087196</v>
      </c>
      <c r="P1145">
        <v>3.81679E-4</v>
      </c>
    </row>
    <row r="1146" spans="1:16" x14ac:dyDescent="0.3">
      <c r="A1146">
        <v>20250321</v>
      </c>
      <c r="B1146">
        <v>4430</v>
      </c>
      <c r="C1146" t="s">
        <v>1282</v>
      </c>
      <c r="D1146" t="s">
        <v>151</v>
      </c>
      <c r="F1146">
        <v>13070</v>
      </c>
      <c r="G1146">
        <v>200</v>
      </c>
      <c r="H1146">
        <v>1.55</v>
      </c>
      <c r="I1146">
        <v>12880</v>
      </c>
      <c r="J1146">
        <v>13200</v>
      </c>
      <c r="K1146">
        <v>12710</v>
      </c>
      <c r="L1146">
        <v>98849</v>
      </c>
      <c r="M1146">
        <v>12.9</v>
      </c>
      <c r="N1146">
        <v>3137</v>
      </c>
      <c r="O1146">
        <v>24000000</v>
      </c>
      <c r="P1146">
        <v>4.1122090000000004E-3</v>
      </c>
    </row>
    <row r="1147" spans="1:16" x14ac:dyDescent="0.3">
      <c r="A1147">
        <v>20250321</v>
      </c>
      <c r="B1147">
        <v>4450</v>
      </c>
      <c r="C1147" t="s">
        <v>1283</v>
      </c>
      <c r="D1147" t="s">
        <v>151</v>
      </c>
      <c r="F1147">
        <v>30750</v>
      </c>
      <c r="G1147">
        <v>-100</v>
      </c>
      <c r="H1147">
        <v>-0.32</v>
      </c>
      <c r="I1147">
        <v>31000</v>
      </c>
      <c r="J1147">
        <v>31100</v>
      </c>
      <c r="K1147">
        <v>30550</v>
      </c>
      <c r="L1147">
        <v>732</v>
      </c>
      <c r="M1147">
        <v>0.2</v>
      </c>
      <c r="N1147">
        <v>662</v>
      </c>
      <c r="O1147">
        <v>2154379</v>
      </c>
      <c r="P1147">
        <v>3.0211499999999999E-4</v>
      </c>
    </row>
    <row r="1148" spans="1:16" x14ac:dyDescent="0.3">
      <c r="A1148">
        <v>20250321</v>
      </c>
      <c r="B1148">
        <v>19180</v>
      </c>
      <c r="C1148" t="s">
        <v>1284</v>
      </c>
      <c r="D1148" t="s">
        <v>151</v>
      </c>
      <c r="F1148">
        <v>3110</v>
      </c>
      <c r="G1148">
        <v>-10</v>
      </c>
      <c r="H1148">
        <v>-0.32</v>
      </c>
      <c r="I1148">
        <v>3105</v>
      </c>
      <c r="J1148">
        <v>3120</v>
      </c>
      <c r="K1148">
        <v>3070</v>
      </c>
      <c r="L1148">
        <v>47275</v>
      </c>
      <c r="M1148">
        <v>1.5</v>
      </c>
      <c r="N1148">
        <v>560</v>
      </c>
      <c r="O1148">
        <v>18000000</v>
      </c>
      <c r="P1148">
        <v>2.6785709999999998E-3</v>
      </c>
    </row>
    <row r="1149" spans="1:16" x14ac:dyDescent="0.3">
      <c r="A1149">
        <v>20250321</v>
      </c>
      <c r="B1149">
        <v>7590</v>
      </c>
      <c r="C1149" t="s">
        <v>1285</v>
      </c>
      <c r="D1149" t="s">
        <v>151</v>
      </c>
      <c r="F1149">
        <v>6020</v>
      </c>
      <c r="G1149">
        <v>-20</v>
      </c>
      <c r="H1149">
        <v>-0.33</v>
      </c>
      <c r="I1149">
        <v>6060</v>
      </c>
      <c r="J1149">
        <v>6060</v>
      </c>
      <c r="K1149">
        <v>6000</v>
      </c>
      <c r="L1149">
        <v>4507</v>
      </c>
      <c r="M1149">
        <v>0.3</v>
      </c>
      <c r="N1149">
        <v>820</v>
      </c>
      <c r="O1149">
        <v>13617577</v>
      </c>
      <c r="P1149">
        <v>3.6585399999999998E-4</v>
      </c>
    </row>
    <row r="1150" spans="1:16" x14ac:dyDescent="0.3">
      <c r="A1150">
        <v>20250321</v>
      </c>
      <c r="B1150">
        <v>46890</v>
      </c>
      <c r="C1150" t="s">
        <v>1286</v>
      </c>
      <c r="D1150" t="s">
        <v>196</v>
      </c>
      <c r="E1150" t="s">
        <v>147</v>
      </c>
      <c r="F1150">
        <v>6660</v>
      </c>
      <c r="G1150">
        <v>-70</v>
      </c>
      <c r="H1150">
        <v>-1.04</v>
      </c>
      <c r="I1150">
        <v>6780</v>
      </c>
      <c r="J1150">
        <v>6840</v>
      </c>
      <c r="K1150">
        <v>6660</v>
      </c>
      <c r="L1150">
        <v>228345</v>
      </c>
      <c r="M1150">
        <v>15.5</v>
      </c>
      <c r="N1150">
        <v>3883</v>
      </c>
      <c r="O1150">
        <v>58305400</v>
      </c>
      <c r="P1150">
        <v>3.9917590000000001E-3</v>
      </c>
    </row>
    <row r="1151" spans="1:16" x14ac:dyDescent="0.3">
      <c r="A1151">
        <v>20250321</v>
      </c>
      <c r="B1151">
        <v>9900</v>
      </c>
      <c r="C1151" t="s">
        <v>1287</v>
      </c>
      <c r="D1151" t="s">
        <v>151</v>
      </c>
      <c r="F1151">
        <v>8860</v>
      </c>
      <c r="G1151">
        <v>-70</v>
      </c>
      <c r="H1151">
        <v>-0.78</v>
      </c>
      <c r="I1151">
        <v>8910</v>
      </c>
      <c r="J1151">
        <v>8940</v>
      </c>
      <c r="K1151">
        <v>8680</v>
      </c>
      <c r="L1151">
        <v>209554</v>
      </c>
      <c r="M1151">
        <v>18.5</v>
      </c>
      <c r="N1151">
        <v>4649</v>
      </c>
      <c r="O1151">
        <v>52470133</v>
      </c>
      <c r="P1151">
        <v>3.9793500000000004E-3</v>
      </c>
    </row>
    <row r="1152" spans="1:16" x14ac:dyDescent="0.3">
      <c r="A1152">
        <v>20250321</v>
      </c>
      <c r="B1152">
        <v>338220</v>
      </c>
      <c r="C1152" t="s">
        <v>1288</v>
      </c>
      <c r="D1152" t="s">
        <v>136</v>
      </c>
      <c r="E1152" t="s">
        <v>144</v>
      </c>
      <c r="F1152">
        <v>22150</v>
      </c>
      <c r="G1152">
        <v>-300</v>
      </c>
      <c r="H1152">
        <v>-1.34</v>
      </c>
      <c r="I1152">
        <v>22400</v>
      </c>
      <c r="J1152">
        <v>22700</v>
      </c>
      <c r="K1152">
        <v>22050</v>
      </c>
      <c r="L1152">
        <v>55209</v>
      </c>
      <c r="M1152">
        <v>12.3</v>
      </c>
      <c r="N1152">
        <v>3101</v>
      </c>
      <c r="O1152">
        <v>13999323</v>
      </c>
      <c r="P1152">
        <v>3.9664619999999996E-3</v>
      </c>
    </row>
    <row r="1153" spans="1:16" x14ac:dyDescent="0.3">
      <c r="A1153">
        <v>20250321</v>
      </c>
      <c r="B1153">
        <v>331920</v>
      </c>
      <c r="C1153" t="s">
        <v>1289</v>
      </c>
      <c r="D1153" t="s">
        <v>136</v>
      </c>
      <c r="E1153" t="s">
        <v>144</v>
      </c>
      <c r="F1153">
        <v>3010</v>
      </c>
      <c r="G1153">
        <v>-10</v>
      </c>
      <c r="H1153">
        <v>-0.33</v>
      </c>
      <c r="I1153">
        <v>3020</v>
      </c>
      <c r="J1153">
        <v>3090</v>
      </c>
      <c r="K1153">
        <v>3000</v>
      </c>
      <c r="L1153">
        <v>16353</v>
      </c>
      <c r="M1153">
        <v>0.5</v>
      </c>
      <c r="N1153">
        <v>246</v>
      </c>
      <c r="O1153">
        <v>8164148</v>
      </c>
      <c r="P1153">
        <v>2.0325199999999999E-3</v>
      </c>
    </row>
    <row r="1154" spans="1:16" x14ac:dyDescent="0.3">
      <c r="A1154">
        <v>20250321</v>
      </c>
      <c r="B1154">
        <v>111770</v>
      </c>
      <c r="C1154" t="s">
        <v>1290</v>
      </c>
      <c r="D1154" t="s">
        <v>151</v>
      </c>
      <c r="F1154">
        <v>52700</v>
      </c>
      <c r="G1154">
        <v>-100</v>
      </c>
      <c r="H1154">
        <v>-0.19</v>
      </c>
      <c r="I1154">
        <v>52400</v>
      </c>
      <c r="J1154">
        <v>53400</v>
      </c>
      <c r="K1154">
        <v>52200</v>
      </c>
      <c r="L1154">
        <v>174938</v>
      </c>
      <c r="M1154">
        <v>92.4</v>
      </c>
      <c r="N1154">
        <v>23352</v>
      </c>
      <c r="O1154">
        <v>44311468</v>
      </c>
      <c r="P1154">
        <v>3.9568349999999997E-3</v>
      </c>
    </row>
    <row r="1155" spans="1:16" x14ac:dyDescent="0.3">
      <c r="A1155">
        <v>20250321</v>
      </c>
      <c r="B1155">
        <v>19170</v>
      </c>
      <c r="C1155" t="s">
        <v>1291</v>
      </c>
      <c r="D1155" t="s">
        <v>151</v>
      </c>
      <c r="F1155">
        <v>8000</v>
      </c>
      <c r="G1155">
        <v>-20</v>
      </c>
      <c r="H1155">
        <v>-0.25</v>
      </c>
      <c r="I1155">
        <v>8020</v>
      </c>
      <c r="J1155">
        <v>8060</v>
      </c>
      <c r="K1155">
        <v>7860</v>
      </c>
      <c r="L1155">
        <v>209970</v>
      </c>
      <c r="M1155">
        <v>16.7</v>
      </c>
      <c r="N1155">
        <v>4239</v>
      </c>
      <c r="O1155">
        <v>52984990</v>
      </c>
      <c r="P1155">
        <v>3.9396079999999998E-3</v>
      </c>
    </row>
    <row r="1156" spans="1:16" x14ac:dyDescent="0.3">
      <c r="A1156">
        <v>20250321</v>
      </c>
      <c r="B1156">
        <v>9580</v>
      </c>
      <c r="C1156" t="s">
        <v>1292</v>
      </c>
      <c r="D1156" t="s">
        <v>151</v>
      </c>
      <c r="F1156">
        <v>2900</v>
      </c>
      <c r="G1156">
        <v>-10</v>
      </c>
      <c r="H1156">
        <v>-0.34</v>
      </c>
      <c r="I1156">
        <v>2880</v>
      </c>
      <c r="J1156">
        <v>2925</v>
      </c>
      <c r="K1156">
        <v>2850</v>
      </c>
      <c r="L1156">
        <v>104992</v>
      </c>
      <c r="M1156">
        <v>3</v>
      </c>
      <c r="N1156">
        <v>1809</v>
      </c>
      <c r="O1156">
        <v>62368324</v>
      </c>
      <c r="P1156">
        <v>1.6583749999999999E-3</v>
      </c>
    </row>
    <row r="1157" spans="1:16" x14ac:dyDescent="0.3">
      <c r="A1157">
        <v>20250321</v>
      </c>
      <c r="B1157">
        <v>201490</v>
      </c>
      <c r="C1157" t="s">
        <v>1293</v>
      </c>
      <c r="D1157" t="s">
        <v>136</v>
      </c>
      <c r="E1157" t="s">
        <v>147</v>
      </c>
      <c r="F1157">
        <v>1754</v>
      </c>
      <c r="G1157">
        <v>-6</v>
      </c>
      <c r="H1157">
        <v>-0.34</v>
      </c>
      <c r="I1157">
        <v>1755</v>
      </c>
      <c r="J1157">
        <v>1755</v>
      </c>
      <c r="K1157">
        <v>1726</v>
      </c>
      <c r="L1157">
        <v>22548</v>
      </c>
      <c r="M1157">
        <v>0.4</v>
      </c>
      <c r="N1157">
        <v>533</v>
      </c>
      <c r="O1157">
        <v>30390092</v>
      </c>
      <c r="P1157">
        <v>7.5046900000000003E-4</v>
      </c>
    </row>
    <row r="1158" spans="1:16" x14ac:dyDescent="0.3">
      <c r="A1158">
        <v>20250321</v>
      </c>
      <c r="B1158">
        <v>4360</v>
      </c>
      <c r="C1158" t="s">
        <v>1294</v>
      </c>
      <c r="D1158" t="s">
        <v>151</v>
      </c>
      <c r="F1158">
        <v>11650</v>
      </c>
      <c r="G1158">
        <v>-40</v>
      </c>
      <c r="H1158">
        <v>-0.34</v>
      </c>
      <c r="I1158">
        <v>11720</v>
      </c>
      <c r="J1158">
        <v>11720</v>
      </c>
      <c r="K1158">
        <v>11550</v>
      </c>
      <c r="L1158">
        <v>12470</v>
      </c>
      <c r="M1158">
        <v>1.4</v>
      </c>
      <c r="N1158">
        <v>2249</v>
      </c>
      <c r="O1158">
        <v>19308690</v>
      </c>
      <c r="P1158">
        <v>6.2249899999999999E-4</v>
      </c>
    </row>
    <row r="1159" spans="1:16" x14ac:dyDescent="0.3">
      <c r="A1159">
        <v>20250321</v>
      </c>
      <c r="B1159">
        <v>475580</v>
      </c>
      <c r="C1159" t="s">
        <v>1295</v>
      </c>
      <c r="D1159" t="s">
        <v>136</v>
      </c>
      <c r="E1159" t="s">
        <v>139</v>
      </c>
      <c r="F1159">
        <v>11660</v>
      </c>
      <c r="G1159">
        <v>-40</v>
      </c>
      <c r="H1159">
        <v>-0.34</v>
      </c>
      <c r="I1159">
        <v>11600</v>
      </c>
      <c r="J1159">
        <v>11730</v>
      </c>
      <c r="K1159">
        <v>11240</v>
      </c>
      <c r="L1159">
        <v>211342</v>
      </c>
      <c r="M1159">
        <v>24.3</v>
      </c>
      <c r="N1159">
        <v>1583</v>
      </c>
      <c r="O1159">
        <v>13574900</v>
      </c>
      <c r="P1159">
        <v>1.5350600000000001E-2</v>
      </c>
    </row>
    <row r="1160" spans="1:16" x14ac:dyDescent="0.3">
      <c r="A1160">
        <v>20250321</v>
      </c>
      <c r="B1160">
        <v>23800</v>
      </c>
      <c r="C1160" t="s">
        <v>1296</v>
      </c>
      <c r="D1160" t="s">
        <v>151</v>
      </c>
      <c r="F1160">
        <v>5890</v>
      </c>
      <c r="G1160">
        <v>-20</v>
      </c>
      <c r="H1160">
        <v>-0.34</v>
      </c>
      <c r="I1160">
        <v>5890</v>
      </c>
      <c r="J1160">
        <v>6000</v>
      </c>
      <c r="K1160">
        <v>5850</v>
      </c>
      <c r="L1160">
        <v>46815</v>
      </c>
      <c r="M1160">
        <v>2.8</v>
      </c>
      <c r="N1160">
        <v>931</v>
      </c>
      <c r="O1160">
        <v>15809197</v>
      </c>
      <c r="P1160">
        <v>3.0075190000000002E-3</v>
      </c>
    </row>
    <row r="1161" spans="1:16" x14ac:dyDescent="0.3">
      <c r="A1161">
        <v>20250321</v>
      </c>
      <c r="B1161">
        <v>6890</v>
      </c>
      <c r="C1161" t="s">
        <v>1297</v>
      </c>
      <c r="D1161" t="s">
        <v>151</v>
      </c>
      <c r="F1161">
        <v>11750</v>
      </c>
      <c r="G1161">
        <v>-40</v>
      </c>
      <c r="H1161">
        <v>-0.34</v>
      </c>
      <c r="I1161">
        <v>11760</v>
      </c>
      <c r="J1161">
        <v>11840</v>
      </c>
      <c r="K1161">
        <v>11670</v>
      </c>
      <c r="L1161">
        <v>15117</v>
      </c>
      <c r="M1161">
        <v>1.8</v>
      </c>
      <c r="N1161">
        <v>1363</v>
      </c>
      <c r="O1161">
        <v>11600000</v>
      </c>
      <c r="P1161">
        <v>1.3206159999999999E-3</v>
      </c>
    </row>
    <row r="1162" spans="1:16" x14ac:dyDescent="0.3">
      <c r="A1162">
        <v>20250321</v>
      </c>
      <c r="B1162">
        <v>177830</v>
      </c>
      <c r="C1162" t="s">
        <v>1298</v>
      </c>
      <c r="D1162" t="s">
        <v>136</v>
      </c>
      <c r="E1162" t="s">
        <v>147</v>
      </c>
      <c r="F1162">
        <v>2945</v>
      </c>
      <c r="G1162">
        <v>-10</v>
      </c>
      <c r="H1162">
        <v>-0.34</v>
      </c>
      <c r="I1162">
        <v>2955</v>
      </c>
      <c r="J1162">
        <v>2960</v>
      </c>
      <c r="K1162">
        <v>2915</v>
      </c>
      <c r="L1162">
        <v>9171</v>
      </c>
      <c r="M1162">
        <v>0.3</v>
      </c>
      <c r="N1162">
        <v>391</v>
      </c>
      <c r="O1162">
        <v>13288753</v>
      </c>
      <c r="P1162">
        <v>7.6726300000000002E-4</v>
      </c>
    </row>
    <row r="1163" spans="1:16" x14ac:dyDescent="0.3">
      <c r="A1163">
        <v>20250321</v>
      </c>
      <c r="B1163">
        <v>94280</v>
      </c>
      <c r="C1163" t="s">
        <v>1299</v>
      </c>
      <c r="D1163" t="s">
        <v>151</v>
      </c>
      <c r="F1163">
        <v>11820</v>
      </c>
      <c r="G1163">
        <v>-40</v>
      </c>
      <c r="H1163">
        <v>-0.34</v>
      </c>
      <c r="I1163">
        <v>11860</v>
      </c>
      <c r="J1163">
        <v>11860</v>
      </c>
      <c r="K1163">
        <v>11820</v>
      </c>
      <c r="L1163">
        <v>3462</v>
      </c>
      <c r="M1163">
        <v>0.4</v>
      </c>
      <c r="N1163">
        <v>1366</v>
      </c>
      <c r="O1163">
        <v>11558200</v>
      </c>
      <c r="P1163">
        <v>2.9282599999999999E-4</v>
      </c>
    </row>
    <row r="1164" spans="1:16" x14ac:dyDescent="0.3">
      <c r="A1164">
        <v>20250321</v>
      </c>
      <c r="B1164">
        <v>44450</v>
      </c>
      <c r="C1164" t="s">
        <v>1300</v>
      </c>
      <c r="D1164" t="s">
        <v>151</v>
      </c>
      <c r="F1164">
        <v>8560</v>
      </c>
      <c r="G1164">
        <v>-30</v>
      </c>
      <c r="H1164">
        <v>-0.35</v>
      </c>
      <c r="I1164">
        <v>8580</v>
      </c>
      <c r="J1164">
        <v>8600</v>
      </c>
      <c r="K1164">
        <v>8490</v>
      </c>
      <c r="L1164">
        <v>29240</v>
      </c>
      <c r="M1164">
        <v>2.5</v>
      </c>
      <c r="N1164">
        <v>1976</v>
      </c>
      <c r="O1164">
        <v>23085880</v>
      </c>
      <c r="P1164">
        <v>1.2651819999999999E-3</v>
      </c>
    </row>
    <row r="1165" spans="1:16" x14ac:dyDescent="0.3">
      <c r="A1165">
        <v>20250321</v>
      </c>
      <c r="B1165">
        <v>464580</v>
      </c>
      <c r="C1165" t="s">
        <v>1301</v>
      </c>
      <c r="D1165" t="s">
        <v>136</v>
      </c>
      <c r="E1165" t="s">
        <v>144</v>
      </c>
      <c r="F1165">
        <v>5690</v>
      </c>
      <c r="G1165">
        <v>-20</v>
      </c>
      <c r="H1165">
        <v>-0.35</v>
      </c>
      <c r="I1165">
        <v>5710</v>
      </c>
      <c r="J1165">
        <v>5800</v>
      </c>
      <c r="K1165">
        <v>5630</v>
      </c>
      <c r="L1165">
        <v>24194</v>
      </c>
      <c r="M1165">
        <v>1.4</v>
      </c>
      <c r="N1165">
        <v>521</v>
      </c>
      <c r="O1165">
        <v>9147948</v>
      </c>
      <c r="P1165">
        <v>2.6871400000000002E-3</v>
      </c>
    </row>
    <row r="1166" spans="1:16" x14ac:dyDescent="0.3">
      <c r="A1166">
        <v>20250321</v>
      </c>
      <c r="B1166">
        <v>12690</v>
      </c>
      <c r="C1166" t="s">
        <v>1302</v>
      </c>
      <c r="D1166" t="s">
        <v>151</v>
      </c>
      <c r="F1166">
        <v>2815</v>
      </c>
      <c r="G1166">
        <v>-10</v>
      </c>
      <c r="H1166">
        <v>-0.35</v>
      </c>
      <c r="I1166">
        <v>2830</v>
      </c>
      <c r="J1166">
        <v>2855</v>
      </c>
      <c r="K1166">
        <v>2765</v>
      </c>
      <c r="L1166">
        <v>84026</v>
      </c>
      <c r="M1166">
        <v>2.4</v>
      </c>
      <c r="N1166">
        <v>1029</v>
      </c>
      <c r="O1166">
        <v>36571255</v>
      </c>
      <c r="P1166">
        <v>2.3323620000000002E-3</v>
      </c>
    </row>
    <row r="1167" spans="1:16" x14ac:dyDescent="0.3">
      <c r="A1167">
        <v>20250321</v>
      </c>
      <c r="B1167">
        <v>43610</v>
      </c>
      <c r="C1167" t="s">
        <v>1303</v>
      </c>
      <c r="D1167" t="s">
        <v>136</v>
      </c>
      <c r="E1167" t="s">
        <v>147</v>
      </c>
      <c r="F1167">
        <v>1998</v>
      </c>
      <c r="G1167">
        <v>-7</v>
      </c>
      <c r="H1167">
        <v>-0.35</v>
      </c>
      <c r="I1167">
        <v>2010</v>
      </c>
      <c r="J1167">
        <v>2025</v>
      </c>
      <c r="K1167">
        <v>1996</v>
      </c>
      <c r="L1167">
        <v>90374</v>
      </c>
      <c r="M1167">
        <v>1.8</v>
      </c>
      <c r="N1167">
        <v>1161</v>
      </c>
      <c r="O1167">
        <v>58115438</v>
      </c>
      <c r="P1167">
        <v>1.550388E-3</v>
      </c>
    </row>
    <row r="1168" spans="1:16" x14ac:dyDescent="0.3">
      <c r="A1168">
        <v>20250321</v>
      </c>
      <c r="B1168">
        <v>18120</v>
      </c>
      <c r="C1168" t="s">
        <v>1304</v>
      </c>
      <c r="D1168" t="s">
        <v>136</v>
      </c>
      <c r="E1168" t="s">
        <v>147</v>
      </c>
      <c r="F1168">
        <v>17060</v>
      </c>
      <c r="G1168">
        <v>-60</v>
      </c>
      <c r="H1168">
        <v>-0.35</v>
      </c>
      <c r="I1168">
        <v>17080</v>
      </c>
      <c r="J1168">
        <v>17130</v>
      </c>
      <c r="K1168">
        <v>17060</v>
      </c>
      <c r="L1168">
        <v>1414</v>
      </c>
      <c r="M1168">
        <v>0.2</v>
      </c>
      <c r="N1168">
        <v>1130</v>
      </c>
      <c r="O1168">
        <v>6621120</v>
      </c>
      <c r="P1168">
        <v>1.7699099999999999E-4</v>
      </c>
    </row>
    <row r="1169" spans="1:16" x14ac:dyDescent="0.3">
      <c r="A1169">
        <v>20250321</v>
      </c>
      <c r="B1169">
        <v>57050</v>
      </c>
      <c r="C1169" t="s">
        <v>1305</v>
      </c>
      <c r="D1169" t="s">
        <v>151</v>
      </c>
      <c r="F1169">
        <v>51100</v>
      </c>
      <c r="G1169">
        <v>600</v>
      </c>
      <c r="H1169">
        <v>1.19</v>
      </c>
      <c r="I1169">
        <v>50300</v>
      </c>
      <c r="J1169">
        <v>52300</v>
      </c>
      <c r="K1169">
        <v>49600</v>
      </c>
      <c r="L1169">
        <v>46512</v>
      </c>
      <c r="M1169">
        <v>23.9</v>
      </c>
      <c r="N1169">
        <v>6132</v>
      </c>
      <c r="O1169">
        <v>12000000</v>
      </c>
      <c r="P1169">
        <v>3.8975860000000002E-3</v>
      </c>
    </row>
    <row r="1170" spans="1:16" x14ac:dyDescent="0.3">
      <c r="A1170">
        <v>20250321</v>
      </c>
      <c r="B1170">
        <v>66570</v>
      </c>
      <c r="C1170" t="s">
        <v>1306</v>
      </c>
      <c r="D1170" t="s">
        <v>151</v>
      </c>
      <c r="F1170">
        <v>83400</v>
      </c>
      <c r="G1170">
        <v>600</v>
      </c>
      <c r="H1170">
        <v>0.72</v>
      </c>
      <c r="I1170">
        <v>83300</v>
      </c>
      <c r="J1170">
        <v>84000</v>
      </c>
      <c r="K1170">
        <v>82500</v>
      </c>
      <c r="L1170">
        <v>638764</v>
      </c>
      <c r="M1170">
        <v>531.70000000000005</v>
      </c>
      <c r="N1170">
        <v>136482</v>
      </c>
      <c r="O1170">
        <v>163647814</v>
      </c>
      <c r="P1170">
        <v>3.8957520000000002E-3</v>
      </c>
    </row>
    <row r="1171" spans="1:16" x14ac:dyDescent="0.3">
      <c r="A1171">
        <v>20250321</v>
      </c>
      <c r="B1171">
        <v>52020</v>
      </c>
      <c r="C1171" t="s">
        <v>1307</v>
      </c>
      <c r="D1171" t="s">
        <v>136</v>
      </c>
      <c r="E1171" t="s">
        <v>137</v>
      </c>
      <c r="F1171">
        <v>6860</v>
      </c>
      <c r="G1171">
        <v>-310</v>
      </c>
      <c r="H1171">
        <v>-4.32</v>
      </c>
      <c r="I1171">
        <v>7370</v>
      </c>
      <c r="J1171">
        <v>7460</v>
      </c>
      <c r="K1171">
        <v>6800</v>
      </c>
      <c r="L1171">
        <v>260031</v>
      </c>
      <c r="M1171">
        <v>18.100000000000001</v>
      </c>
      <c r="N1171">
        <v>4664</v>
      </c>
      <c r="O1171">
        <v>67983291</v>
      </c>
      <c r="P1171">
        <v>3.8807889999999999E-3</v>
      </c>
    </row>
    <row r="1172" spans="1:16" x14ac:dyDescent="0.3">
      <c r="A1172">
        <v>20250321</v>
      </c>
      <c r="B1172">
        <v>9290</v>
      </c>
      <c r="C1172" t="s">
        <v>1308</v>
      </c>
      <c r="D1172" t="s">
        <v>151</v>
      </c>
      <c r="F1172">
        <v>5500</v>
      </c>
      <c r="G1172">
        <v>-20</v>
      </c>
      <c r="H1172">
        <v>-0.36</v>
      </c>
      <c r="I1172">
        <v>5520</v>
      </c>
      <c r="J1172">
        <v>5550</v>
      </c>
      <c r="K1172">
        <v>5480</v>
      </c>
      <c r="L1172">
        <v>55546</v>
      </c>
      <c r="M1172">
        <v>3.1</v>
      </c>
      <c r="N1172">
        <v>2883</v>
      </c>
      <c r="O1172">
        <v>52420851</v>
      </c>
      <c r="P1172">
        <v>1.075269E-3</v>
      </c>
    </row>
    <row r="1173" spans="1:16" x14ac:dyDescent="0.3">
      <c r="A1173">
        <v>20250321</v>
      </c>
      <c r="B1173">
        <v>86280</v>
      </c>
      <c r="C1173" t="s">
        <v>1309</v>
      </c>
      <c r="D1173" t="s">
        <v>151</v>
      </c>
      <c r="F1173">
        <v>124600</v>
      </c>
      <c r="G1173">
        <v>3900</v>
      </c>
      <c r="H1173">
        <v>3.23</v>
      </c>
      <c r="I1173">
        <v>120600</v>
      </c>
      <c r="J1173">
        <v>126000</v>
      </c>
      <c r="K1173">
        <v>120100</v>
      </c>
      <c r="L1173">
        <v>291946</v>
      </c>
      <c r="M1173">
        <v>362.6</v>
      </c>
      <c r="N1173">
        <v>93450</v>
      </c>
      <c r="O1173">
        <v>75000000</v>
      </c>
      <c r="P1173">
        <v>3.8801500000000002E-3</v>
      </c>
    </row>
    <row r="1174" spans="1:16" x14ac:dyDescent="0.3">
      <c r="A1174">
        <v>20250321</v>
      </c>
      <c r="B1174">
        <v>24950</v>
      </c>
      <c r="C1174" t="s">
        <v>1310</v>
      </c>
      <c r="D1174" t="s">
        <v>136</v>
      </c>
      <c r="E1174" t="s">
        <v>139</v>
      </c>
      <c r="F1174">
        <v>4110</v>
      </c>
      <c r="G1174">
        <v>-15</v>
      </c>
      <c r="H1174">
        <v>-0.36</v>
      </c>
      <c r="I1174">
        <v>4100</v>
      </c>
      <c r="J1174">
        <v>4125</v>
      </c>
      <c r="K1174">
        <v>4045</v>
      </c>
      <c r="L1174">
        <v>26172</v>
      </c>
      <c r="M1174">
        <v>1.1000000000000001</v>
      </c>
      <c r="N1174">
        <v>546</v>
      </c>
      <c r="O1174">
        <v>13273577</v>
      </c>
      <c r="P1174">
        <v>2.014652E-3</v>
      </c>
    </row>
    <row r="1175" spans="1:16" x14ac:dyDescent="0.3">
      <c r="A1175">
        <v>20250321</v>
      </c>
      <c r="B1175">
        <v>308430</v>
      </c>
      <c r="C1175" t="s">
        <v>1311</v>
      </c>
      <c r="D1175" t="s">
        <v>136</v>
      </c>
      <c r="E1175" t="s">
        <v>144</v>
      </c>
      <c r="F1175">
        <v>19330</v>
      </c>
      <c r="G1175">
        <v>-70</v>
      </c>
      <c r="H1175">
        <v>-0.36</v>
      </c>
      <c r="I1175">
        <v>19390</v>
      </c>
      <c r="J1175">
        <v>19730</v>
      </c>
      <c r="K1175">
        <v>18900</v>
      </c>
      <c r="L1175">
        <v>279825</v>
      </c>
      <c r="M1175">
        <v>54</v>
      </c>
      <c r="N1175">
        <v>2474</v>
      </c>
      <c r="O1175">
        <v>12801009</v>
      </c>
      <c r="P1175">
        <v>2.1827000999999999E-2</v>
      </c>
    </row>
    <row r="1176" spans="1:16" x14ac:dyDescent="0.3">
      <c r="A1176">
        <v>20250321</v>
      </c>
      <c r="B1176">
        <v>7110</v>
      </c>
      <c r="C1176" t="s">
        <v>1312</v>
      </c>
      <c r="D1176" t="s">
        <v>151</v>
      </c>
      <c r="F1176">
        <v>1958</v>
      </c>
      <c r="G1176">
        <v>-7</v>
      </c>
      <c r="H1176">
        <v>-0.36</v>
      </c>
      <c r="I1176">
        <v>1954</v>
      </c>
      <c r="J1176">
        <v>1968</v>
      </c>
      <c r="K1176">
        <v>1914</v>
      </c>
      <c r="L1176">
        <v>890228</v>
      </c>
      <c r="M1176">
        <v>17.3</v>
      </c>
      <c r="N1176">
        <v>1517</v>
      </c>
      <c r="O1176">
        <v>77456610</v>
      </c>
      <c r="P1176">
        <v>1.1404087E-2</v>
      </c>
    </row>
    <row r="1177" spans="1:16" x14ac:dyDescent="0.3">
      <c r="A1177">
        <v>20250321</v>
      </c>
      <c r="B1177">
        <v>40420</v>
      </c>
      <c r="C1177" t="s">
        <v>1313</v>
      </c>
      <c r="D1177" t="s">
        <v>136</v>
      </c>
      <c r="E1177" t="s">
        <v>147</v>
      </c>
      <c r="F1177">
        <v>5610</v>
      </c>
      <c r="G1177">
        <v>-20</v>
      </c>
      <c r="H1177">
        <v>-0.36</v>
      </c>
      <c r="I1177">
        <v>5650</v>
      </c>
      <c r="J1177">
        <v>5650</v>
      </c>
      <c r="K1177">
        <v>5600</v>
      </c>
      <c r="L1177">
        <v>7886</v>
      </c>
      <c r="M1177">
        <v>0.4</v>
      </c>
      <c r="N1177">
        <v>880</v>
      </c>
      <c r="O1177">
        <v>15677552</v>
      </c>
      <c r="P1177">
        <v>4.5454499999999999E-4</v>
      </c>
    </row>
    <row r="1178" spans="1:16" x14ac:dyDescent="0.3">
      <c r="A1178">
        <v>20250321</v>
      </c>
      <c r="B1178">
        <v>90460</v>
      </c>
      <c r="C1178" t="s">
        <v>1314</v>
      </c>
      <c r="D1178" t="s">
        <v>151</v>
      </c>
      <c r="F1178">
        <v>14960</v>
      </c>
      <c r="G1178">
        <v>-100</v>
      </c>
      <c r="H1178">
        <v>-0.66</v>
      </c>
      <c r="I1178">
        <v>15090</v>
      </c>
      <c r="J1178">
        <v>15140</v>
      </c>
      <c r="K1178">
        <v>14880</v>
      </c>
      <c r="L1178">
        <v>133383</v>
      </c>
      <c r="M1178">
        <v>20</v>
      </c>
      <c r="N1178">
        <v>5156</v>
      </c>
      <c r="O1178">
        <v>34464379</v>
      </c>
      <c r="P1178">
        <v>3.8789760000000001E-3</v>
      </c>
    </row>
    <row r="1179" spans="1:16" x14ac:dyDescent="0.3">
      <c r="A1179">
        <v>20250321</v>
      </c>
      <c r="B1179">
        <v>23760</v>
      </c>
      <c r="C1179" t="s">
        <v>1315</v>
      </c>
      <c r="D1179" t="s">
        <v>136</v>
      </c>
      <c r="E1179" t="s">
        <v>147</v>
      </c>
      <c r="F1179">
        <v>558</v>
      </c>
      <c r="G1179">
        <v>-2</v>
      </c>
      <c r="H1179">
        <v>-0.36</v>
      </c>
      <c r="I1179">
        <v>560</v>
      </c>
      <c r="J1179">
        <v>561</v>
      </c>
      <c r="K1179">
        <v>545</v>
      </c>
      <c r="L1179">
        <v>163283</v>
      </c>
      <c r="M1179">
        <v>0.9</v>
      </c>
      <c r="N1179">
        <v>1761</v>
      </c>
      <c r="O1179">
        <v>315609576</v>
      </c>
      <c r="P1179">
        <v>5.1107300000000002E-4</v>
      </c>
    </row>
    <row r="1180" spans="1:16" x14ac:dyDescent="0.3">
      <c r="A1180">
        <v>20250321</v>
      </c>
      <c r="B1180">
        <v>37230</v>
      </c>
      <c r="C1180" t="s">
        <v>1316</v>
      </c>
      <c r="D1180" t="s">
        <v>136</v>
      </c>
      <c r="E1180" t="s">
        <v>139</v>
      </c>
      <c r="F1180">
        <v>1656</v>
      </c>
      <c r="G1180">
        <v>-6</v>
      </c>
      <c r="H1180">
        <v>-0.36</v>
      </c>
      <c r="I1180">
        <v>1660</v>
      </c>
      <c r="J1180">
        <v>1660</v>
      </c>
      <c r="K1180">
        <v>1639</v>
      </c>
      <c r="L1180">
        <v>14077</v>
      </c>
      <c r="M1180">
        <v>0.2</v>
      </c>
      <c r="N1180">
        <v>493</v>
      </c>
      <c r="O1180">
        <v>29800327</v>
      </c>
      <c r="P1180">
        <v>4.0568000000000001E-4</v>
      </c>
    </row>
    <row r="1181" spans="1:16" x14ac:dyDescent="0.3">
      <c r="A1181">
        <v>20250321</v>
      </c>
      <c r="B1181">
        <v>54920</v>
      </c>
      <c r="C1181" t="s">
        <v>1317</v>
      </c>
      <c r="D1181" t="s">
        <v>136</v>
      </c>
      <c r="E1181" t="s">
        <v>147</v>
      </c>
      <c r="F1181">
        <v>2735</v>
      </c>
      <c r="G1181">
        <v>-10</v>
      </c>
      <c r="H1181">
        <v>-0.36</v>
      </c>
      <c r="I1181">
        <v>2715</v>
      </c>
      <c r="J1181">
        <v>2770</v>
      </c>
      <c r="K1181">
        <v>2715</v>
      </c>
      <c r="L1181">
        <v>39486</v>
      </c>
      <c r="M1181">
        <v>1.1000000000000001</v>
      </c>
      <c r="N1181">
        <v>772</v>
      </c>
      <c r="O1181">
        <v>28217081</v>
      </c>
      <c r="P1181">
        <v>1.42487E-3</v>
      </c>
    </row>
    <row r="1182" spans="1:16" x14ac:dyDescent="0.3">
      <c r="A1182">
        <v>20250321</v>
      </c>
      <c r="B1182">
        <v>460860</v>
      </c>
      <c r="C1182" t="s">
        <v>1318</v>
      </c>
      <c r="D1182" t="s">
        <v>151</v>
      </c>
      <c r="F1182">
        <v>9720</v>
      </c>
      <c r="G1182">
        <v>-30</v>
      </c>
      <c r="H1182">
        <v>-0.31</v>
      </c>
      <c r="I1182">
        <v>9700</v>
      </c>
      <c r="J1182">
        <v>9860</v>
      </c>
      <c r="K1182">
        <v>9450</v>
      </c>
      <c r="L1182">
        <v>193988</v>
      </c>
      <c r="M1182">
        <v>18.7</v>
      </c>
      <c r="N1182">
        <v>4822</v>
      </c>
      <c r="O1182">
        <v>49608017</v>
      </c>
      <c r="P1182">
        <v>3.8780590000000001E-3</v>
      </c>
    </row>
    <row r="1183" spans="1:16" x14ac:dyDescent="0.3">
      <c r="A1183">
        <v>20250321</v>
      </c>
      <c r="B1183">
        <v>4890</v>
      </c>
      <c r="C1183" t="s">
        <v>1319</v>
      </c>
      <c r="D1183" t="s">
        <v>151</v>
      </c>
      <c r="F1183">
        <v>40100</v>
      </c>
      <c r="G1183">
        <v>-150</v>
      </c>
      <c r="H1183">
        <v>-0.37</v>
      </c>
      <c r="I1183">
        <v>39900</v>
      </c>
      <c r="J1183">
        <v>40200</v>
      </c>
      <c r="K1183">
        <v>39900</v>
      </c>
      <c r="L1183">
        <v>1453</v>
      </c>
      <c r="M1183">
        <v>0.6</v>
      </c>
      <c r="N1183">
        <v>973</v>
      </c>
      <c r="O1183">
        <v>2425215</v>
      </c>
      <c r="P1183">
        <v>6.1665000000000005E-4</v>
      </c>
    </row>
    <row r="1184" spans="1:16" x14ac:dyDescent="0.3">
      <c r="A1184">
        <v>20250321</v>
      </c>
      <c r="B1184">
        <v>1270</v>
      </c>
      <c r="C1184" t="s">
        <v>1320</v>
      </c>
      <c r="D1184" t="s">
        <v>151</v>
      </c>
      <c r="F1184">
        <v>26950</v>
      </c>
      <c r="G1184">
        <v>-100</v>
      </c>
      <c r="H1184">
        <v>-0.37</v>
      </c>
      <c r="I1184">
        <v>27050</v>
      </c>
      <c r="J1184">
        <v>27250</v>
      </c>
      <c r="K1184">
        <v>26800</v>
      </c>
      <c r="L1184">
        <v>2741</v>
      </c>
      <c r="M1184">
        <v>0.7</v>
      </c>
      <c r="N1184">
        <v>2795</v>
      </c>
      <c r="O1184">
        <v>10369886</v>
      </c>
      <c r="P1184">
        <v>2.50447E-4</v>
      </c>
    </row>
    <row r="1185" spans="1:16" x14ac:dyDescent="0.3">
      <c r="A1185">
        <v>20250321</v>
      </c>
      <c r="B1185">
        <v>1120</v>
      </c>
      <c r="C1185" t="s">
        <v>1321</v>
      </c>
      <c r="D1185" t="s">
        <v>151</v>
      </c>
      <c r="F1185">
        <v>25800</v>
      </c>
      <c r="G1185">
        <v>-150</v>
      </c>
      <c r="H1185">
        <v>-0.57999999999999996</v>
      </c>
      <c r="I1185">
        <v>25750</v>
      </c>
      <c r="J1185">
        <v>26000</v>
      </c>
      <c r="K1185">
        <v>25500</v>
      </c>
      <c r="L1185">
        <v>150477</v>
      </c>
      <c r="M1185">
        <v>38.700000000000003</v>
      </c>
      <c r="N1185">
        <v>10000</v>
      </c>
      <c r="O1185">
        <v>38760000</v>
      </c>
      <c r="P1185">
        <v>3.8700000000000002E-3</v>
      </c>
    </row>
    <row r="1186" spans="1:16" x14ac:dyDescent="0.3">
      <c r="A1186">
        <v>20250321</v>
      </c>
      <c r="B1186">
        <v>86890</v>
      </c>
      <c r="C1186" t="s">
        <v>1322</v>
      </c>
      <c r="D1186" t="s">
        <v>136</v>
      </c>
      <c r="E1186" t="s">
        <v>144</v>
      </c>
      <c r="F1186">
        <v>5320</v>
      </c>
      <c r="G1186">
        <v>-20</v>
      </c>
      <c r="H1186">
        <v>-0.37</v>
      </c>
      <c r="I1186">
        <v>5360</v>
      </c>
      <c r="J1186">
        <v>5370</v>
      </c>
      <c r="K1186">
        <v>5200</v>
      </c>
      <c r="L1186">
        <v>119888</v>
      </c>
      <c r="M1186">
        <v>6.4</v>
      </c>
      <c r="N1186">
        <v>1946</v>
      </c>
      <c r="O1186">
        <v>36585355</v>
      </c>
      <c r="P1186">
        <v>3.2887979999999999E-3</v>
      </c>
    </row>
    <row r="1187" spans="1:16" x14ac:dyDescent="0.3">
      <c r="A1187">
        <v>20250321</v>
      </c>
      <c r="B1187">
        <v>18470</v>
      </c>
      <c r="C1187" t="s">
        <v>1323</v>
      </c>
      <c r="D1187" t="s">
        <v>151</v>
      </c>
      <c r="F1187">
        <v>1610</v>
      </c>
      <c r="G1187">
        <v>-6</v>
      </c>
      <c r="H1187">
        <v>-0.37</v>
      </c>
      <c r="I1187">
        <v>1610</v>
      </c>
      <c r="J1187">
        <v>1627</v>
      </c>
      <c r="K1187">
        <v>1576</v>
      </c>
      <c r="L1187">
        <v>420531</v>
      </c>
      <c r="M1187">
        <v>6.7</v>
      </c>
      <c r="N1187">
        <v>2039</v>
      </c>
      <c r="O1187">
        <v>126631721</v>
      </c>
      <c r="P1187">
        <v>3.285924E-3</v>
      </c>
    </row>
    <row r="1188" spans="1:16" x14ac:dyDescent="0.3">
      <c r="A1188">
        <v>20250321</v>
      </c>
      <c r="B1188">
        <v>79980</v>
      </c>
      <c r="C1188" t="s">
        <v>1324</v>
      </c>
      <c r="D1188" t="s">
        <v>151</v>
      </c>
      <c r="F1188">
        <v>2720</v>
      </c>
      <c r="G1188">
        <v>-10</v>
      </c>
      <c r="H1188">
        <v>-0.37</v>
      </c>
      <c r="I1188">
        <v>2725</v>
      </c>
      <c r="J1188">
        <v>2795</v>
      </c>
      <c r="K1188">
        <v>2630</v>
      </c>
      <c r="L1188">
        <v>116531</v>
      </c>
      <c r="M1188">
        <v>3.2</v>
      </c>
      <c r="N1188">
        <v>938</v>
      </c>
      <c r="O1188">
        <v>34500000</v>
      </c>
      <c r="P1188">
        <v>3.411514E-3</v>
      </c>
    </row>
    <row r="1189" spans="1:16" x14ac:dyDescent="0.3">
      <c r="A1189">
        <v>20250321</v>
      </c>
      <c r="B1189">
        <v>58850</v>
      </c>
      <c r="C1189" t="s">
        <v>1325</v>
      </c>
      <c r="D1189" t="s">
        <v>151</v>
      </c>
      <c r="F1189">
        <v>2625</v>
      </c>
      <c r="G1189">
        <v>-10</v>
      </c>
      <c r="H1189">
        <v>-0.38</v>
      </c>
      <c r="I1189">
        <v>2640</v>
      </c>
      <c r="J1189">
        <v>2640</v>
      </c>
      <c r="K1189">
        <v>2610</v>
      </c>
      <c r="L1189">
        <v>112655</v>
      </c>
      <c r="M1189">
        <v>3</v>
      </c>
      <c r="N1189">
        <v>1120</v>
      </c>
      <c r="O1189">
        <v>42685000</v>
      </c>
      <c r="P1189">
        <v>2.6785709999999998E-3</v>
      </c>
    </row>
    <row r="1190" spans="1:16" x14ac:dyDescent="0.3">
      <c r="A1190">
        <v>20250321</v>
      </c>
      <c r="B1190">
        <v>372320</v>
      </c>
      <c r="C1190" t="s">
        <v>1326</v>
      </c>
      <c r="D1190" t="s">
        <v>136</v>
      </c>
      <c r="E1190" t="s">
        <v>144</v>
      </c>
      <c r="F1190">
        <v>27850</v>
      </c>
      <c r="G1190">
        <v>400</v>
      </c>
      <c r="H1190">
        <v>1.46</v>
      </c>
      <c r="I1190">
        <v>26900</v>
      </c>
      <c r="J1190">
        <v>28200</v>
      </c>
      <c r="K1190">
        <v>26600</v>
      </c>
      <c r="L1190">
        <v>55616</v>
      </c>
      <c r="M1190">
        <v>15.2</v>
      </c>
      <c r="N1190">
        <v>3955</v>
      </c>
      <c r="O1190">
        <v>14199293</v>
      </c>
      <c r="P1190">
        <v>3.8432359999999999E-3</v>
      </c>
    </row>
    <row r="1191" spans="1:16" x14ac:dyDescent="0.3">
      <c r="A1191">
        <v>20250321</v>
      </c>
      <c r="B1191">
        <v>2070</v>
      </c>
      <c r="C1191" t="s">
        <v>1327</v>
      </c>
      <c r="D1191" t="s">
        <v>151</v>
      </c>
      <c r="F1191">
        <v>778</v>
      </c>
      <c r="G1191">
        <v>-3</v>
      </c>
      <c r="H1191">
        <v>-0.38</v>
      </c>
      <c r="I1191">
        <v>781</v>
      </c>
      <c r="J1191">
        <v>784</v>
      </c>
      <c r="K1191">
        <v>775</v>
      </c>
      <c r="L1191">
        <v>90984</v>
      </c>
      <c r="M1191">
        <v>0.7</v>
      </c>
      <c r="N1191">
        <v>242</v>
      </c>
      <c r="O1191">
        <v>31123777</v>
      </c>
      <c r="P1191">
        <v>2.892562E-3</v>
      </c>
    </row>
    <row r="1192" spans="1:16" x14ac:dyDescent="0.3">
      <c r="A1192">
        <v>20250321</v>
      </c>
      <c r="B1192">
        <v>60850</v>
      </c>
      <c r="C1192" t="s">
        <v>1328</v>
      </c>
      <c r="D1192" t="s">
        <v>136</v>
      </c>
      <c r="E1192" t="s">
        <v>141</v>
      </c>
      <c r="F1192">
        <v>5220</v>
      </c>
      <c r="G1192">
        <v>-20</v>
      </c>
      <c r="H1192">
        <v>-0.38</v>
      </c>
      <c r="I1192">
        <v>5220</v>
      </c>
      <c r="J1192">
        <v>5350</v>
      </c>
      <c r="K1192">
        <v>5150</v>
      </c>
      <c r="L1192">
        <v>14785</v>
      </c>
      <c r="M1192">
        <v>0.8</v>
      </c>
      <c r="N1192">
        <v>424</v>
      </c>
      <c r="O1192">
        <v>8131000</v>
      </c>
      <c r="P1192">
        <v>1.886792E-3</v>
      </c>
    </row>
    <row r="1193" spans="1:16" x14ac:dyDescent="0.3">
      <c r="A1193">
        <v>20250321</v>
      </c>
      <c r="B1193">
        <v>67920</v>
      </c>
      <c r="C1193" t="s">
        <v>1329</v>
      </c>
      <c r="D1193" t="s">
        <v>136</v>
      </c>
      <c r="E1193" t="s">
        <v>147</v>
      </c>
      <c r="F1193">
        <v>5310</v>
      </c>
      <c r="G1193">
        <v>-20</v>
      </c>
      <c r="H1193">
        <v>-0.38</v>
      </c>
      <c r="I1193">
        <v>5320</v>
      </c>
      <c r="J1193">
        <v>5320</v>
      </c>
      <c r="K1193">
        <v>5230</v>
      </c>
      <c r="L1193">
        <v>36227</v>
      </c>
      <c r="M1193">
        <v>1.9</v>
      </c>
      <c r="N1193">
        <v>584</v>
      </c>
      <c r="O1193">
        <v>10996119</v>
      </c>
      <c r="P1193">
        <v>3.2534249999999999E-3</v>
      </c>
    </row>
    <row r="1194" spans="1:16" x14ac:dyDescent="0.3">
      <c r="A1194">
        <v>20250321</v>
      </c>
      <c r="B1194">
        <v>425040</v>
      </c>
      <c r="C1194" t="s">
        <v>1330</v>
      </c>
      <c r="D1194" t="s">
        <v>136</v>
      </c>
      <c r="E1194" t="s">
        <v>144</v>
      </c>
      <c r="F1194">
        <v>7890</v>
      </c>
      <c r="G1194">
        <v>-30</v>
      </c>
      <c r="H1194">
        <v>-0.38</v>
      </c>
      <c r="I1194">
        <v>8000</v>
      </c>
      <c r="J1194">
        <v>8100</v>
      </c>
      <c r="K1194">
        <v>7820</v>
      </c>
      <c r="L1194">
        <v>111189</v>
      </c>
      <c r="M1194">
        <v>8.8000000000000007</v>
      </c>
      <c r="N1194">
        <v>1682</v>
      </c>
      <c r="O1194">
        <v>21316062</v>
      </c>
      <c r="P1194">
        <v>5.2318670000000003E-3</v>
      </c>
    </row>
    <row r="1195" spans="1:16" x14ac:dyDescent="0.3">
      <c r="A1195">
        <v>20250321</v>
      </c>
      <c r="B1195">
        <v>23150</v>
      </c>
      <c r="C1195" t="s">
        <v>1331</v>
      </c>
      <c r="D1195" t="s">
        <v>151</v>
      </c>
      <c r="F1195">
        <v>5070</v>
      </c>
      <c r="G1195">
        <v>-20</v>
      </c>
      <c r="H1195">
        <v>-0.39</v>
      </c>
      <c r="I1195">
        <v>5060</v>
      </c>
      <c r="J1195">
        <v>5140</v>
      </c>
      <c r="K1195">
        <v>5010</v>
      </c>
      <c r="L1195">
        <v>3621</v>
      </c>
      <c r="M1195">
        <v>0.2</v>
      </c>
      <c r="N1195">
        <v>374</v>
      </c>
      <c r="O1195">
        <v>7378526</v>
      </c>
      <c r="P1195">
        <v>5.3475899999999999E-4</v>
      </c>
    </row>
    <row r="1196" spans="1:16" x14ac:dyDescent="0.3">
      <c r="A1196">
        <v>20250321</v>
      </c>
      <c r="B1196">
        <v>54300</v>
      </c>
      <c r="C1196" t="s">
        <v>1332</v>
      </c>
      <c r="D1196" t="s">
        <v>136</v>
      </c>
      <c r="E1196" t="s">
        <v>141</v>
      </c>
      <c r="F1196">
        <v>517</v>
      </c>
      <c r="G1196">
        <v>-2</v>
      </c>
      <c r="H1196">
        <v>-0.39</v>
      </c>
      <c r="I1196">
        <v>518</v>
      </c>
      <c r="J1196">
        <v>526</v>
      </c>
      <c r="K1196">
        <v>511</v>
      </c>
      <c r="L1196">
        <v>127413</v>
      </c>
      <c r="M1196">
        <v>0.7</v>
      </c>
      <c r="N1196">
        <v>346</v>
      </c>
      <c r="O1196">
        <v>67006296</v>
      </c>
      <c r="P1196">
        <v>2.0231210000000001E-3</v>
      </c>
    </row>
    <row r="1197" spans="1:16" x14ac:dyDescent="0.3">
      <c r="A1197">
        <v>20250321</v>
      </c>
      <c r="B1197">
        <v>85660</v>
      </c>
      <c r="C1197" t="s">
        <v>1333</v>
      </c>
      <c r="D1197" t="s">
        <v>136</v>
      </c>
      <c r="E1197" t="s">
        <v>139</v>
      </c>
      <c r="F1197">
        <v>11610</v>
      </c>
      <c r="G1197">
        <v>-240</v>
      </c>
      <c r="H1197">
        <v>-2.0299999999999998</v>
      </c>
      <c r="I1197">
        <v>11900</v>
      </c>
      <c r="J1197">
        <v>12020</v>
      </c>
      <c r="K1197">
        <v>11570</v>
      </c>
      <c r="L1197">
        <v>213791</v>
      </c>
      <c r="M1197">
        <v>25.1</v>
      </c>
      <c r="N1197">
        <v>6538</v>
      </c>
      <c r="O1197">
        <v>56314443</v>
      </c>
      <c r="P1197">
        <v>3.8390949999999998E-3</v>
      </c>
    </row>
    <row r="1198" spans="1:16" x14ac:dyDescent="0.3">
      <c r="A1198">
        <v>20250321</v>
      </c>
      <c r="B1198">
        <v>370</v>
      </c>
      <c r="C1198" t="s">
        <v>1334</v>
      </c>
      <c r="D1198" t="s">
        <v>151</v>
      </c>
      <c r="F1198">
        <v>4100</v>
      </c>
      <c r="G1198">
        <v>-85</v>
      </c>
      <c r="H1198">
        <v>-2.0299999999999998</v>
      </c>
      <c r="I1198">
        <v>4170</v>
      </c>
      <c r="J1198">
        <v>4250</v>
      </c>
      <c r="K1198">
        <v>4100</v>
      </c>
      <c r="L1198">
        <v>438576</v>
      </c>
      <c r="M1198">
        <v>18.3</v>
      </c>
      <c r="N1198">
        <v>4786</v>
      </c>
      <c r="O1198">
        <v>116738915</v>
      </c>
      <c r="P1198">
        <v>3.8236519999999999E-3</v>
      </c>
    </row>
    <row r="1199" spans="1:16" x14ac:dyDescent="0.3">
      <c r="A1199">
        <v>20250321</v>
      </c>
      <c r="B1199">
        <v>186230</v>
      </c>
      <c r="C1199" t="s">
        <v>1335</v>
      </c>
      <c r="D1199" t="s">
        <v>136</v>
      </c>
      <c r="E1199" t="s">
        <v>141</v>
      </c>
      <c r="F1199">
        <v>7390</v>
      </c>
      <c r="G1199">
        <v>-30</v>
      </c>
      <c r="H1199">
        <v>-0.4</v>
      </c>
      <c r="I1199">
        <v>7500</v>
      </c>
      <c r="J1199">
        <v>7500</v>
      </c>
      <c r="K1199">
        <v>7290</v>
      </c>
      <c r="L1199">
        <v>12693</v>
      </c>
      <c r="M1199">
        <v>0.9</v>
      </c>
      <c r="N1199">
        <v>807</v>
      </c>
      <c r="O1199">
        <v>10920188</v>
      </c>
      <c r="P1199">
        <v>1.115242E-3</v>
      </c>
    </row>
    <row r="1200" spans="1:16" x14ac:dyDescent="0.3">
      <c r="A1200">
        <v>20250321</v>
      </c>
      <c r="B1200">
        <v>162300</v>
      </c>
      <c r="C1200" t="s">
        <v>1336</v>
      </c>
      <c r="D1200" t="s">
        <v>136</v>
      </c>
      <c r="E1200" t="s">
        <v>139</v>
      </c>
      <c r="F1200">
        <v>2505</v>
      </c>
      <c r="G1200">
        <v>-10</v>
      </c>
      <c r="H1200">
        <v>-0.4</v>
      </c>
      <c r="I1200">
        <v>2525</v>
      </c>
      <c r="J1200">
        <v>2530</v>
      </c>
      <c r="K1200">
        <v>2430</v>
      </c>
      <c r="L1200">
        <v>191230</v>
      </c>
      <c r="M1200">
        <v>4.7</v>
      </c>
      <c r="N1200">
        <v>1039</v>
      </c>
      <c r="O1200">
        <v>41471382</v>
      </c>
      <c r="P1200">
        <v>4.5235800000000001E-3</v>
      </c>
    </row>
    <row r="1201" spans="1:16" x14ac:dyDescent="0.3">
      <c r="A1201">
        <v>20250321</v>
      </c>
      <c r="B1201">
        <v>50760</v>
      </c>
      <c r="C1201" t="s">
        <v>1337</v>
      </c>
      <c r="D1201" t="s">
        <v>136</v>
      </c>
      <c r="E1201" t="s">
        <v>139</v>
      </c>
      <c r="F1201">
        <v>1501</v>
      </c>
      <c r="G1201">
        <v>-6</v>
      </c>
      <c r="H1201">
        <v>-0.4</v>
      </c>
      <c r="I1201">
        <v>1507</v>
      </c>
      <c r="J1201">
        <v>1534</v>
      </c>
      <c r="K1201">
        <v>1464</v>
      </c>
      <c r="L1201">
        <v>38057</v>
      </c>
      <c r="M1201">
        <v>0.6</v>
      </c>
      <c r="N1201">
        <v>245</v>
      </c>
      <c r="O1201">
        <v>16334678</v>
      </c>
      <c r="P1201">
        <v>2.4489799999999999E-3</v>
      </c>
    </row>
    <row r="1202" spans="1:16" x14ac:dyDescent="0.3">
      <c r="A1202">
        <v>20250321</v>
      </c>
      <c r="B1202">
        <v>4080</v>
      </c>
      <c r="C1202" t="s">
        <v>1338</v>
      </c>
      <c r="D1202" t="s">
        <v>151</v>
      </c>
      <c r="F1202">
        <v>14620</v>
      </c>
      <c r="G1202">
        <v>-60</v>
      </c>
      <c r="H1202">
        <v>-0.41</v>
      </c>
      <c r="I1202">
        <v>14670</v>
      </c>
      <c r="J1202">
        <v>14670</v>
      </c>
      <c r="K1202">
        <v>14610</v>
      </c>
      <c r="L1202">
        <v>564</v>
      </c>
      <c r="M1202">
        <v>0.1</v>
      </c>
      <c r="N1202">
        <v>1389</v>
      </c>
      <c r="O1202">
        <v>9500000</v>
      </c>
      <c r="P1202" s="91">
        <v>7.1994200000000003E-5</v>
      </c>
    </row>
    <row r="1203" spans="1:16" x14ac:dyDescent="0.3">
      <c r="A1203">
        <v>20250321</v>
      </c>
      <c r="B1203">
        <v>264450</v>
      </c>
      <c r="C1203" t="s">
        <v>1339</v>
      </c>
      <c r="D1203" t="s">
        <v>136</v>
      </c>
      <c r="E1203" t="s">
        <v>147</v>
      </c>
      <c r="F1203">
        <v>7220</v>
      </c>
      <c r="G1203">
        <v>-30</v>
      </c>
      <c r="H1203">
        <v>-0.41</v>
      </c>
      <c r="I1203">
        <v>7200</v>
      </c>
      <c r="J1203">
        <v>7310</v>
      </c>
      <c r="K1203">
        <v>7170</v>
      </c>
      <c r="L1203">
        <v>6079</v>
      </c>
      <c r="M1203">
        <v>0.4</v>
      </c>
      <c r="N1203">
        <v>1077</v>
      </c>
      <c r="O1203">
        <v>14918383</v>
      </c>
      <c r="P1203">
        <v>3.7140200000000001E-4</v>
      </c>
    </row>
    <row r="1204" spans="1:16" x14ac:dyDescent="0.3">
      <c r="A1204">
        <v>20250321</v>
      </c>
      <c r="B1204">
        <v>145270</v>
      </c>
      <c r="C1204" t="s">
        <v>1340</v>
      </c>
      <c r="D1204" t="s">
        <v>151</v>
      </c>
      <c r="F1204">
        <v>979</v>
      </c>
      <c r="G1204">
        <v>-4</v>
      </c>
      <c r="H1204">
        <v>-0.41</v>
      </c>
      <c r="I1204">
        <v>977</v>
      </c>
      <c r="J1204">
        <v>990</v>
      </c>
      <c r="K1204">
        <v>970</v>
      </c>
      <c r="L1204">
        <v>49492</v>
      </c>
      <c r="M1204">
        <v>0.5</v>
      </c>
      <c r="N1204">
        <v>471</v>
      </c>
      <c r="O1204">
        <v>48060774</v>
      </c>
      <c r="P1204">
        <v>1.0615710000000001E-3</v>
      </c>
    </row>
    <row r="1205" spans="1:16" x14ac:dyDescent="0.3">
      <c r="A1205">
        <v>20250321</v>
      </c>
      <c r="B1205">
        <v>8770</v>
      </c>
      <c r="C1205" t="s">
        <v>1341</v>
      </c>
      <c r="D1205" t="s">
        <v>151</v>
      </c>
      <c r="F1205">
        <v>40150</v>
      </c>
      <c r="G1205">
        <v>1200</v>
      </c>
      <c r="H1205">
        <v>3.08</v>
      </c>
      <c r="I1205">
        <v>39150</v>
      </c>
      <c r="J1205">
        <v>40150</v>
      </c>
      <c r="K1205">
        <v>39150</v>
      </c>
      <c r="L1205">
        <v>151037</v>
      </c>
      <c r="M1205">
        <v>60.2</v>
      </c>
      <c r="N1205">
        <v>15758</v>
      </c>
      <c r="O1205">
        <v>39248121</v>
      </c>
      <c r="P1205">
        <v>3.8202819999999999E-3</v>
      </c>
    </row>
    <row r="1206" spans="1:16" x14ac:dyDescent="0.3">
      <c r="A1206">
        <v>20250321</v>
      </c>
      <c r="B1206">
        <v>298050</v>
      </c>
      <c r="C1206" t="s">
        <v>1342</v>
      </c>
      <c r="D1206" t="s">
        <v>151</v>
      </c>
      <c r="F1206">
        <v>191500</v>
      </c>
      <c r="G1206">
        <v>5000</v>
      </c>
      <c r="H1206">
        <v>2.68</v>
      </c>
      <c r="I1206">
        <v>194000</v>
      </c>
      <c r="J1206">
        <v>194700</v>
      </c>
      <c r="K1206">
        <v>187700</v>
      </c>
      <c r="L1206">
        <v>17148</v>
      </c>
      <c r="M1206">
        <v>32.700000000000003</v>
      </c>
      <c r="N1206">
        <v>8579</v>
      </c>
      <c r="O1206">
        <v>4479948</v>
      </c>
      <c r="P1206">
        <v>3.811633E-3</v>
      </c>
    </row>
    <row r="1207" spans="1:16" x14ac:dyDescent="0.3">
      <c r="A1207">
        <v>20250321</v>
      </c>
      <c r="B1207">
        <v>92440</v>
      </c>
      <c r="C1207" t="s">
        <v>1343</v>
      </c>
      <c r="D1207" t="s">
        <v>151</v>
      </c>
      <c r="F1207">
        <v>2375</v>
      </c>
      <c r="G1207">
        <v>-10</v>
      </c>
      <c r="H1207">
        <v>-0.42</v>
      </c>
      <c r="I1207">
        <v>2380</v>
      </c>
      <c r="J1207">
        <v>2415</v>
      </c>
      <c r="K1207">
        <v>2355</v>
      </c>
      <c r="L1207">
        <v>23636</v>
      </c>
      <c r="M1207">
        <v>0.6</v>
      </c>
      <c r="N1207">
        <v>694</v>
      </c>
      <c r="O1207">
        <v>29200000</v>
      </c>
      <c r="P1207">
        <v>8.64553E-4</v>
      </c>
    </row>
    <row r="1208" spans="1:16" x14ac:dyDescent="0.3">
      <c r="A1208">
        <v>20250321</v>
      </c>
      <c r="B1208">
        <v>306620</v>
      </c>
      <c r="C1208" t="s">
        <v>1344</v>
      </c>
      <c r="D1208" t="s">
        <v>136</v>
      </c>
      <c r="E1208" t="s">
        <v>141</v>
      </c>
      <c r="F1208">
        <v>2385</v>
      </c>
      <c r="G1208">
        <v>-10</v>
      </c>
      <c r="H1208">
        <v>-0.42</v>
      </c>
      <c r="I1208">
        <v>2395</v>
      </c>
      <c r="J1208">
        <v>2430</v>
      </c>
      <c r="K1208">
        <v>2325</v>
      </c>
      <c r="L1208">
        <v>244383</v>
      </c>
      <c r="M1208">
        <v>5.8</v>
      </c>
      <c r="N1208">
        <v>1037</v>
      </c>
      <c r="O1208">
        <v>43463871</v>
      </c>
      <c r="P1208">
        <v>5.5930570000000002E-3</v>
      </c>
    </row>
    <row r="1209" spans="1:16" x14ac:dyDescent="0.3">
      <c r="A1209">
        <v>20250321</v>
      </c>
      <c r="B1209">
        <v>12620</v>
      </c>
      <c r="C1209" t="s">
        <v>1345</v>
      </c>
      <c r="D1209" t="s">
        <v>136</v>
      </c>
      <c r="E1209" t="s">
        <v>147</v>
      </c>
      <c r="F1209">
        <v>7170</v>
      </c>
      <c r="G1209">
        <v>-30</v>
      </c>
      <c r="H1209">
        <v>-0.42</v>
      </c>
      <c r="I1209">
        <v>7200</v>
      </c>
      <c r="J1209">
        <v>7200</v>
      </c>
      <c r="K1209">
        <v>7150</v>
      </c>
      <c r="L1209">
        <v>1076</v>
      </c>
      <c r="M1209">
        <v>0.1</v>
      </c>
      <c r="N1209">
        <v>315</v>
      </c>
      <c r="O1209">
        <v>4400000</v>
      </c>
      <c r="P1209">
        <v>3.1745999999999999E-4</v>
      </c>
    </row>
    <row r="1210" spans="1:16" x14ac:dyDescent="0.3">
      <c r="A1210">
        <v>20250321</v>
      </c>
      <c r="B1210">
        <v>314130</v>
      </c>
      <c r="C1210" t="s">
        <v>1346</v>
      </c>
      <c r="D1210" t="s">
        <v>136</v>
      </c>
      <c r="E1210" t="s">
        <v>144</v>
      </c>
      <c r="F1210">
        <v>2355</v>
      </c>
      <c r="G1210">
        <v>-10</v>
      </c>
      <c r="H1210">
        <v>-0.42</v>
      </c>
      <c r="I1210">
        <v>2405</v>
      </c>
      <c r="J1210">
        <v>2440</v>
      </c>
      <c r="K1210">
        <v>2330</v>
      </c>
      <c r="L1210">
        <v>89188</v>
      </c>
      <c r="M1210">
        <v>2.1</v>
      </c>
      <c r="N1210">
        <v>732</v>
      </c>
      <c r="O1210">
        <v>31085515</v>
      </c>
      <c r="P1210">
        <v>2.8688519999999999E-3</v>
      </c>
    </row>
    <row r="1211" spans="1:16" x14ac:dyDescent="0.3">
      <c r="A1211">
        <v>20250321</v>
      </c>
      <c r="B1211">
        <v>38530</v>
      </c>
      <c r="C1211" t="s">
        <v>1347</v>
      </c>
      <c r="D1211" t="s">
        <v>136</v>
      </c>
      <c r="E1211" t="s">
        <v>139</v>
      </c>
      <c r="F1211">
        <v>235</v>
      </c>
      <c r="G1211">
        <v>-1</v>
      </c>
      <c r="H1211">
        <v>-0.42</v>
      </c>
      <c r="I1211">
        <v>235</v>
      </c>
      <c r="J1211">
        <v>238</v>
      </c>
      <c r="K1211">
        <v>233</v>
      </c>
      <c r="L1211">
        <v>356753</v>
      </c>
      <c r="M1211">
        <v>0.8</v>
      </c>
      <c r="N1211">
        <v>272</v>
      </c>
      <c r="O1211">
        <v>115714347</v>
      </c>
      <c r="P1211">
        <v>2.9411760000000002E-3</v>
      </c>
    </row>
    <row r="1212" spans="1:16" x14ac:dyDescent="0.3">
      <c r="A1212">
        <v>20250321</v>
      </c>
      <c r="B1212">
        <v>241590</v>
      </c>
      <c r="C1212" t="s">
        <v>1348</v>
      </c>
      <c r="D1212" t="s">
        <v>151</v>
      </c>
      <c r="F1212">
        <v>8800</v>
      </c>
      <c r="G1212">
        <v>80</v>
      </c>
      <c r="H1212">
        <v>0.92</v>
      </c>
      <c r="I1212">
        <v>8720</v>
      </c>
      <c r="J1212">
        <v>8930</v>
      </c>
      <c r="K1212">
        <v>8630</v>
      </c>
      <c r="L1212">
        <v>230442</v>
      </c>
      <c r="M1212">
        <v>20.3</v>
      </c>
      <c r="N1212">
        <v>5332</v>
      </c>
      <c r="O1212">
        <v>60589276</v>
      </c>
      <c r="P1212">
        <v>3.807202E-3</v>
      </c>
    </row>
    <row r="1213" spans="1:16" x14ac:dyDescent="0.3">
      <c r="A1213">
        <v>20250321</v>
      </c>
      <c r="B1213">
        <v>263920</v>
      </c>
      <c r="C1213" t="s">
        <v>1349</v>
      </c>
      <c r="D1213" t="s">
        <v>136</v>
      </c>
      <c r="E1213" t="s">
        <v>141</v>
      </c>
      <c r="F1213">
        <v>957</v>
      </c>
      <c r="G1213">
        <v>-4</v>
      </c>
      <c r="H1213">
        <v>-0.42</v>
      </c>
      <c r="I1213">
        <v>957</v>
      </c>
      <c r="J1213">
        <v>966</v>
      </c>
      <c r="K1213">
        <v>952</v>
      </c>
      <c r="L1213">
        <v>22842</v>
      </c>
      <c r="M1213">
        <v>0.2</v>
      </c>
      <c r="N1213">
        <v>469</v>
      </c>
      <c r="O1213">
        <v>49045134</v>
      </c>
      <c r="P1213">
        <v>4.2643899999999997E-4</v>
      </c>
    </row>
    <row r="1214" spans="1:16" x14ac:dyDescent="0.3">
      <c r="A1214">
        <v>20250321</v>
      </c>
      <c r="B1214">
        <v>161390</v>
      </c>
      <c r="C1214" t="s">
        <v>1350</v>
      </c>
      <c r="D1214" t="s">
        <v>151</v>
      </c>
      <c r="F1214">
        <v>41700</v>
      </c>
      <c r="G1214">
        <v>300</v>
      </c>
      <c r="H1214">
        <v>0.72</v>
      </c>
      <c r="I1214">
        <v>40950</v>
      </c>
      <c r="J1214">
        <v>42200</v>
      </c>
      <c r="K1214">
        <v>40950</v>
      </c>
      <c r="L1214">
        <v>469518</v>
      </c>
      <c r="M1214">
        <v>196.3</v>
      </c>
      <c r="N1214">
        <v>51656</v>
      </c>
      <c r="O1214">
        <v>123875069</v>
      </c>
      <c r="P1214">
        <v>3.8001390000000001E-3</v>
      </c>
    </row>
    <row r="1215" spans="1:16" x14ac:dyDescent="0.3">
      <c r="A1215">
        <v>20250321</v>
      </c>
      <c r="B1215">
        <v>19550</v>
      </c>
      <c r="C1215" t="s">
        <v>1351</v>
      </c>
      <c r="D1215" t="s">
        <v>136</v>
      </c>
      <c r="E1215" t="s">
        <v>139</v>
      </c>
      <c r="F1215">
        <v>691</v>
      </c>
      <c r="G1215">
        <v>-3</v>
      </c>
      <c r="H1215">
        <v>-0.43</v>
      </c>
      <c r="I1215">
        <v>697</v>
      </c>
      <c r="J1215">
        <v>701</v>
      </c>
      <c r="K1215">
        <v>690</v>
      </c>
      <c r="L1215">
        <v>157080</v>
      </c>
      <c r="M1215">
        <v>1.1000000000000001</v>
      </c>
      <c r="N1215">
        <v>1120</v>
      </c>
      <c r="O1215">
        <v>162066575</v>
      </c>
      <c r="P1215">
        <v>9.8214299999999999E-4</v>
      </c>
    </row>
    <row r="1216" spans="1:16" x14ac:dyDescent="0.3">
      <c r="A1216">
        <v>20250321</v>
      </c>
      <c r="B1216">
        <v>2360</v>
      </c>
      <c r="C1216" t="s">
        <v>1352</v>
      </c>
      <c r="D1216" t="s">
        <v>151</v>
      </c>
      <c r="F1216">
        <v>459</v>
      </c>
      <c r="G1216">
        <v>-2</v>
      </c>
      <c r="H1216">
        <v>-0.43</v>
      </c>
      <c r="I1216">
        <v>462</v>
      </c>
      <c r="J1216">
        <v>465</v>
      </c>
      <c r="K1216">
        <v>456</v>
      </c>
      <c r="L1216">
        <v>276310</v>
      </c>
      <c r="M1216">
        <v>1.3</v>
      </c>
      <c r="N1216">
        <v>510</v>
      </c>
      <c r="O1216">
        <v>111133730</v>
      </c>
      <c r="P1216">
        <v>2.5490199999999999E-3</v>
      </c>
    </row>
    <row r="1217" spans="1:16" x14ac:dyDescent="0.3">
      <c r="A1217">
        <v>20250321</v>
      </c>
      <c r="B1217">
        <v>1510</v>
      </c>
      <c r="C1217" t="s">
        <v>1353</v>
      </c>
      <c r="D1217" t="s">
        <v>151</v>
      </c>
      <c r="F1217">
        <v>465</v>
      </c>
      <c r="G1217">
        <v>-2</v>
      </c>
      <c r="H1217">
        <v>-0.43</v>
      </c>
      <c r="I1217">
        <v>467</v>
      </c>
      <c r="J1217">
        <v>469</v>
      </c>
      <c r="K1217">
        <v>464</v>
      </c>
      <c r="L1217">
        <v>537119</v>
      </c>
      <c r="M1217">
        <v>2.5</v>
      </c>
      <c r="N1217">
        <v>2198</v>
      </c>
      <c r="O1217">
        <v>472590171</v>
      </c>
      <c r="P1217">
        <v>1.137398E-3</v>
      </c>
    </row>
    <row r="1218" spans="1:16" x14ac:dyDescent="0.3">
      <c r="A1218">
        <v>20250321</v>
      </c>
      <c r="B1218">
        <v>259960</v>
      </c>
      <c r="C1218" t="s">
        <v>1354</v>
      </c>
      <c r="D1218" t="s">
        <v>151</v>
      </c>
      <c r="F1218">
        <v>325000</v>
      </c>
      <c r="G1218">
        <v>-3500</v>
      </c>
      <c r="H1218">
        <v>-1.07</v>
      </c>
      <c r="I1218">
        <v>330500</v>
      </c>
      <c r="J1218">
        <v>335000</v>
      </c>
      <c r="K1218">
        <v>325000</v>
      </c>
      <c r="L1218">
        <v>180468</v>
      </c>
      <c r="M1218">
        <v>590.4</v>
      </c>
      <c r="N1218">
        <v>155702</v>
      </c>
      <c r="O1218">
        <v>47908299</v>
      </c>
      <c r="P1218">
        <v>3.7918589999999999E-3</v>
      </c>
    </row>
    <row r="1219" spans="1:16" x14ac:dyDescent="0.3">
      <c r="A1219">
        <v>20250321</v>
      </c>
      <c r="B1219">
        <v>39830</v>
      </c>
      <c r="C1219" t="s">
        <v>1355</v>
      </c>
      <c r="D1219" t="s">
        <v>136</v>
      </c>
      <c r="E1219" t="s">
        <v>147</v>
      </c>
      <c r="F1219">
        <v>6900</v>
      </c>
      <c r="G1219">
        <v>-30</v>
      </c>
      <c r="H1219">
        <v>-0.43</v>
      </c>
      <c r="I1219">
        <v>6860</v>
      </c>
      <c r="J1219">
        <v>7090</v>
      </c>
      <c r="K1219">
        <v>6860</v>
      </c>
      <c r="L1219">
        <v>64977</v>
      </c>
      <c r="M1219">
        <v>4.5999999999999996</v>
      </c>
      <c r="N1219">
        <v>743</v>
      </c>
      <c r="O1219">
        <v>10762890</v>
      </c>
      <c r="P1219">
        <v>6.1911170000000003E-3</v>
      </c>
    </row>
    <row r="1220" spans="1:16" x14ac:dyDescent="0.3">
      <c r="A1220">
        <v>20250321</v>
      </c>
      <c r="B1220">
        <v>299900</v>
      </c>
      <c r="C1220" t="s">
        <v>1356</v>
      </c>
      <c r="D1220" t="s">
        <v>136</v>
      </c>
      <c r="E1220" t="s">
        <v>147</v>
      </c>
      <c r="F1220">
        <v>1167</v>
      </c>
      <c r="G1220">
        <v>-5</v>
      </c>
      <c r="H1220">
        <v>-0.43</v>
      </c>
      <c r="I1220">
        <v>1171</v>
      </c>
      <c r="J1220">
        <v>1186</v>
      </c>
      <c r="K1220">
        <v>1138</v>
      </c>
      <c r="L1220">
        <v>1300613</v>
      </c>
      <c r="M1220">
        <v>15.1</v>
      </c>
      <c r="N1220">
        <v>1996</v>
      </c>
      <c r="O1220">
        <v>171048884</v>
      </c>
      <c r="P1220">
        <v>7.5651299999999998E-3</v>
      </c>
    </row>
    <row r="1221" spans="1:16" x14ac:dyDescent="0.3">
      <c r="A1221">
        <v>20250321</v>
      </c>
      <c r="B1221">
        <v>303030</v>
      </c>
      <c r="C1221" t="s">
        <v>1357</v>
      </c>
      <c r="D1221" t="s">
        <v>136</v>
      </c>
      <c r="E1221" t="s">
        <v>141</v>
      </c>
      <c r="F1221">
        <v>931</v>
      </c>
      <c r="G1221">
        <v>-4</v>
      </c>
      <c r="H1221">
        <v>-0.43</v>
      </c>
      <c r="I1221">
        <v>927</v>
      </c>
      <c r="J1221">
        <v>935</v>
      </c>
      <c r="K1221">
        <v>921</v>
      </c>
      <c r="L1221">
        <v>16986</v>
      </c>
      <c r="M1221">
        <v>0.2</v>
      </c>
      <c r="N1221">
        <v>333</v>
      </c>
      <c r="O1221">
        <v>35745668</v>
      </c>
      <c r="P1221">
        <v>6.0060099999999998E-4</v>
      </c>
    </row>
    <row r="1222" spans="1:16" x14ac:dyDescent="0.3">
      <c r="A1222">
        <v>20250321</v>
      </c>
      <c r="B1222">
        <v>213420</v>
      </c>
      <c r="C1222" t="s">
        <v>1358</v>
      </c>
      <c r="D1222" t="s">
        <v>196</v>
      </c>
      <c r="E1222" t="s">
        <v>147</v>
      </c>
      <c r="F1222">
        <v>29500</v>
      </c>
      <c r="G1222">
        <v>-650</v>
      </c>
      <c r="H1222">
        <v>-2.16</v>
      </c>
      <c r="I1222">
        <v>30450</v>
      </c>
      <c r="J1222">
        <v>30500</v>
      </c>
      <c r="K1222">
        <v>29350</v>
      </c>
      <c r="L1222">
        <v>92418</v>
      </c>
      <c r="M1222">
        <v>27.5</v>
      </c>
      <c r="N1222">
        <v>7325</v>
      </c>
      <c r="O1222">
        <v>24831179</v>
      </c>
      <c r="P1222">
        <v>3.754266E-3</v>
      </c>
    </row>
    <row r="1223" spans="1:16" x14ac:dyDescent="0.3">
      <c r="A1223">
        <v>20250321</v>
      </c>
      <c r="B1223">
        <v>36530</v>
      </c>
      <c r="C1223" t="s">
        <v>1359</v>
      </c>
      <c r="D1223" t="s">
        <v>151</v>
      </c>
      <c r="F1223">
        <v>32150</v>
      </c>
      <c r="G1223">
        <v>350</v>
      </c>
      <c r="H1223">
        <v>1.1000000000000001</v>
      </c>
      <c r="I1223">
        <v>31800</v>
      </c>
      <c r="J1223">
        <v>33100</v>
      </c>
      <c r="K1223">
        <v>31350</v>
      </c>
      <c r="L1223">
        <v>60403</v>
      </c>
      <c r="M1223">
        <v>19.600000000000001</v>
      </c>
      <c r="N1223">
        <v>5242</v>
      </c>
      <c r="O1223">
        <v>16303886</v>
      </c>
      <c r="P1223">
        <v>3.7390309999999999E-3</v>
      </c>
    </row>
    <row r="1224" spans="1:16" x14ac:dyDescent="0.3">
      <c r="A1224">
        <v>20250321</v>
      </c>
      <c r="B1224">
        <v>241560</v>
      </c>
      <c r="C1224" t="s">
        <v>1360</v>
      </c>
      <c r="D1224" t="s">
        <v>151</v>
      </c>
      <c r="F1224">
        <v>51700</v>
      </c>
      <c r="G1224">
        <v>1700</v>
      </c>
      <c r="H1224">
        <v>3.4</v>
      </c>
      <c r="I1224">
        <v>49500</v>
      </c>
      <c r="J1224">
        <v>51800</v>
      </c>
      <c r="K1224">
        <v>49500</v>
      </c>
      <c r="L1224">
        <v>359454</v>
      </c>
      <c r="M1224">
        <v>184.3</v>
      </c>
      <c r="N1224">
        <v>49558</v>
      </c>
      <c r="O1224">
        <v>95856065</v>
      </c>
      <c r="P1224">
        <v>3.718875E-3</v>
      </c>
    </row>
    <row r="1225" spans="1:16" x14ac:dyDescent="0.3">
      <c r="A1225">
        <v>20250321</v>
      </c>
      <c r="B1225">
        <v>86790</v>
      </c>
      <c r="C1225" t="s">
        <v>1361</v>
      </c>
      <c r="D1225" t="s">
        <v>151</v>
      </c>
      <c r="F1225">
        <v>62200</v>
      </c>
      <c r="G1225">
        <v>0</v>
      </c>
      <c r="H1225">
        <v>0</v>
      </c>
      <c r="I1225">
        <v>61500</v>
      </c>
      <c r="J1225">
        <v>62500</v>
      </c>
      <c r="K1225">
        <v>61400</v>
      </c>
      <c r="L1225">
        <v>1068725</v>
      </c>
      <c r="M1225">
        <v>664.3</v>
      </c>
      <c r="N1225">
        <v>178664</v>
      </c>
      <c r="O1225">
        <v>287240880</v>
      </c>
      <c r="P1225">
        <v>3.7181530000000001E-3</v>
      </c>
    </row>
    <row r="1226" spans="1:16" x14ac:dyDescent="0.3">
      <c r="A1226">
        <v>20250321</v>
      </c>
      <c r="B1226">
        <v>69080</v>
      </c>
      <c r="C1226" t="s">
        <v>1362</v>
      </c>
      <c r="D1226" t="s">
        <v>196</v>
      </c>
      <c r="E1226" t="s">
        <v>147</v>
      </c>
      <c r="F1226">
        <v>13500</v>
      </c>
      <c r="G1226">
        <v>130</v>
      </c>
      <c r="H1226">
        <v>0.97</v>
      </c>
      <c r="I1226">
        <v>13490</v>
      </c>
      <c r="J1226">
        <v>13550</v>
      </c>
      <c r="K1226">
        <v>13400</v>
      </c>
      <c r="L1226">
        <v>128429</v>
      </c>
      <c r="M1226">
        <v>17.3</v>
      </c>
      <c r="N1226">
        <v>4671</v>
      </c>
      <c r="O1226">
        <v>34600884</v>
      </c>
      <c r="P1226">
        <v>3.7037039999999999E-3</v>
      </c>
    </row>
    <row r="1227" spans="1:16" x14ac:dyDescent="0.3">
      <c r="A1227">
        <v>20250321</v>
      </c>
      <c r="B1227">
        <v>417010</v>
      </c>
      <c r="C1227" t="s">
        <v>1363</v>
      </c>
      <c r="D1227" t="s">
        <v>136</v>
      </c>
      <c r="E1227" t="s">
        <v>141</v>
      </c>
      <c r="F1227">
        <v>6720</v>
      </c>
      <c r="G1227">
        <v>-30</v>
      </c>
      <c r="H1227">
        <v>-0.44</v>
      </c>
      <c r="I1227">
        <v>6770</v>
      </c>
      <c r="J1227">
        <v>6810</v>
      </c>
      <c r="K1227">
        <v>6570</v>
      </c>
      <c r="L1227">
        <v>54367</v>
      </c>
      <c r="M1227">
        <v>3.6</v>
      </c>
      <c r="N1227">
        <v>1355</v>
      </c>
      <c r="O1227">
        <v>20161328</v>
      </c>
      <c r="P1227">
        <v>2.6568270000000001E-3</v>
      </c>
    </row>
    <row r="1228" spans="1:16" x14ac:dyDescent="0.3">
      <c r="A1228">
        <v>20250321</v>
      </c>
      <c r="B1228">
        <v>3830</v>
      </c>
      <c r="C1228" t="s">
        <v>1364</v>
      </c>
      <c r="D1228" t="s">
        <v>151</v>
      </c>
      <c r="F1228">
        <v>112500</v>
      </c>
      <c r="G1228">
        <v>-500</v>
      </c>
      <c r="H1228">
        <v>-0.44</v>
      </c>
      <c r="I1228">
        <v>113000</v>
      </c>
      <c r="J1228">
        <v>113000</v>
      </c>
      <c r="K1228">
        <v>112400</v>
      </c>
      <c r="L1228">
        <v>322</v>
      </c>
      <c r="M1228">
        <v>0.4</v>
      </c>
      <c r="N1228">
        <v>1494</v>
      </c>
      <c r="O1228">
        <v>1328000</v>
      </c>
      <c r="P1228">
        <v>2.67738E-4</v>
      </c>
    </row>
    <row r="1229" spans="1:16" x14ac:dyDescent="0.3">
      <c r="A1229">
        <v>20250321</v>
      </c>
      <c r="B1229">
        <v>23450</v>
      </c>
      <c r="C1229" t="s">
        <v>1365</v>
      </c>
      <c r="D1229" t="s">
        <v>151</v>
      </c>
      <c r="F1229">
        <v>34100</v>
      </c>
      <c r="G1229">
        <v>-150</v>
      </c>
      <c r="H1229">
        <v>-0.44</v>
      </c>
      <c r="I1229">
        <v>34250</v>
      </c>
      <c r="J1229">
        <v>34250</v>
      </c>
      <c r="K1229">
        <v>33850</v>
      </c>
      <c r="L1229">
        <v>945</v>
      </c>
      <c r="M1229">
        <v>0.3</v>
      </c>
      <c r="N1229">
        <v>1194</v>
      </c>
      <c r="O1229">
        <v>3500000</v>
      </c>
      <c r="P1229">
        <v>2.5125599999999999E-4</v>
      </c>
    </row>
    <row r="1230" spans="1:16" x14ac:dyDescent="0.3">
      <c r="A1230">
        <v>20250321</v>
      </c>
      <c r="B1230">
        <v>227610</v>
      </c>
      <c r="C1230" t="s">
        <v>1366</v>
      </c>
      <c r="D1230" t="s">
        <v>136</v>
      </c>
      <c r="E1230" t="s">
        <v>139</v>
      </c>
      <c r="F1230">
        <v>903</v>
      </c>
      <c r="G1230">
        <v>-4</v>
      </c>
      <c r="H1230">
        <v>-0.44</v>
      </c>
      <c r="I1230">
        <v>907</v>
      </c>
      <c r="J1230">
        <v>914</v>
      </c>
      <c r="K1230">
        <v>892</v>
      </c>
      <c r="L1230">
        <v>42755</v>
      </c>
      <c r="M1230">
        <v>0.4</v>
      </c>
      <c r="N1230">
        <v>321</v>
      </c>
      <c r="O1230">
        <v>35583547</v>
      </c>
      <c r="P1230">
        <v>1.2461060000000001E-3</v>
      </c>
    </row>
    <row r="1231" spans="1:16" x14ac:dyDescent="0.3">
      <c r="A1231">
        <v>20250321</v>
      </c>
      <c r="B1231">
        <v>67000</v>
      </c>
      <c r="C1231" t="s">
        <v>1367</v>
      </c>
      <c r="D1231" t="s">
        <v>136</v>
      </c>
      <c r="E1231" t="s">
        <v>147</v>
      </c>
      <c r="F1231">
        <v>1591</v>
      </c>
      <c r="G1231">
        <v>-7</v>
      </c>
      <c r="H1231">
        <v>-0.44</v>
      </c>
      <c r="I1231">
        <v>1598</v>
      </c>
      <c r="J1231">
        <v>1599</v>
      </c>
      <c r="K1231">
        <v>1565</v>
      </c>
      <c r="L1231">
        <v>54540</v>
      </c>
      <c r="M1231">
        <v>0.9</v>
      </c>
      <c r="N1231">
        <v>1112</v>
      </c>
      <c r="O1231">
        <v>69903446</v>
      </c>
      <c r="P1231">
        <v>8.0935299999999996E-4</v>
      </c>
    </row>
    <row r="1232" spans="1:16" x14ac:dyDescent="0.3">
      <c r="A1232">
        <v>20250321</v>
      </c>
      <c r="B1232">
        <v>318010</v>
      </c>
      <c r="C1232" t="s">
        <v>1368</v>
      </c>
      <c r="D1232" t="s">
        <v>136</v>
      </c>
      <c r="E1232" t="s">
        <v>139</v>
      </c>
      <c r="F1232">
        <v>3410</v>
      </c>
      <c r="G1232">
        <v>-15</v>
      </c>
      <c r="H1232">
        <v>-0.44</v>
      </c>
      <c r="I1232">
        <v>3425</v>
      </c>
      <c r="J1232">
        <v>3440</v>
      </c>
      <c r="K1232">
        <v>3400</v>
      </c>
      <c r="L1232">
        <v>13046</v>
      </c>
      <c r="M1232">
        <v>0.4</v>
      </c>
      <c r="N1232">
        <v>270</v>
      </c>
      <c r="O1232">
        <v>7929338</v>
      </c>
      <c r="P1232">
        <v>1.481481E-3</v>
      </c>
    </row>
    <row r="1233" spans="1:16" x14ac:dyDescent="0.3">
      <c r="A1233">
        <v>20250321</v>
      </c>
      <c r="B1233">
        <v>205470</v>
      </c>
      <c r="C1233" t="s">
        <v>1369</v>
      </c>
      <c r="D1233" t="s">
        <v>136</v>
      </c>
      <c r="E1233" t="s">
        <v>147</v>
      </c>
      <c r="F1233">
        <v>1586</v>
      </c>
      <c r="G1233">
        <v>-7</v>
      </c>
      <c r="H1233">
        <v>-0.44</v>
      </c>
      <c r="I1233">
        <v>1576</v>
      </c>
      <c r="J1233">
        <v>1599</v>
      </c>
      <c r="K1233">
        <v>1576</v>
      </c>
      <c r="L1233">
        <v>628078</v>
      </c>
      <c r="M1233">
        <v>9.9</v>
      </c>
      <c r="N1233">
        <v>2052</v>
      </c>
      <c r="O1233">
        <v>129375009</v>
      </c>
      <c r="P1233">
        <v>4.8245609999999998E-3</v>
      </c>
    </row>
    <row r="1234" spans="1:16" x14ac:dyDescent="0.3">
      <c r="A1234">
        <v>20250321</v>
      </c>
      <c r="B1234">
        <v>91810</v>
      </c>
      <c r="C1234" t="s">
        <v>1370</v>
      </c>
      <c r="D1234" t="s">
        <v>151</v>
      </c>
      <c r="F1234">
        <v>2305</v>
      </c>
      <c r="G1234">
        <v>-10</v>
      </c>
      <c r="H1234">
        <v>-0.43</v>
      </c>
      <c r="I1234">
        <v>2315</v>
      </c>
      <c r="J1234">
        <v>2330</v>
      </c>
      <c r="K1234">
        <v>2295</v>
      </c>
      <c r="L1234">
        <v>790915</v>
      </c>
      <c r="M1234">
        <v>18.3</v>
      </c>
      <c r="N1234">
        <v>4964</v>
      </c>
      <c r="O1234">
        <v>215378976</v>
      </c>
      <c r="P1234">
        <v>3.686543E-3</v>
      </c>
    </row>
    <row r="1235" spans="1:16" x14ac:dyDescent="0.3">
      <c r="A1235">
        <v>20250321</v>
      </c>
      <c r="B1235">
        <v>377190</v>
      </c>
      <c r="C1235" t="s">
        <v>1371</v>
      </c>
      <c r="D1235" t="s">
        <v>151</v>
      </c>
      <c r="F1235">
        <v>3300</v>
      </c>
      <c r="G1235">
        <v>-15</v>
      </c>
      <c r="H1235">
        <v>-0.45</v>
      </c>
      <c r="I1235">
        <v>3315</v>
      </c>
      <c r="J1235">
        <v>3320</v>
      </c>
      <c r="K1235">
        <v>3270</v>
      </c>
      <c r="L1235">
        <v>50609</v>
      </c>
      <c r="M1235">
        <v>1.7</v>
      </c>
      <c r="N1235">
        <v>2917</v>
      </c>
      <c r="O1235">
        <v>88400000</v>
      </c>
      <c r="P1235">
        <v>5.8279100000000004E-4</v>
      </c>
    </row>
    <row r="1236" spans="1:16" x14ac:dyDescent="0.3">
      <c r="A1236">
        <v>20250321</v>
      </c>
      <c r="B1236">
        <v>65660</v>
      </c>
      <c r="C1236" t="s">
        <v>1372</v>
      </c>
      <c r="D1236" t="s">
        <v>136</v>
      </c>
      <c r="E1236" t="s">
        <v>144</v>
      </c>
      <c r="F1236">
        <v>19790</v>
      </c>
      <c r="G1236">
        <v>-90</v>
      </c>
      <c r="H1236">
        <v>-0.45</v>
      </c>
      <c r="I1236">
        <v>20150</v>
      </c>
      <c r="J1236">
        <v>20150</v>
      </c>
      <c r="K1236">
        <v>19480</v>
      </c>
      <c r="L1236">
        <v>13609</v>
      </c>
      <c r="M1236">
        <v>2.7</v>
      </c>
      <c r="N1236">
        <v>1980</v>
      </c>
      <c r="O1236">
        <v>10006100</v>
      </c>
      <c r="P1236">
        <v>1.3636360000000001E-3</v>
      </c>
    </row>
    <row r="1237" spans="1:16" x14ac:dyDescent="0.3">
      <c r="A1237">
        <v>20250321</v>
      </c>
      <c r="B1237">
        <v>67570</v>
      </c>
      <c r="C1237" t="s">
        <v>1373</v>
      </c>
      <c r="D1237" t="s">
        <v>136</v>
      </c>
      <c r="E1237" t="s">
        <v>147</v>
      </c>
      <c r="F1237">
        <v>2205</v>
      </c>
      <c r="G1237">
        <v>-10</v>
      </c>
      <c r="H1237">
        <v>-0.45</v>
      </c>
      <c r="I1237">
        <v>2210</v>
      </c>
      <c r="J1237">
        <v>2230</v>
      </c>
      <c r="K1237">
        <v>2190</v>
      </c>
      <c r="L1237">
        <v>65764</v>
      </c>
      <c r="M1237">
        <v>1.5</v>
      </c>
      <c r="N1237">
        <v>930</v>
      </c>
      <c r="O1237">
        <v>42170000</v>
      </c>
      <c r="P1237">
        <v>1.6129029999999999E-3</v>
      </c>
    </row>
    <row r="1238" spans="1:16" x14ac:dyDescent="0.3">
      <c r="A1238">
        <v>20250321</v>
      </c>
      <c r="B1238">
        <v>155650</v>
      </c>
      <c r="C1238" t="s">
        <v>1374</v>
      </c>
      <c r="D1238" t="s">
        <v>136</v>
      </c>
      <c r="E1238" t="s">
        <v>147</v>
      </c>
      <c r="F1238">
        <v>3340</v>
      </c>
      <c r="G1238">
        <v>-15</v>
      </c>
      <c r="H1238">
        <v>-0.45</v>
      </c>
      <c r="I1238">
        <v>3385</v>
      </c>
      <c r="J1238">
        <v>3385</v>
      </c>
      <c r="K1238">
        <v>3250</v>
      </c>
      <c r="L1238">
        <v>19428</v>
      </c>
      <c r="M1238">
        <v>0.6</v>
      </c>
      <c r="N1238">
        <v>650</v>
      </c>
      <c r="O1238">
        <v>19474358</v>
      </c>
      <c r="P1238">
        <v>9.2307700000000001E-4</v>
      </c>
    </row>
    <row r="1239" spans="1:16" x14ac:dyDescent="0.3">
      <c r="A1239">
        <v>20250321</v>
      </c>
      <c r="B1239">
        <v>89150</v>
      </c>
      <c r="C1239" t="s">
        <v>1375</v>
      </c>
      <c r="D1239" t="s">
        <v>136</v>
      </c>
      <c r="E1239" t="s">
        <v>139</v>
      </c>
      <c r="F1239">
        <v>2230</v>
      </c>
      <c r="G1239">
        <v>-10</v>
      </c>
      <c r="H1239">
        <v>-0.45</v>
      </c>
      <c r="I1239">
        <v>2255</v>
      </c>
      <c r="J1239">
        <v>2255</v>
      </c>
      <c r="K1239">
        <v>2185</v>
      </c>
      <c r="L1239">
        <v>17276</v>
      </c>
      <c r="M1239">
        <v>0.4</v>
      </c>
      <c r="N1239">
        <v>382</v>
      </c>
      <c r="O1239">
        <v>17150000</v>
      </c>
      <c r="P1239">
        <v>1.0471199999999999E-3</v>
      </c>
    </row>
    <row r="1240" spans="1:16" x14ac:dyDescent="0.3">
      <c r="A1240">
        <v>20250321</v>
      </c>
      <c r="B1240">
        <v>316140</v>
      </c>
      <c r="C1240" t="s">
        <v>1376</v>
      </c>
      <c r="D1240" t="s">
        <v>151</v>
      </c>
      <c r="F1240">
        <v>16790</v>
      </c>
      <c r="G1240">
        <v>60</v>
      </c>
      <c r="H1240">
        <v>0.36</v>
      </c>
      <c r="I1240">
        <v>16650</v>
      </c>
      <c r="J1240">
        <v>16980</v>
      </c>
      <c r="K1240">
        <v>16620</v>
      </c>
      <c r="L1240">
        <v>2703757</v>
      </c>
      <c r="M1240">
        <v>454.9</v>
      </c>
      <c r="N1240">
        <v>124681</v>
      </c>
      <c r="O1240">
        <v>742591501</v>
      </c>
      <c r="P1240">
        <v>3.6485110000000001E-3</v>
      </c>
    </row>
    <row r="1241" spans="1:16" x14ac:dyDescent="0.3">
      <c r="A1241">
        <v>20250321</v>
      </c>
      <c r="B1241">
        <v>298690</v>
      </c>
      <c r="C1241" t="s">
        <v>1377</v>
      </c>
      <c r="D1241" t="s">
        <v>151</v>
      </c>
      <c r="F1241">
        <v>2160</v>
      </c>
      <c r="G1241">
        <v>-10</v>
      </c>
      <c r="H1241">
        <v>-0.46</v>
      </c>
      <c r="I1241">
        <v>2185</v>
      </c>
      <c r="J1241">
        <v>2185</v>
      </c>
      <c r="K1241">
        <v>2135</v>
      </c>
      <c r="L1241">
        <v>158451</v>
      </c>
      <c r="M1241">
        <v>3.4</v>
      </c>
      <c r="N1241">
        <v>2519</v>
      </c>
      <c r="O1241">
        <v>116640000</v>
      </c>
      <c r="P1241">
        <v>1.3497419999999999E-3</v>
      </c>
    </row>
    <row r="1242" spans="1:16" x14ac:dyDescent="0.3">
      <c r="A1242">
        <v>20250321</v>
      </c>
      <c r="B1242">
        <v>3120</v>
      </c>
      <c r="C1242" t="s">
        <v>1378</v>
      </c>
      <c r="D1242" t="s">
        <v>151</v>
      </c>
      <c r="F1242">
        <v>15230</v>
      </c>
      <c r="G1242">
        <v>-70</v>
      </c>
      <c r="H1242">
        <v>-0.46</v>
      </c>
      <c r="I1242">
        <v>15310</v>
      </c>
      <c r="J1242">
        <v>15310</v>
      </c>
      <c r="K1242">
        <v>15210</v>
      </c>
      <c r="L1242">
        <v>2551</v>
      </c>
      <c r="M1242">
        <v>0.4</v>
      </c>
      <c r="N1242">
        <v>2026</v>
      </c>
      <c r="O1242">
        <v>13300000</v>
      </c>
      <c r="P1242">
        <v>1.9743300000000001E-4</v>
      </c>
    </row>
    <row r="1243" spans="1:16" x14ac:dyDescent="0.3">
      <c r="A1243">
        <v>20250321</v>
      </c>
      <c r="B1243">
        <v>221980</v>
      </c>
      <c r="C1243" t="s">
        <v>1379</v>
      </c>
      <c r="D1243" t="s">
        <v>136</v>
      </c>
      <c r="E1243" t="s">
        <v>147</v>
      </c>
      <c r="F1243">
        <v>10900</v>
      </c>
      <c r="G1243">
        <v>-50</v>
      </c>
      <c r="H1243">
        <v>-0.46</v>
      </c>
      <c r="I1243">
        <v>10850</v>
      </c>
      <c r="J1243">
        <v>10940</v>
      </c>
      <c r="K1243">
        <v>10830</v>
      </c>
      <c r="L1243">
        <v>5267</v>
      </c>
      <c r="M1243">
        <v>0.6</v>
      </c>
      <c r="N1243">
        <v>440</v>
      </c>
      <c r="O1243">
        <v>4034800</v>
      </c>
      <c r="P1243">
        <v>1.3636360000000001E-3</v>
      </c>
    </row>
    <row r="1244" spans="1:16" x14ac:dyDescent="0.3">
      <c r="A1244">
        <v>20250321</v>
      </c>
      <c r="B1244">
        <v>47770</v>
      </c>
      <c r="C1244" t="s">
        <v>1380</v>
      </c>
      <c r="D1244" t="s">
        <v>136</v>
      </c>
      <c r="E1244" t="s">
        <v>139</v>
      </c>
      <c r="F1244">
        <v>1303</v>
      </c>
      <c r="G1244">
        <v>-6</v>
      </c>
      <c r="H1244">
        <v>-0.46</v>
      </c>
      <c r="I1244">
        <v>1302</v>
      </c>
      <c r="J1244">
        <v>1320</v>
      </c>
      <c r="K1244">
        <v>1301</v>
      </c>
      <c r="L1244">
        <v>88189</v>
      </c>
      <c r="M1244">
        <v>1.2</v>
      </c>
      <c r="N1244">
        <v>493</v>
      </c>
      <c r="O1244">
        <v>37842602</v>
      </c>
      <c r="P1244">
        <v>2.4340770000000002E-3</v>
      </c>
    </row>
    <row r="1245" spans="1:16" x14ac:dyDescent="0.3">
      <c r="A1245">
        <v>20250321</v>
      </c>
      <c r="B1245">
        <v>445180</v>
      </c>
      <c r="C1245" t="s">
        <v>1381</v>
      </c>
      <c r="D1245" t="s">
        <v>136</v>
      </c>
      <c r="E1245" t="s">
        <v>139</v>
      </c>
      <c r="F1245">
        <v>6470</v>
      </c>
      <c r="G1245">
        <v>-30</v>
      </c>
      <c r="H1245">
        <v>-0.46</v>
      </c>
      <c r="I1245">
        <v>6400</v>
      </c>
      <c r="J1245">
        <v>6590</v>
      </c>
      <c r="K1245">
        <v>6400</v>
      </c>
      <c r="L1245">
        <v>35596</v>
      </c>
      <c r="M1245">
        <v>2.2999999999999998</v>
      </c>
      <c r="N1245">
        <v>1085</v>
      </c>
      <c r="O1245">
        <v>16769188</v>
      </c>
      <c r="P1245">
        <v>2.1198160000000001E-3</v>
      </c>
    </row>
    <row r="1246" spans="1:16" x14ac:dyDescent="0.3">
      <c r="A1246">
        <v>20250321</v>
      </c>
      <c r="B1246">
        <v>32300</v>
      </c>
      <c r="C1246" t="s">
        <v>1382</v>
      </c>
      <c r="D1246" t="s">
        <v>136</v>
      </c>
      <c r="E1246" t="s">
        <v>139</v>
      </c>
      <c r="F1246">
        <v>15070</v>
      </c>
      <c r="G1246">
        <v>-70</v>
      </c>
      <c r="H1246">
        <v>-0.46</v>
      </c>
      <c r="I1246">
        <v>15020</v>
      </c>
      <c r="J1246">
        <v>15250</v>
      </c>
      <c r="K1246">
        <v>15000</v>
      </c>
      <c r="L1246">
        <v>12032</v>
      </c>
      <c r="M1246">
        <v>1.8</v>
      </c>
      <c r="N1246">
        <v>1644</v>
      </c>
      <c r="O1246">
        <v>10906701</v>
      </c>
      <c r="P1246">
        <v>1.094891E-3</v>
      </c>
    </row>
    <row r="1247" spans="1:16" x14ac:dyDescent="0.3">
      <c r="A1247">
        <v>20250321</v>
      </c>
      <c r="B1247">
        <v>1770</v>
      </c>
      <c r="C1247" t="s">
        <v>1383</v>
      </c>
      <c r="D1247" t="s">
        <v>151</v>
      </c>
      <c r="F1247">
        <v>14900</v>
      </c>
      <c r="G1247">
        <v>-70</v>
      </c>
      <c r="H1247">
        <v>-0.47</v>
      </c>
      <c r="I1247">
        <v>14850</v>
      </c>
      <c r="J1247">
        <v>14970</v>
      </c>
      <c r="K1247">
        <v>14840</v>
      </c>
      <c r="L1247">
        <v>750</v>
      </c>
      <c r="M1247">
        <v>0.1</v>
      </c>
      <c r="N1247">
        <v>181</v>
      </c>
      <c r="O1247">
        <v>1214878</v>
      </c>
      <c r="P1247">
        <v>5.5248600000000004E-4</v>
      </c>
    </row>
    <row r="1248" spans="1:16" x14ac:dyDescent="0.3">
      <c r="A1248">
        <v>20250321</v>
      </c>
      <c r="B1248">
        <v>40300</v>
      </c>
      <c r="C1248" t="s">
        <v>1384</v>
      </c>
      <c r="D1248" t="s">
        <v>136</v>
      </c>
      <c r="E1248" t="s">
        <v>147</v>
      </c>
      <c r="F1248">
        <v>3165</v>
      </c>
      <c r="G1248">
        <v>-15</v>
      </c>
      <c r="H1248">
        <v>-0.47</v>
      </c>
      <c r="I1248">
        <v>3160</v>
      </c>
      <c r="J1248">
        <v>3180</v>
      </c>
      <c r="K1248">
        <v>3100</v>
      </c>
      <c r="L1248">
        <v>114023</v>
      </c>
      <c r="M1248">
        <v>3.6</v>
      </c>
      <c r="N1248">
        <v>1329</v>
      </c>
      <c r="O1248">
        <v>42000000</v>
      </c>
      <c r="P1248">
        <v>2.708804E-3</v>
      </c>
    </row>
    <row r="1249" spans="1:16" x14ac:dyDescent="0.3">
      <c r="A1249">
        <v>20250321</v>
      </c>
      <c r="B1249">
        <v>190510</v>
      </c>
      <c r="C1249" t="s">
        <v>1385</v>
      </c>
      <c r="D1249" t="s">
        <v>136</v>
      </c>
      <c r="E1249" t="s">
        <v>147</v>
      </c>
      <c r="F1249">
        <v>12690</v>
      </c>
      <c r="G1249">
        <v>-60</v>
      </c>
      <c r="H1249">
        <v>-0.47</v>
      </c>
      <c r="I1249">
        <v>12730</v>
      </c>
      <c r="J1249">
        <v>12730</v>
      </c>
      <c r="K1249">
        <v>12560</v>
      </c>
      <c r="L1249">
        <v>27610</v>
      </c>
      <c r="M1249">
        <v>3.5</v>
      </c>
      <c r="N1249">
        <v>1964</v>
      </c>
      <c r="O1249">
        <v>15473797</v>
      </c>
      <c r="P1249">
        <v>1.782077E-3</v>
      </c>
    </row>
    <row r="1250" spans="1:16" x14ac:dyDescent="0.3">
      <c r="A1250">
        <v>20250321</v>
      </c>
      <c r="B1250">
        <v>408920</v>
      </c>
      <c r="C1250" t="s">
        <v>1386</v>
      </c>
      <c r="D1250" t="s">
        <v>136</v>
      </c>
      <c r="E1250" t="s">
        <v>141</v>
      </c>
      <c r="F1250">
        <v>2125</v>
      </c>
      <c r="G1250">
        <v>-10</v>
      </c>
      <c r="H1250">
        <v>-0.47</v>
      </c>
      <c r="I1250">
        <v>2125</v>
      </c>
      <c r="J1250">
        <v>2145</v>
      </c>
      <c r="K1250">
        <v>2105</v>
      </c>
      <c r="L1250">
        <v>6151</v>
      </c>
      <c r="M1250">
        <v>0.1</v>
      </c>
      <c r="N1250">
        <v>919</v>
      </c>
      <c r="O1250">
        <v>43232455</v>
      </c>
      <c r="P1250">
        <v>1.0881400000000001E-4</v>
      </c>
    </row>
    <row r="1251" spans="1:16" x14ac:dyDescent="0.3">
      <c r="A1251">
        <v>20250321</v>
      </c>
      <c r="B1251">
        <v>68290</v>
      </c>
      <c r="C1251" t="s">
        <v>1387</v>
      </c>
      <c r="D1251" t="s">
        <v>151</v>
      </c>
      <c r="F1251">
        <v>14950</v>
      </c>
      <c r="G1251">
        <v>-70</v>
      </c>
      <c r="H1251">
        <v>-0.47</v>
      </c>
      <c r="I1251">
        <v>14850</v>
      </c>
      <c r="J1251">
        <v>15090</v>
      </c>
      <c r="K1251">
        <v>14850</v>
      </c>
      <c r="L1251">
        <v>13896</v>
      </c>
      <c r="M1251">
        <v>2.1</v>
      </c>
      <c r="N1251">
        <v>1495</v>
      </c>
      <c r="O1251">
        <v>10000000</v>
      </c>
      <c r="P1251">
        <v>1.404682E-3</v>
      </c>
    </row>
    <row r="1252" spans="1:16" x14ac:dyDescent="0.3">
      <c r="A1252">
        <v>20250321</v>
      </c>
      <c r="B1252">
        <v>1290</v>
      </c>
      <c r="C1252" t="s">
        <v>1388</v>
      </c>
      <c r="D1252" t="s">
        <v>151</v>
      </c>
      <c r="F1252">
        <v>423</v>
      </c>
      <c r="G1252">
        <v>-2</v>
      </c>
      <c r="H1252">
        <v>-0.47</v>
      </c>
      <c r="I1252">
        <v>425</v>
      </c>
      <c r="J1252">
        <v>429</v>
      </c>
      <c r="K1252">
        <v>415</v>
      </c>
      <c r="L1252">
        <v>267468</v>
      </c>
      <c r="M1252">
        <v>1.1000000000000001</v>
      </c>
      <c r="N1252">
        <v>458</v>
      </c>
      <c r="O1252">
        <v>108337120</v>
      </c>
      <c r="P1252">
        <v>2.4017470000000001E-3</v>
      </c>
    </row>
    <row r="1253" spans="1:16" x14ac:dyDescent="0.3">
      <c r="A1253">
        <v>20250321</v>
      </c>
      <c r="B1253">
        <v>94840</v>
      </c>
      <c r="C1253" t="s">
        <v>1389</v>
      </c>
      <c r="D1253" t="s">
        <v>136</v>
      </c>
      <c r="E1253" t="s">
        <v>141</v>
      </c>
      <c r="F1253">
        <v>6310</v>
      </c>
      <c r="G1253">
        <v>-30</v>
      </c>
      <c r="H1253">
        <v>-0.47</v>
      </c>
      <c r="I1253">
        <v>6270</v>
      </c>
      <c r="J1253">
        <v>6460</v>
      </c>
      <c r="K1253">
        <v>6240</v>
      </c>
      <c r="L1253">
        <v>22779</v>
      </c>
      <c r="M1253">
        <v>1.4</v>
      </c>
      <c r="N1253">
        <v>661</v>
      </c>
      <c r="O1253">
        <v>10471840</v>
      </c>
      <c r="P1253">
        <v>2.1180029999999998E-3</v>
      </c>
    </row>
    <row r="1254" spans="1:16" x14ac:dyDescent="0.3">
      <c r="A1254">
        <v>20250321</v>
      </c>
      <c r="B1254">
        <v>273640</v>
      </c>
      <c r="C1254" t="s">
        <v>1390</v>
      </c>
      <c r="D1254" t="s">
        <v>136</v>
      </c>
      <c r="E1254" t="s">
        <v>141</v>
      </c>
      <c r="F1254">
        <v>10630</v>
      </c>
      <c r="G1254">
        <v>-50</v>
      </c>
      <c r="H1254">
        <v>-0.47</v>
      </c>
      <c r="I1254">
        <v>10600</v>
      </c>
      <c r="J1254">
        <v>10840</v>
      </c>
      <c r="K1254">
        <v>10520</v>
      </c>
      <c r="L1254">
        <v>9276</v>
      </c>
      <c r="M1254">
        <v>1</v>
      </c>
      <c r="N1254">
        <v>1166</v>
      </c>
      <c r="O1254">
        <v>10966000</v>
      </c>
      <c r="P1254">
        <v>8.5763300000000001E-4</v>
      </c>
    </row>
    <row r="1255" spans="1:16" x14ac:dyDescent="0.3">
      <c r="A1255">
        <v>20250321</v>
      </c>
      <c r="B1255">
        <v>4710</v>
      </c>
      <c r="C1255" t="s">
        <v>1391</v>
      </c>
      <c r="D1255" t="s">
        <v>151</v>
      </c>
      <c r="F1255">
        <v>4215</v>
      </c>
      <c r="G1255">
        <v>-20</v>
      </c>
      <c r="H1255">
        <v>-0.47</v>
      </c>
      <c r="I1255">
        <v>4255</v>
      </c>
      <c r="J1255">
        <v>4300</v>
      </c>
      <c r="K1255">
        <v>4195</v>
      </c>
      <c r="L1255">
        <v>164073</v>
      </c>
      <c r="M1255">
        <v>6.9</v>
      </c>
      <c r="N1255">
        <v>1353</v>
      </c>
      <c r="O1255">
        <v>32109878</v>
      </c>
      <c r="P1255">
        <v>5.0997780000000001E-3</v>
      </c>
    </row>
    <row r="1256" spans="1:16" x14ac:dyDescent="0.3">
      <c r="A1256">
        <v>20250321</v>
      </c>
      <c r="B1256">
        <v>37370</v>
      </c>
      <c r="C1256" t="s">
        <v>1392</v>
      </c>
      <c r="D1256" t="s">
        <v>136</v>
      </c>
      <c r="E1256" t="s">
        <v>139</v>
      </c>
      <c r="F1256">
        <v>6160</v>
      </c>
      <c r="G1256">
        <v>-30</v>
      </c>
      <c r="H1256">
        <v>-0.48</v>
      </c>
      <c r="I1256">
        <v>6180</v>
      </c>
      <c r="J1256">
        <v>6220</v>
      </c>
      <c r="K1256">
        <v>6050</v>
      </c>
      <c r="L1256">
        <v>16474</v>
      </c>
      <c r="M1256">
        <v>1</v>
      </c>
      <c r="N1256">
        <v>531</v>
      </c>
      <c r="O1256">
        <v>8624972</v>
      </c>
      <c r="P1256">
        <v>1.8832390000000001E-3</v>
      </c>
    </row>
    <row r="1257" spans="1:16" x14ac:dyDescent="0.3">
      <c r="A1257">
        <v>20250321</v>
      </c>
      <c r="B1257">
        <v>99220</v>
      </c>
      <c r="C1257" t="s">
        <v>1393</v>
      </c>
      <c r="D1257" t="s">
        <v>136</v>
      </c>
      <c r="E1257" t="s">
        <v>139</v>
      </c>
      <c r="F1257">
        <v>1029</v>
      </c>
      <c r="G1257">
        <v>-5</v>
      </c>
      <c r="H1257">
        <v>-0.48</v>
      </c>
      <c r="I1257">
        <v>1034</v>
      </c>
      <c r="J1257">
        <v>1049</v>
      </c>
      <c r="K1257">
        <v>1020</v>
      </c>
      <c r="L1257">
        <v>321844</v>
      </c>
      <c r="M1257">
        <v>3.3</v>
      </c>
      <c r="N1257">
        <v>578</v>
      </c>
      <c r="O1257">
        <v>56171811</v>
      </c>
      <c r="P1257">
        <v>5.7093430000000004E-3</v>
      </c>
    </row>
    <row r="1258" spans="1:16" x14ac:dyDescent="0.3">
      <c r="A1258">
        <v>20250321</v>
      </c>
      <c r="B1258">
        <v>9140</v>
      </c>
      <c r="C1258" t="s">
        <v>1394</v>
      </c>
      <c r="D1258" t="s">
        <v>151</v>
      </c>
      <c r="F1258">
        <v>18790</v>
      </c>
      <c r="G1258">
        <v>-90</v>
      </c>
      <c r="H1258">
        <v>-0.48</v>
      </c>
      <c r="I1258">
        <v>19040</v>
      </c>
      <c r="J1258">
        <v>19040</v>
      </c>
      <c r="K1258">
        <v>18510</v>
      </c>
      <c r="L1258">
        <v>1704</v>
      </c>
      <c r="M1258">
        <v>0.3</v>
      </c>
      <c r="N1258">
        <v>295</v>
      </c>
      <c r="O1258">
        <v>1570797</v>
      </c>
      <c r="P1258">
        <v>1.0169490000000001E-3</v>
      </c>
    </row>
    <row r="1259" spans="1:16" x14ac:dyDescent="0.3">
      <c r="A1259">
        <v>20250321</v>
      </c>
      <c r="B1259">
        <v>263720</v>
      </c>
      <c r="C1259" t="s">
        <v>1395</v>
      </c>
      <c r="D1259" t="s">
        <v>136</v>
      </c>
      <c r="E1259" t="s">
        <v>147</v>
      </c>
      <c r="F1259">
        <v>18600</v>
      </c>
      <c r="G1259">
        <v>-90</v>
      </c>
      <c r="H1259">
        <v>-0.48</v>
      </c>
      <c r="I1259">
        <v>18640</v>
      </c>
      <c r="J1259">
        <v>18640</v>
      </c>
      <c r="K1259">
        <v>17810</v>
      </c>
      <c r="L1259">
        <v>53130</v>
      </c>
      <c r="M1259">
        <v>9.6999999999999993</v>
      </c>
      <c r="N1259">
        <v>2330</v>
      </c>
      <c r="O1259">
        <v>12524473</v>
      </c>
      <c r="P1259">
        <v>4.1630900000000004E-3</v>
      </c>
    </row>
    <row r="1260" spans="1:16" x14ac:dyDescent="0.3">
      <c r="A1260">
        <v>20250321</v>
      </c>
      <c r="B1260">
        <v>67370</v>
      </c>
      <c r="C1260" t="s">
        <v>1396</v>
      </c>
      <c r="D1260" t="s">
        <v>136</v>
      </c>
      <c r="E1260" t="s">
        <v>144</v>
      </c>
      <c r="F1260">
        <v>6230</v>
      </c>
      <c r="G1260">
        <v>-30</v>
      </c>
      <c r="H1260">
        <v>-0.48</v>
      </c>
      <c r="I1260">
        <v>6260</v>
      </c>
      <c r="J1260">
        <v>6350</v>
      </c>
      <c r="K1260">
        <v>6180</v>
      </c>
      <c r="L1260">
        <v>2824</v>
      </c>
      <c r="M1260">
        <v>0.2</v>
      </c>
      <c r="N1260">
        <v>767</v>
      </c>
      <c r="O1260">
        <v>12313555</v>
      </c>
      <c r="P1260">
        <v>2.6075600000000001E-4</v>
      </c>
    </row>
    <row r="1261" spans="1:16" x14ac:dyDescent="0.3">
      <c r="A1261">
        <v>20250321</v>
      </c>
      <c r="B1261">
        <v>1550</v>
      </c>
      <c r="C1261" t="s">
        <v>1397</v>
      </c>
      <c r="D1261" t="s">
        <v>151</v>
      </c>
      <c r="F1261">
        <v>10420</v>
      </c>
      <c r="G1261">
        <v>-50</v>
      </c>
      <c r="H1261">
        <v>-0.48</v>
      </c>
      <c r="I1261">
        <v>10460</v>
      </c>
      <c r="J1261">
        <v>10460</v>
      </c>
      <c r="K1261">
        <v>10330</v>
      </c>
      <c r="L1261">
        <v>3530</v>
      </c>
      <c r="M1261">
        <v>0.4</v>
      </c>
      <c r="N1261">
        <v>541</v>
      </c>
      <c r="O1261">
        <v>5192239</v>
      </c>
      <c r="P1261">
        <v>7.3937199999999997E-4</v>
      </c>
    </row>
    <row r="1262" spans="1:16" x14ac:dyDescent="0.3">
      <c r="A1262">
        <v>20250321</v>
      </c>
      <c r="B1262">
        <v>60310</v>
      </c>
      <c r="C1262" t="s">
        <v>1398</v>
      </c>
      <c r="D1262" t="s">
        <v>136</v>
      </c>
      <c r="E1262" t="s">
        <v>139</v>
      </c>
      <c r="F1262">
        <v>1830</v>
      </c>
      <c r="G1262">
        <v>-9</v>
      </c>
      <c r="H1262">
        <v>-0.49</v>
      </c>
      <c r="I1262">
        <v>1833</v>
      </c>
      <c r="J1262">
        <v>1854</v>
      </c>
      <c r="K1262">
        <v>1815</v>
      </c>
      <c r="L1262">
        <v>149603</v>
      </c>
      <c r="M1262">
        <v>2.7</v>
      </c>
      <c r="N1262">
        <v>971</v>
      </c>
      <c r="O1262">
        <v>53059040</v>
      </c>
      <c r="P1262">
        <v>2.7806390000000001E-3</v>
      </c>
    </row>
    <row r="1263" spans="1:16" x14ac:dyDescent="0.3">
      <c r="A1263">
        <v>20250321</v>
      </c>
      <c r="B1263">
        <v>89600</v>
      </c>
      <c r="C1263" t="s">
        <v>1399</v>
      </c>
      <c r="D1263" t="s">
        <v>136</v>
      </c>
      <c r="E1263" t="s">
        <v>147</v>
      </c>
      <c r="F1263">
        <v>14280</v>
      </c>
      <c r="G1263">
        <v>-70</v>
      </c>
      <c r="H1263">
        <v>-0.49</v>
      </c>
      <c r="I1263">
        <v>14360</v>
      </c>
      <c r="J1263">
        <v>14460</v>
      </c>
      <c r="K1263">
        <v>14250</v>
      </c>
      <c r="L1263">
        <v>15236</v>
      </c>
      <c r="M1263">
        <v>2.2000000000000002</v>
      </c>
      <c r="N1263">
        <v>1652</v>
      </c>
      <c r="O1263">
        <v>11568163</v>
      </c>
      <c r="P1263">
        <v>1.3317190000000001E-3</v>
      </c>
    </row>
    <row r="1264" spans="1:16" x14ac:dyDescent="0.3">
      <c r="A1264">
        <v>20250321</v>
      </c>
      <c r="B1264">
        <v>394800</v>
      </c>
      <c r="C1264" t="s">
        <v>1400</v>
      </c>
      <c r="D1264" t="s">
        <v>136</v>
      </c>
      <c r="E1264" t="s">
        <v>144</v>
      </c>
      <c r="F1264">
        <v>6110</v>
      </c>
      <c r="G1264">
        <v>-30</v>
      </c>
      <c r="H1264">
        <v>-0.49</v>
      </c>
      <c r="I1264">
        <v>6060</v>
      </c>
      <c r="J1264">
        <v>6190</v>
      </c>
      <c r="K1264">
        <v>5910</v>
      </c>
      <c r="L1264">
        <v>1292022</v>
      </c>
      <c r="M1264">
        <v>78.2</v>
      </c>
      <c r="N1264">
        <v>1938</v>
      </c>
      <c r="O1264">
        <v>31721539</v>
      </c>
      <c r="P1264">
        <v>4.0350877E-2</v>
      </c>
    </row>
    <row r="1265" spans="1:16" x14ac:dyDescent="0.3">
      <c r="A1265">
        <v>20250321</v>
      </c>
      <c r="B1265">
        <v>38680</v>
      </c>
      <c r="C1265" t="s">
        <v>1401</v>
      </c>
      <c r="D1265" t="s">
        <v>136</v>
      </c>
      <c r="E1265" t="s">
        <v>139</v>
      </c>
      <c r="F1265">
        <v>4080</v>
      </c>
      <c r="G1265">
        <v>-20</v>
      </c>
      <c r="H1265">
        <v>-0.49</v>
      </c>
      <c r="I1265">
        <v>4075</v>
      </c>
      <c r="J1265">
        <v>4125</v>
      </c>
      <c r="K1265">
        <v>4065</v>
      </c>
      <c r="L1265">
        <v>20654</v>
      </c>
      <c r="M1265">
        <v>0.8</v>
      </c>
      <c r="N1265">
        <v>798</v>
      </c>
      <c r="O1265">
        <v>19549677</v>
      </c>
      <c r="P1265">
        <v>1.002506E-3</v>
      </c>
    </row>
    <row r="1266" spans="1:16" x14ac:dyDescent="0.3">
      <c r="A1266">
        <v>20250321</v>
      </c>
      <c r="B1266">
        <v>25560</v>
      </c>
      <c r="C1266" t="s">
        <v>1402</v>
      </c>
      <c r="D1266" t="s">
        <v>151</v>
      </c>
      <c r="F1266">
        <v>801</v>
      </c>
      <c r="G1266">
        <v>-4</v>
      </c>
      <c r="H1266">
        <v>-0.5</v>
      </c>
      <c r="I1266">
        <v>782</v>
      </c>
      <c r="J1266">
        <v>804</v>
      </c>
      <c r="K1266">
        <v>782</v>
      </c>
      <c r="L1266">
        <v>347602</v>
      </c>
      <c r="M1266">
        <v>2.8</v>
      </c>
      <c r="N1266">
        <v>477</v>
      </c>
      <c r="O1266">
        <v>59566032</v>
      </c>
      <c r="P1266">
        <v>5.8700209999999996E-3</v>
      </c>
    </row>
    <row r="1267" spans="1:16" x14ac:dyDescent="0.3">
      <c r="A1267">
        <v>20250321</v>
      </c>
      <c r="B1267">
        <v>7070</v>
      </c>
      <c r="C1267" t="s">
        <v>1403</v>
      </c>
      <c r="D1267" t="s">
        <v>151</v>
      </c>
      <c r="F1267">
        <v>15140</v>
      </c>
      <c r="G1267">
        <v>490</v>
      </c>
      <c r="H1267">
        <v>3.34</v>
      </c>
      <c r="I1267">
        <v>14650</v>
      </c>
      <c r="J1267">
        <v>15140</v>
      </c>
      <c r="K1267">
        <v>14620</v>
      </c>
      <c r="L1267">
        <v>308305</v>
      </c>
      <c r="M1267">
        <v>46.1</v>
      </c>
      <c r="N1267">
        <v>12658</v>
      </c>
      <c r="O1267">
        <v>83607415</v>
      </c>
      <c r="P1267">
        <v>3.641966E-3</v>
      </c>
    </row>
    <row r="1268" spans="1:16" x14ac:dyDescent="0.3">
      <c r="A1268">
        <v>20250321</v>
      </c>
      <c r="B1268">
        <v>100250</v>
      </c>
      <c r="C1268" t="s">
        <v>1404</v>
      </c>
      <c r="D1268" t="s">
        <v>151</v>
      </c>
      <c r="F1268">
        <v>3010</v>
      </c>
      <c r="G1268">
        <v>-15</v>
      </c>
      <c r="H1268">
        <v>-0.5</v>
      </c>
      <c r="I1268">
        <v>2995</v>
      </c>
      <c r="J1268">
        <v>3035</v>
      </c>
      <c r="K1268">
        <v>2995</v>
      </c>
      <c r="L1268">
        <v>23489</v>
      </c>
      <c r="M1268">
        <v>0.7</v>
      </c>
      <c r="N1268">
        <v>1682</v>
      </c>
      <c r="O1268">
        <v>55895292</v>
      </c>
      <c r="P1268">
        <v>4.1617100000000001E-4</v>
      </c>
    </row>
    <row r="1269" spans="1:16" x14ac:dyDescent="0.3">
      <c r="A1269">
        <v>20250321</v>
      </c>
      <c r="B1269">
        <v>55490</v>
      </c>
      <c r="C1269" t="s">
        <v>1405</v>
      </c>
      <c r="D1269" t="s">
        <v>151</v>
      </c>
      <c r="F1269">
        <v>13990</v>
      </c>
      <c r="G1269">
        <v>-70</v>
      </c>
      <c r="H1269">
        <v>-0.5</v>
      </c>
      <c r="I1269">
        <v>14060</v>
      </c>
      <c r="J1269">
        <v>14060</v>
      </c>
      <c r="K1269">
        <v>13570</v>
      </c>
      <c r="L1269">
        <v>5722</v>
      </c>
      <c r="M1269">
        <v>0.8</v>
      </c>
      <c r="N1269">
        <v>667</v>
      </c>
      <c r="O1269">
        <v>4769650</v>
      </c>
      <c r="P1269">
        <v>1.1994E-3</v>
      </c>
    </row>
    <row r="1270" spans="1:16" x14ac:dyDescent="0.3">
      <c r="A1270">
        <v>20250321</v>
      </c>
      <c r="B1270">
        <v>16610</v>
      </c>
      <c r="C1270" t="s">
        <v>1406</v>
      </c>
      <c r="D1270" t="s">
        <v>151</v>
      </c>
      <c r="F1270">
        <v>5900</v>
      </c>
      <c r="G1270">
        <v>-30</v>
      </c>
      <c r="H1270">
        <v>-0.51</v>
      </c>
      <c r="I1270">
        <v>5930</v>
      </c>
      <c r="J1270">
        <v>5940</v>
      </c>
      <c r="K1270">
        <v>5870</v>
      </c>
      <c r="L1270">
        <v>152438</v>
      </c>
      <c r="M1270">
        <v>9</v>
      </c>
      <c r="N1270">
        <v>2504</v>
      </c>
      <c r="O1270">
        <v>42446389</v>
      </c>
      <c r="P1270">
        <v>3.5942489999999999E-3</v>
      </c>
    </row>
    <row r="1271" spans="1:16" x14ac:dyDescent="0.3">
      <c r="A1271">
        <v>20250321</v>
      </c>
      <c r="B1271">
        <v>11170</v>
      </c>
      <c r="C1271" t="s">
        <v>1407</v>
      </c>
      <c r="D1271" t="s">
        <v>151</v>
      </c>
      <c r="F1271">
        <v>69300</v>
      </c>
      <c r="G1271">
        <v>-900</v>
      </c>
      <c r="H1271">
        <v>-1.28</v>
      </c>
      <c r="I1271">
        <v>70100</v>
      </c>
      <c r="J1271">
        <v>70200</v>
      </c>
      <c r="K1271">
        <v>67900</v>
      </c>
      <c r="L1271">
        <v>155979</v>
      </c>
      <c r="M1271">
        <v>107.9</v>
      </c>
      <c r="N1271">
        <v>29643</v>
      </c>
      <c r="O1271">
        <v>42775419</v>
      </c>
      <c r="P1271">
        <v>3.6399819999999999E-3</v>
      </c>
    </row>
    <row r="1272" spans="1:16" x14ac:dyDescent="0.3">
      <c r="A1272">
        <v>20250321</v>
      </c>
      <c r="B1272">
        <v>330730</v>
      </c>
      <c r="C1272" t="s">
        <v>1408</v>
      </c>
      <c r="D1272" t="s">
        <v>136</v>
      </c>
      <c r="E1272" t="s">
        <v>139</v>
      </c>
      <c r="F1272">
        <v>3900</v>
      </c>
      <c r="G1272">
        <v>-20</v>
      </c>
      <c r="H1272">
        <v>-0.51</v>
      </c>
      <c r="I1272">
        <v>3900</v>
      </c>
      <c r="J1272">
        <v>3960</v>
      </c>
      <c r="K1272">
        <v>3875</v>
      </c>
      <c r="L1272">
        <v>27227</v>
      </c>
      <c r="M1272">
        <v>1.1000000000000001</v>
      </c>
      <c r="N1272">
        <v>708</v>
      </c>
      <c r="O1272">
        <v>18150830</v>
      </c>
      <c r="P1272">
        <v>1.5536720000000001E-3</v>
      </c>
    </row>
    <row r="1273" spans="1:16" x14ac:dyDescent="0.3">
      <c r="A1273">
        <v>20250321</v>
      </c>
      <c r="B1273">
        <v>69410</v>
      </c>
      <c r="C1273" t="s">
        <v>1409</v>
      </c>
      <c r="D1273" t="s">
        <v>136</v>
      </c>
      <c r="E1273" t="s">
        <v>141</v>
      </c>
      <c r="F1273">
        <v>3880</v>
      </c>
      <c r="G1273">
        <v>-20</v>
      </c>
      <c r="H1273">
        <v>-0.51</v>
      </c>
      <c r="I1273">
        <v>3900</v>
      </c>
      <c r="J1273">
        <v>3940</v>
      </c>
      <c r="K1273">
        <v>3845</v>
      </c>
      <c r="L1273">
        <v>13883</v>
      </c>
      <c r="M1273">
        <v>0.5</v>
      </c>
      <c r="N1273">
        <v>397</v>
      </c>
      <c r="O1273">
        <v>10244824</v>
      </c>
      <c r="P1273">
        <v>1.259446E-3</v>
      </c>
    </row>
    <row r="1274" spans="1:16" x14ac:dyDescent="0.3">
      <c r="A1274">
        <v>20250321</v>
      </c>
      <c r="B1274">
        <v>18000</v>
      </c>
      <c r="C1274" t="s">
        <v>1410</v>
      </c>
      <c r="D1274" t="s">
        <v>136</v>
      </c>
      <c r="E1274" t="s">
        <v>139</v>
      </c>
      <c r="F1274">
        <v>783</v>
      </c>
      <c r="G1274">
        <v>-4</v>
      </c>
      <c r="H1274">
        <v>-0.51</v>
      </c>
      <c r="I1274">
        <v>792</v>
      </c>
      <c r="J1274">
        <v>794</v>
      </c>
      <c r="K1274">
        <v>762</v>
      </c>
      <c r="L1274">
        <v>449414</v>
      </c>
      <c r="M1274">
        <v>3.5</v>
      </c>
      <c r="N1274">
        <v>1319</v>
      </c>
      <c r="O1274">
        <v>168391564</v>
      </c>
      <c r="P1274">
        <v>2.6535249999999999E-3</v>
      </c>
    </row>
    <row r="1275" spans="1:16" x14ac:dyDescent="0.3">
      <c r="A1275">
        <v>20250321</v>
      </c>
      <c r="B1275">
        <v>147760</v>
      </c>
      <c r="C1275" t="s">
        <v>1411</v>
      </c>
      <c r="D1275" t="s">
        <v>136</v>
      </c>
      <c r="E1275" t="s">
        <v>141</v>
      </c>
      <c r="F1275">
        <v>2915</v>
      </c>
      <c r="G1275">
        <v>-15</v>
      </c>
      <c r="H1275">
        <v>-0.51</v>
      </c>
      <c r="I1275">
        <v>3030</v>
      </c>
      <c r="J1275">
        <v>3030</v>
      </c>
      <c r="K1275">
        <v>2850</v>
      </c>
      <c r="L1275">
        <v>11149</v>
      </c>
      <c r="M1275">
        <v>0.3</v>
      </c>
      <c r="N1275">
        <v>315</v>
      </c>
      <c r="O1275">
        <v>10819866</v>
      </c>
      <c r="P1275">
        <v>9.5238099999999997E-4</v>
      </c>
    </row>
    <row r="1276" spans="1:16" x14ac:dyDescent="0.3">
      <c r="A1276">
        <v>20250321</v>
      </c>
      <c r="B1276">
        <v>17900</v>
      </c>
      <c r="C1276" t="s">
        <v>1412</v>
      </c>
      <c r="D1276" t="s">
        <v>151</v>
      </c>
      <c r="F1276">
        <v>1734</v>
      </c>
      <c r="G1276">
        <v>-9</v>
      </c>
      <c r="H1276">
        <v>-0.52</v>
      </c>
      <c r="I1276">
        <v>1743</v>
      </c>
      <c r="J1276">
        <v>1751</v>
      </c>
      <c r="K1276">
        <v>1727</v>
      </c>
      <c r="L1276">
        <v>30562</v>
      </c>
      <c r="M1276">
        <v>0.5</v>
      </c>
      <c r="N1276">
        <v>1005</v>
      </c>
      <c r="O1276">
        <v>57943763</v>
      </c>
      <c r="P1276">
        <v>4.9751199999999998E-4</v>
      </c>
    </row>
    <row r="1277" spans="1:16" x14ac:dyDescent="0.3">
      <c r="A1277">
        <v>20250321</v>
      </c>
      <c r="B1277">
        <v>91590</v>
      </c>
      <c r="C1277" t="s">
        <v>1413</v>
      </c>
      <c r="D1277" t="s">
        <v>136</v>
      </c>
      <c r="E1277" t="s">
        <v>147</v>
      </c>
      <c r="F1277">
        <v>3820</v>
      </c>
      <c r="G1277">
        <v>-20</v>
      </c>
      <c r="H1277">
        <v>-0.52</v>
      </c>
      <c r="I1277">
        <v>3820</v>
      </c>
      <c r="J1277">
        <v>3875</v>
      </c>
      <c r="K1277">
        <v>3730</v>
      </c>
      <c r="L1277">
        <v>6277</v>
      </c>
      <c r="M1277">
        <v>0.2</v>
      </c>
      <c r="N1277">
        <v>448</v>
      </c>
      <c r="O1277">
        <v>11740000</v>
      </c>
      <c r="P1277">
        <v>4.4642899999999998E-4</v>
      </c>
    </row>
    <row r="1278" spans="1:16" x14ac:dyDescent="0.3">
      <c r="A1278">
        <v>20250321</v>
      </c>
      <c r="B1278">
        <v>102260</v>
      </c>
      <c r="C1278" t="s">
        <v>1414</v>
      </c>
      <c r="D1278" t="s">
        <v>151</v>
      </c>
      <c r="F1278">
        <v>3795</v>
      </c>
      <c r="G1278">
        <v>-20</v>
      </c>
      <c r="H1278">
        <v>-0.52</v>
      </c>
      <c r="I1278">
        <v>3810</v>
      </c>
      <c r="J1278">
        <v>3855</v>
      </c>
      <c r="K1278">
        <v>3765</v>
      </c>
      <c r="L1278">
        <v>24861</v>
      </c>
      <c r="M1278">
        <v>0.9</v>
      </c>
      <c r="N1278">
        <v>1886</v>
      </c>
      <c r="O1278">
        <v>49689728</v>
      </c>
      <c r="P1278">
        <v>4.772E-4</v>
      </c>
    </row>
    <row r="1279" spans="1:16" x14ac:dyDescent="0.3">
      <c r="A1279">
        <v>20250321</v>
      </c>
      <c r="B1279">
        <v>452160</v>
      </c>
      <c r="C1279" t="s">
        <v>1415</v>
      </c>
      <c r="D1279" t="s">
        <v>136</v>
      </c>
      <c r="E1279" t="s">
        <v>139</v>
      </c>
      <c r="F1279">
        <v>5740</v>
      </c>
      <c r="G1279">
        <v>-30</v>
      </c>
      <c r="H1279">
        <v>-0.52</v>
      </c>
      <c r="I1279">
        <v>5630</v>
      </c>
      <c r="J1279">
        <v>5880</v>
      </c>
      <c r="K1279">
        <v>5610</v>
      </c>
      <c r="L1279">
        <v>40823</v>
      </c>
      <c r="M1279">
        <v>2.2999999999999998</v>
      </c>
      <c r="N1279">
        <v>552</v>
      </c>
      <c r="O1279">
        <v>9617527</v>
      </c>
      <c r="P1279">
        <v>4.1666669999999998E-3</v>
      </c>
    </row>
    <row r="1280" spans="1:16" x14ac:dyDescent="0.3">
      <c r="A1280">
        <v>20250321</v>
      </c>
      <c r="B1280">
        <v>253450</v>
      </c>
      <c r="C1280" t="s">
        <v>1416</v>
      </c>
      <c r="D1280" t="s">
        <v>196</v>
      </c>
      <c r="E1280" t="s">
        <v>147</v>
      </c>
      <c r="F1280">
        <v>47900</v>
      </c>
      <c r="G1280">
        <v>500</v>
      </c>
      <c r="H1280">
        <v>1.05</v>
      </c>
      <c r="I1280">
        <v>48300</v>
      </c>
      <c r="J1280">
        <v>48300</v>
      </c>
      <c r="K1280">
        <v>46900</v>
      </c>
      <c r="L1280">
        <v>109607</v>
      </c>
      <c r="M1280">
        <v>52.4</v>
      </c>
      <c r="N1280">
        <v>14398</v>
      </c>
      <c r="O1280">
        <v>30058498</v>
      </c>
      <c r="P1280">
        <v>3.6393939999999998E-3</v>
      </c>
    </row>
    <row r="1281" spans="1:16" x14ac:dyDescent="0.3">
      <c r="A1281">
        <v>20250321</v>
      </c>
      <c r="B1281">
        <v>16580</v>
      </c>
      <c r="C1281" t="s">
        <v>1417</v>
      </c>
      <c r="D1281" t="s">
        <v>151</v>
      </c>
      <c r="F1281">
        <v>11480</v>
      </c>
      <c r="G1281">
        <v>-60</v>
      </c>
      <c r="H1281">
        <v>-0.52</v>
      </c>
      <c r="I1281">
        <v>11540</v>
      </c>
      <c r="J1281">
        <v>11540</v>
      </c>
      <c r="K1281">
        <v>11450</v>
      </c>
      <c r="L1281">
        <v>12607</v>
      </c>
      <c r="M1281">
        <v>1.4</v>
      </c>
      <c r="N1281">
        <v>2135</v>
      </c>
      <c r="O1281">
        <v>18600070</v>
      </c>
      <c r="P1281">
        <v>6.55738E-4</v>
      </c>
    </row>
    <row r="1282" spans="1:16" x14ac:dyDescent="0.3">
      <c r="A1282">
        <v>20250321</v>
      </c>
      <c r="B1282">
        <v>24890</v>
      </c>
      <c r="C1282" t="s">
        <v>1418</v>
      </c>
      <c r="D1282" t="s">
        <v>151</v>
      </c>
      <c r="F1282">
        <v>947</v>
      </c>
      <c r="G1282">
        <v>-5</v>
      </c>
      <c r="H1282">
        <v>-0.53</v>
      </c>
      <c r="I1282">
        <v>942</v>
      </c>
      <c r="J1282">
        <v>951</v>
      </c>
      <c r="K1282">
        <v>940</v>
      </c>
      <c r="L1282">
        <v>44112</v>
      </c>
      <c r="M1282">
        <v>0.4</v>
      </c>
      <c r="N1282">
        <v>391</v>
      </c>
      <c r="O1282">
        <v>41249152</v>
      </c>
      <c r="P1282">
        <v>1.0230180000000001E-3</v>
      </c>
    </row>
    <row r="1283" spans="1:16" x14ac:dyDescent="0.3">
      <c r="A1283">
        <v>20250321</v>
      </c>
      <c r="B1283">
        <v>54940</v>
      </c>
      <c r="C1283" t="s">
        <v>1419</v>
      </c>
      <c r="D1283" t="s">
        <v>136</v>
      </c>
      <c r="E1283" t="s">
        <v>139</v>
      </c>
      <c r="F1283">
        <v>755</v>
      </c>
      <c r="G1283">
        <v>-4</v>
      </c>
      <c r="H1283">
        <v>-0.53</v>
      </c>
      <c r="I1283">
        <v>759</v>
      </c>
      <c r="J1283">
        <v>759</v>
      </c>
      <c r="K1283">
        <v>745</v>
      </c>
      <c r="L1283">
        <v>56337</v>
      </c>
      <c r="M1283">
        <v>0.4</v>
      </c>
      <c r="N1283">
        <v>250</v>
      </c>
      <c r="O1283">
        <v>33173548</v>
      </c>
      <c r="P1283">
        <v>1.6000000000000001E-3</v>
      </c>
    </row>
    <row r="1284" spans="1:16" x14ac:dyDescent="0.3">
      <c r="A1284">
        <v>20250321</v>
      </c>
      <c r="B1284">
        <v>2780</v>
      </c>
      <c r="C1284" t="s">
        <v>1420</v>
      </c>
      <c r="D1284" t="s">
        <v>151</v>
      </c>
      <c r="F1284">
        <v>754</v>
      </c>
      <c r="G1284">
        <v>-4</v>
      </c>
      <c r="H1284">
        <v>-0.53</v>
      </c>
      <c r="I1284">
        <v>757</v>
      </c>
      <c r="J1284">
        <v>759</v>
      </c>
      <c r="K1284">
        <v>748</v>
      </c>
      <c r="L1284">
        <v>138146</v>
      </c>
      <c r="M1284">
        <v>1</v>
      </c>
      <c r="N1284">
        <v>1097</v>
      </c>
      <c r="O1284">
        <v>145471745</v>
      </c>
      <c r="P1284">
        <v>9.11577E-4</v>
      </c>
    </row>
    <row r="1285" spans="1:16" x14ac:dyDescent="0.3">
      <c r="A1285">
        <v>20250321</v>
      </c>
      <c r="B1285">
        <v>195940</v>
      </c>
      <c r="C1285" t="s">
        <v>1421</v>
      </c>
      <c r="D1285" t="s">
        <v>196</v>
      </c>
      <c r="E1285" t="s">
        <v>139</v>
      </c>
      <c r="F1285">
        <v>36300</v>
      </c>
      <c r="G1285">
        <v>-450</v>
      </c>
      <c r="H1285">
        <v>-1.22</v>
      </c>
      <c r="I1285">
        <v>36950</v>
      </c>
      <c r="J1285">
        <v>37050</v>
      </c>
      <c r="K1285">
        <v>36200</v>
      </c>
      <c r="L1285">
        <v>102705</v>
      </c>
      <c r="M1285">
        <v>37.4</v>
      </c>
      <c r="N1285">
        <v>10284</v>
      </c>
      <c r="O1285">
        <v>28329891</v>
      </c>
      <c r="P1285">
        <v>3.6367169999999998E-3</v>
      </c>
    </row>
    <row r="1286" spans="1:16" x14ac:dyDescent="0.3">
      <c r="A1286">
        <v>20250321</v>
      </c>
      <c r="B1286">
        <v>2100</v>
      </c>
      <c r="C1286" t="s">
        <v>1422</v>
      </c>
      <c r="D1286" t="s">
        <v>151</v>
      </c>
      <c r="F1286">
        <v>9200</v>
      </c>
      <c r="G1286">
        <v>-50</v>
      </c>
      <c r="H1286">
        <v>-0.54</v>
      </c>
      <c r="I1286">
        <v>9250</v>
      </c>
      <c r="J1286">
        <v>9270</v>
      </c>
      <c r="K1286">
        <v>9140</v>
      </c>
      <c r="L1286">
        <v>9002</v>
      </c>
      <c r="M1286">
        <v>0.8</v>
      </c>
      <c r="N1286">
        <v>1796</v>
      </c>
      <c r="O1286">
        <v>19522575</v>
      </c>
      <c r="P1286">
        <v>4.4543399999999998E-4</v>
      </c>
    </row>
    <row r="1287" spans="1:16" x14ac:dyDescent="0.3">
      <c r="A1287">
        <v>20250321</v>
      </c>
      <c r="B1287">
        <v>348150</v>
      </c>
      <c r="C1287" t="s">
        <v>1423</v>
      </c>
      <c r="D1287" t="s">
        <v>136</v>
      </c>
      <c r="E1287" t="s">
        <v>144</v>
      </c>
      <c r="F1287">
        <v>4620</v>
      </c>
      <c r="G1287">
        <v>-25</v>
      </c>
      <c r="H1287">
        <v>-0.54</v>
      </c>
      <c r="I1287">
        <v>4615</v>
      </c>
      <c r="J1287">
        <v>4690</v>
      </c>
      <c r="K1287">
        <v>4560</v>
      </c>
      <c r="L1287">
        <v>26971</v>
      </c>
      <c r="M1287">
        <v>1.2</v>
      </c>
      <c r="N1287">
        <v>895</v>
      </c>
      <c r="O1287">
        <v>19373850</v>
      </c>
      <c r="P1287">
        <v>1.340782E-3</v>
      </c>
    </row>
    <row r="1288" spans="1:16" x14ac:dyDescent="0.3">
      <c r="A1288">
        <v>20250321</v>
      </c>
      <c r="B1288">
        <v>2880</v>
      </c>
      <c r="C1288" t="s">
        <v>1424</v>
      </c>
      <c r="D1288" t="s">
        <v>151</v>
      </c>
      <c r="F1288">
        <v>923</v>
      </c>
      <c r="G1288">
        <v>-5</v>
      </c>
      <c r="H1288">
        <v>-0.54</v>
      </c>
      <c r="I1288">
        <v>923</v>
      </c>
      <c r="J1288">
        <v>927</v>
      </c>
      <c r="K1288">
        <v>916</v>
      </c>
      <c r="L1288">
        <v>21213</v>
      </c>
      <c r="M1288">
        <v>0.2</v>
      </c>
      <c r="N1288">
        <v>431</v>
      </c>
      <c r="O1288">
        <v>46744020</v>
      </c>
      <c r="P1288">
        <v>4.6403699999999999E-4</v>
      </c>
    </row>
    <row r="1289" spans="1:16" x14ac:dyDescent="0.3">
      <c r="A1289">
        <v>20250321</v>
      </c>
      <c r="B1289">
        <v>92780</v>
      </c>
      <c r="C1289" t="s">
        <v>1425</v>
      </c>
      <c r="D1289" t="s">
        <v>151</v>
      </c>
      <c r="F1289">
        <v>4565</v>
      </c>
      <c r="G1289">
        <v>-25</v>
      </c>
      <c r="H1289">
        <v>-0.54</v>
      </c>
      <c r="I1289">
        <v>4535</v>
      </c>
      <c r="J1289">
        <v>4585</v>
      </c>
      <c r="K1289">
        <v>4535</v>
      </c>
      <c r="L1289">
        <v>8358</v>
      </c>
      <c r="M1289">
        <v>0.4</v>
      </c>
      <c r="N1289">
        <v>601</v>
      </c>
      <c r="O1289">
        <v>13168460</v>
      </c>
      <c r="P1289">
        <v>6.65557E-4</v>
      </c>
    </row>
    <row r="1290" spans="1:16" x14ac:dyDescent="0.3">
      <c r="A1290">
        <v>20250321</v>
      </c>
      <c r="B1290">
        <v>255440</v>
      </c>
      <c r="C1290" t="s">
        <v>1426</v>
      </c>
      <c r="D1290" t="s">
        <v>136</v>
      </c>
      <c r="E1290" t="s">
        <v>141</v>
      </c>
      <c r="F1290">
        <v>7350</v>
      </c>
      <c r="G1290">
        <v>-40</v>
      </c>
      <c r="H1290">
        <v>-0.54</v>
      </c>
      <c r="I1290">
        <v>7410</v>
      </c>
      <c r="J1290">
        <v>7560</v>
      </c>
      <c r="K1290">
        <v>7350</v>
      </c>
      <c r="L1290">
        <v>5581</v>
      </c>
      <c r="M1290">
        <v>0.4</v>
      </c>
      <c r="N1290">
        <v>960</v>
      </c>
      <c r="O1290">
        <v>13058000</v>
      </c>
      <c r="P1290">
        <v>4.1666700000000001E-4</v>
      </c>
    </row>
    <row r="1291" spans="1:16" x14ac:dyDescent="0.3">
      <c r="A1291">
        <v>20250321</v>
      </c>
      <c r="B1291">
        <v>43370</v>
      </c>
      <c r="C1291" t="s">
        <v>1427</v>
      </c>
      <c r="D1291" t="s">
        <v>136</v>
      </c>
      <c r="E1291" t="s">
        <v>147</v>
      </c>
      <c r="F1291">
        <v>11100</v>
      </c>
      <c r="G1291">
        <v>-60</v>
      </c>
      <c r="H1291">
        <v>-0.54</v>
      </c>
      <c r="I1291">
        <v>11170</v>
      </c>
      <c r="J1291">
        <v>11170</v>
      </c>
      <c r="K1291">
        <v>10970</v>
      </c>
      <c r="L1291">
        <v>15114</v>
      </c>
      <c r="M1291">
        <v>1.7</v>
      </c>
      <c r="N1291">
        <v>2331</v>
      </c>
      <c r="O1291">
        <v>21000000</v>
      </c>
      <c r="P1291">
        <v>7.2930100000000002E-4</v>
      </c>
    </row>
    <row r="1292" spans="1:16" x14ac:dyDescent="0.3">
      <c r="A1292">
        <v>20250321</v>
      </c>
      <c r="B1292">
        <v>4560</v>
      </c>
      <c r="C1292" t="s">
        <v>1428</v>
      </c>
      <c r="D1292" t="s">
        <v>151</v>
      </c>
      <c r="F1292">
        <v>12860</v>
      </c>
      <c r="G1292">
        <v>-70</v>
      </c>
      <c r="H1292">
        <v>-0.54</v>
      </c>
      <c r="I1292">
        <v>12950</v>
      </c>
      <c r="J1292">
        <v>12990</v>
      </c>
      <c r="K1292">
        <v>12590</v>
      </c>
      <c r="L1292">
        <v>58986</v>
      </c>
      <c r="M1292">
        <v>7.6</v>
      </c>
      <c r="N1292">
        <v>1939</v>
      </c>
      <c r="O1292">
        <v>15078811</v>
      </c>
      <c r="P1292">
        <v>3.9195460000000003E-3</v>
      </c>
    </row>
    <row r="1293" spans="1:16" x14ac:dyDescent="0.3">
      <c r="A1293">
        <v>20250321</v>
      </c>
      <c r="B1293">
        <v>112610</v>
      </c>
      <c r="C1293" t="s">
        <v>1429</v>
      </c>
      <c r="D1293" t="s">
        <v>151</v>
      </c>
      <c r="F1293">
        <v>37300</v>
      </c>
      <c r="G1293">
        <v>-300</v>
      </c>
      <c r="H1293">
        <v>-0.8</v>
      </c>
      <c r="I1293">
        <v>37600</v>
      </c>
      <c r="J1293">
        <v>37850</v>
      </c>
      <c r="K1293">
        <v>36650</v>
      </c>
      <c r="L1293">
        <v>153347</v>
      </c>
      <c r="M1293">
        <v>56.9</v>
      </c>
      <c r="N1293">
        <v>15730</v>
      </c>
      <c r="O1293">
        <v>42171403</v>
      </c>
      <c r="P1293">
        <v>3.6172919999999998E-3</v>
      </c>
    </row>
    <row r="1294" spans="1:16" x14ac:dyDescent="0.3">
      <c r="A1294">
        <v>20250321</v>
      </c>
      <c r="B1294">
        <v>5420</v>
      </c>
      <c r="C1294" t="s">
        <v>1430</v>
      </c>
      <c r="D1294" t="s">
        <v>151</v>
      </c>
      <c r="F1294">
        <v>18290</v>
      </c>
      <c r="G1294">
        <v>-610</v>
      </c>
      <c r="H1294">
        <v>-3.23</v>
      </c>
      <c r="I1294">
        <v>18750</v>
      </c>
      <c r="J1294">
        <v>18890</v>
      </c>
      <c r="K1294">
        <v>18220</v>
      </c>
      <c r="L1294">
        <v>137071</v>
      </c>
      <c r="M1294">
        <v>25.2</v>
      </c>
      <c r="N1294">
        <v>7025</v>
      </c>
      <c r="O1294">
        <v>38408228</v>
      </c>
      <c r="P1294">
        <v>3.5871890000000002E-3</v>
      </c>
    </row>
    <row r="1295" spans="1:16" x14ac:dyDescent="0.3">
      <c r="A1295">
        <v>20250321</v>
      </c>
      <c r="B1295">
        <v>670</v>
      </c>
      <c r="C1295" t="s">
        <v>1431</v>
      </c>
      <c r="D1295" t="s">
        <v>151</v>
      </c>
      <c r="F1295">
        <v>480000</v>
      </c>
      <c r="G1295">
        <v>-11000</v>
      </c>
      <c r="H1295">
        <v>-2.2400000000000002</v>
      </c>
      <c r="I1295">
        <v>491000</v>
      </c>
      <c r="J1295">
        <v>495000</v>
      </c>
      <c r="K1295">
        <v>480000</v>
      </c>
      <c r="L1295">
        <v>6494</v>
      </c>
      <c r="M1295">
        <v>31.7</v>
      </c>
      <c r="N1295">
        <v>8842</v>
      </c>
      <c r="O1295">
        <v>1842040</v>
      </c>
      <c r="P1295">
        <v>3.5851619999999998E-3</v>
      </c>
    </row>
    <row r="1296" spans="1:16" x14ac:dyDescent="0.3">
      <c r="A1296">
        <v>20250321</v>
      </c>
      <c r="B1296">
        <v>77360</v>
      </c>
      <c r="C1296" t="s">
        <v>1432</v>
      </c>
      <c r="D1296" t="s">
        <v>136</v>
      </c>
      <c r="E1296" t="s">
        <v>147</v>
      </c>
      <c r="F1296">
        <v>4520</v>
      </c>
      <c r="G1296">
        <v>-25</v>
      </c>
      <c r="H1296">
        <v>-0.55000000000000004</v>
      </c>
      <c r="I1296">
        <v>4505</v>
      </c>
      <c r="J1296">
        <v>4575</v>
      </c>
      <c r="K1296">
        <v>4445</v>
      </c>
      <c r="L1296">
        <v>223389</v>
      </c>
      <c r="M1296">
        <v>10</v>
      </c>
      <c r="N1296">
        <v>2054</v>
      </c>
      <c r="O1296">
        <v>45437002</v>
      </c>
      <c r="P1296">
        <v>4.8685489999999998E-3</v>
      </c>
    </row>
    <row r="1297" spans="1:16" x14ac:dyDescent="0.3">
      <c r="A1297">
        <v>20250321</v>
      </c>
      <c r="B1297">
        <v>68930</v>
      </c>
      <c r="C1297" t="s">
        <v>1433</v>
      </c>
      <c r="D1297" t="s">
        <v>136</v>
      </c>
      <c r="E1297" t="s">
        <v>147</v>
      </c>
      <c r="F1297">
        <v>7210</v>
      </c>
      <c r="G1297">
        <v>-40</v>
      </c>
      <c r="H1297">
        <v>-0.55000000000000004</v>
      </c>
      <c r="I1297">
        <v>7310</v>
      </c>
      <c r="J1297">
        <v>7310</v>
      </c>
      <c r="K1297">
        <v>7120</v>
      </c>
      <c r="L1297">
        <v>6153</v>
      </c>
      <c r="M1297">
        <v>0.4</v>
      </c>
      <c r="N1297">
        <v>1995</v>
      </c>
      <c r="O1297">
        <v>27675342</v>
      </c>
      <c r="P1297">
        <v>2.0050100000000001E-4</v>
      </c>
    </row>
    <row r="1298" spans="1:16" x14ac:dyDescent="0.3">
      <c r="A1298">
        <v>20250321</v>
      </c>
      <c r="B1298">
        <v>42600</v>
      </c>
      <c r="C1298" t="s">
        <v>1434</v>
      </c>
      <c r="D1298" t="s">
        <v>136</v>
      </c>
      <c r="E1298" t="s">
        <v>147</v>
      </c>
      <c r="F1298">
        <v>9070</v>
      </c>
      <c r="G1298">
        <v>-50</v>
      </c>
      <c r="H1298">
        <v>-0.55000000000000004</v>
      </c>
      <c r="I1298">
        <v>9090</v>
      </c>
      <c r="J1298">
        <v>9720</v>
      </c>
      <c r="K1298">
        <v>8860</v>
      </c>
      <c r="L1298">
        <v>25083</v>
      </c>
      <c r="M1298">
        <v>2.2999999999999998</v>
      </c>
      <c r="N1298">
        <v>1127</v>
      </c>
      <c r="O1298">
        <v>12423574</v>
      </c>
      <c r="P1298">
        <v>2.040816E-3</v>
      </c>
    </row>
    <row r="1299" spans="1:16" x14ac:dyDescent="0.3">
      <c r="A1299">
        <v>20250321</v>
      </c>
      <c r="B1299">
        <v>15860</v>
      </c>
      <c r="C1299" t="s">
        <v>1435</v>
      </c>
      <c r="D1299" t="s">
        <v>151</v>
      </c>
      <c r="F1299">
        <v>3630</v>
      </c>
      <c r="G1299">
        <v>-20</v>
      </c>
      <c r="H1299">
        <v>-0.55000000000000004</v>
      </c>
      <c r="I1299">
        <v>3630</v>
      </c>
      <c r="J1299">
        <v>3650</v>
      </c>
      <c r="K1299">
        <v>3620</v>
      </c>
      <c r="L1299">
        <v>26175</v>
      </c>
      <c r="M1299">
        <v>1</v>
      </c>
      <c r="N1299">
        <v>1791</v>
      </c>
      <c r="O1299">
        <v>49347483</v>
      </c>
      <c r="P1299">
        <v>5.5834700000000005E-4</v>
      </c>
    </row>
    <row r="1300" spans="1:16" x14ac:dyDescent="0.3">
      <c r="A1300">
        <v>20250321</v>
      </c>
      <c r="B1300">
        <v>2200</v>
      </c>
      <c r="C1300" t="s">
        <v>1436</v>
      </c>
      <c r="D1300" t="s">
        <v>151</v>
      </c>
      <c r="F1300">
        <v>2735</v>
      </c>
      <c r="G1300">
        <v>-15</v>
      </c>
      <c r="H1300">
        <v>-0.55000000000000004</v>
      </c>
      <c r="I1300">
        <v>2745</v>
      </c>
      <c r="J1300">
        <v>2770</v>
      </c>
      <c r="K1300">
        <v>2725</v>
      </c>
      <c r="L1300">
        <v>69896</v>
      </c>
      <c r="M1300">
        <v>1.9</v>
      </c>
      <c r="N1300">
        <v>1094</v>
      </c>
      <c r="O1300">
        <v>40000000</v>
      </c>
      <c r="P1300">
        <v>1.7367459999999999E-3</v>
      </c>
    </row>
    <row r="1301" spans="1:16" x14ac:dyDescent="0.3">
      <c r="A1301">
        <v>20250321</v>
      </c>
      <c r="B1301">
        <v>92460</v>
      </c>
      <c r="C1301" t="s">
        <v>1437</v>
      </c>
      <c r="D1301" t="s">
        <v>136</v>
      </c>
      <c r="E1301" t="s">
        <v>147</v>
      </c>
      <c r="F1301">
        <v>9040</v>
      </c>
      <c r="G1301">
        <v>-50</v>
      </c>
      <c r="H1301">
        <v>-0.55000000000000004</v>
      </c>
      <c r="I1301">
        <v>9050</v>
      </c>
      <c r="J1301">
        <v>9190</v>
      </c>
      <c r="K1301">
        <v>8930</v>
      </c>
      <c r="L1301">
        <v>60869</v>
      </c>
      <c r="M1301">
        <v>5.5</v>
      </c>
      <c r="N1301">
        <v>1547</v>
      </c>
      <c r="O1301">
        <v>17109680</v>
      </c>
      <c r="P1301">
        <v>3.5552679999999999E-3</v>
      </c>
    </row>
    <row r="1302" spans="1:16" x14ac:dyDescent="0.3">
      <c r="A1302">
        <v>20250321</v>
      </c>
      <c r="B1302">
        <v>8060</v>
      </c>
      <c r="C1302" t="s">
        <v>1438</v>
      </c>
      <c r="D1302" t="s">
        <v>151</v>
      </c>
      <c r="F1302">
        <v>7100</v>
      </c>
      <c r="G1302">
        <v>-40</v>
      </c>
      <c r="H1302">
        <v>-0.56000000000000005</v>
      </c>
      <c r="I1302">
        <v>7140</v>
      </c>
      <c r="J1302">
        <v>7180</v>
      </c>
      <c r="K1302">
        <v>7100</v>
      </c>
      <c r="L1302">
        <v>248048</v>
      </c>
      <c r="M1302">
        <v>17.7</v>
      </c>
      <c r="N1302">
        <v>2406</v>
      </c>
      <c r="O1302">
        <v>33890150</v>
      </c>
      <c r="P1302">
        <v>7.3566079999999997E-3</v>
      </c>
    </row>
    <row r="1303" spans="1:16" x14ac:dyDescent="0.3">
      <c r="A1303">
        <v>20250321</v>
      </c>
      <c r="B1303">
        <v>20180</v>
      </c>
      <c r="C1303" t="s">
        <v>1439</v>
      </c>
      <c r="D1303" t="s">
        <v>136</v>
      </c>
      <c r="E1303" t="s">
        <v>139</v>
      </c>
      <c r="F1303">
        <v>1063</v>
      </c>
      <c r="G1303">
        <v>-6</v>
      </c>
      <c r="H1303">
        <v>-0.56000000000000005</v>
      </c>
      <c r="I1303">
        <v>1066</v>
      </c>
      <c r="J1303">
        <v>1071</v>
      </c>
      <c r="K1303">
        <v>1045</v>
      </c>
      <c r="L1303">
        <v>211583</v>
      </c>
      <c r="M1303">
        <v>2.2000000000000002</v>
      </c>
      <c r="N1303">
        <v>408</v>
      </c>
      <c r="O1303">
        <v>38428915</v>
      </c>
      <c r="P1303">
        <v>5.3921569999999999E-3</v>
      </c>
    </row>
    <row r="1304" spans="1:16" x14ac:dyDescent="0.3">
      <c r="A1304">
        <v>20250321</v>
      </c>
      <c r="B1304">
        <v>84670</v>
      </c>
      <c r="C1304" t="s">
        <v>1440</v>
      </c>
      <c r="D1304" t="s">
        <v>151</v>
      </c>
      <c r="F1304">
        <v>7080</v>
      </c>
      <c r="G1304">
        <v>-40</v>
      </c>
      <c r="H1304">
        <v>-0.56000000000000005</v>
      </c>
      <c r="I1304">
        <v>7100</v>
      </c>
      <c r="J1304">
        <v>7140</v>
      </c>
      <c r="K1304">
        <v>7060</v>
      </c>
      <c r="L1304">
        <v>1521</v>
      </c>
      <c r="M1304">
        <v>0.1</v>
      </c>
      <c r="N1304">
        <v>205</v>
      </c>
      <c r="O1304">
        <v>2895569</v>
      </c>
      <c r="P1304">
        <v>4.8780500000000001E-4</v>
      </c>
    </row>
    <row r="1305" spans="1:16" x14ac:dyDescent="0.3">
      <c r="A1305">
        <v>20250321</v>
      </c>
      <c r="B1305">
        <v>462870</v>
      </c>
      <c r="C1305" t="s">
        <v>1441</v>
      </c>
      <c r="D1305" t="s">
        <v>151</v>
      </c>
      <c r="F1305">
        <v>58700</v>
      </c>
      <c r="G1305">
        <v>-1500</v>
      </c>
      <c r="H1305">
        <v>-2.4900000000000002</v>
      </c>
      <c r="I1305">
        <v>60500</v>
      </c>
      <c r="J1305">
        <v>60500</v>
      </c>
      <c r="K1305">
        <v>57100</v>
      </c>
      <c r="L1305">
        <v>209046</v>
      </c>
      <c r="M1305">
        <v>121.4</v>
      </c>
      <c r="N1305">
        <v>34242</v>
      </c>
      <c r="O1305">
        <v>58334720</v>
      </c>
      <c r="P1305">
        <v>3.5453540000000001E-3</v>
      </c>
    </row>
    <row r="1306" spans="1:16" x14ac:dyDescent="0.3">
      <c r="A1306">
        <v>20250321</v>
      </c>
      <c r="B1306">
        <v>220</v>
      </c>
      <c r="C1306" t="s">
        <v>1442</v>
      </c>
      <c r="D1306" t="s">
        <v>151</v>
      </c>
      <c r="F1306">
        <v>4430</v>
      </c>
      <c r="G1306">
        <v>-25</v>
      </c>
      <c r="H1306">
        <v>-0.56000000000000005</v>
      </c>
      <c r="I1306">
        <v>4455</v>
      </c>
      <c r="J1306">
        <v>4500</v>
      </c>
      <c r="K1306">
        <v>4350</v>
      </c>
      <c r="L1306">
        <v>50068</v>
      </c>
      <c r="M1306">
        <v>2.2000000000000002</v>
      </c>
      <c r="N1306">
        <v>755</v>
      </c>
      <c r="O1306">
        <v>17032351</v>
      </c>
      <c r="P1306">
        <v>2.9139069999999999E-3</v>
      </c>
    </row>
    <row r="1307" spans="1:16" x14ac:dyDescent="0.3">
      <c r="A1307">
        <v>20250321</v>
      </c>
      <c r="B1307">
        <v>462520</v>
      </c>
      <c r="C1307" t="s">
        <v>1443</v>
      </c>
      <c r="D1307" t="s">
        <v>151</v>
      </c>
      <c r="F1307">
        <v>14150</v>
      </c>
      <c r="G1307">
        <v>-80</v>
      </c>
      <c r="H1307">
        <v>-0.56000000000000005</v>
      </c>
      <c r="I1307">
        <v>14230</v>
      </c>
      <c r="J1307">
        <v>14310</v>
      </c>
      <c r="K1307">
        <v>14070</v>
      </c>
      <c r="L1307">
        <v>13462</v>
      </c>
      <c r="M1307">
        <v>1.9</v>
      </c>
      <c r="N1307">
        <v>1678</v>
      </c>
      <c r="O1307">
        <v>11855168</v>
      </c>
      <c r="P1307">
        <v>1.1322999999999999E-3</v>
      </c>
    </row>
    <row r="1308" spans="1:16" x14ac:dyDescent="0.3">
      <c r="A1308">
        <v>20250321</v>
      </c>
      <c r="B1308">
        <v>93920</v>
      </c>
      <c r="C1308" t="s">
        <v>1444</v>
      </c>
      <c r="D1308" t="s">
        <v>136</v>
      </c>
      <c r="E1308" t="s">
        <v>147</v>
      </c>
      <c r="F1308">
        <v>5230</v>
      </c>
      <c r="G1308">
        <v>-30</v>
      </c>
      <c r="H1308">
        <v>-0.56999999999999995</v>
      </c>
      <c r="I1308">
        <v>5300</v>
      </c>
      <c r="J1308">
        <v>5300</v>
      </c>
      <c r="K1308">
        <v>5220</v>
      </c>
      <c r="L1308">
        <v>9290</v>
      </c>
      <c r="M1308">
        <v>0.5</v>
      </c>
      <c r="N1308">
        <v>973</v>
      </c>
      <c r="O1308">
        <v>18600000</v>
      </c>
      <c r="P1308">
        <v>5.1387500000000001E-4</v>
      </c>
    </row>
    <row r="1309" spans="1:16" x14ac:dyDescent="0.3">
      <c r="A1309">
        <v>20250321</v>
      </c>
      <c r="B1309">
        <v>25900</v>
      </c>
      <c r="C1309" t="s">
        <v>1445</v>
      </c>
      <c r="D1309" t="s">
        <v>136</v>
      </c>
      <c r="E1309" t="s">
        <v>139</v>
      </c>
      <c r="F1309">
        <v>9850</v>
      </c>
      <c r="G1309">
        <v>-210</v>
      </c>
      <c r="H1309">
        <v>-2.09</v>
      </c>
      <c r="I1309">
        <v>10060</v>
      </c>
      <c r="J1309">
        <v>10170</v>
      </c>
      <c r="K1309">
        <v>9520</v>
      </c>
      <c r="L1309">
        <v>175300</v>
      </c>
      <c r="M1309">
        <v>17.399999999999999</v>
      </c>
      <c r="N1309">
        <v>4980</v>
      </c>
      <c r="O1309">
        <v>50557285</v>
      </c>
      <c r="P1309">
        <v>3.4939760000000002E-3</v>
      </c>
    </row>
    <row r="1310" spans="1:16" x14ac:dyDescent="0.3">
      <c r="A1310">
        <v>20250321</v>
      </c>
      <c r="B1310">
        <v>900140</v>
      </c>
      <c r="C1310" t="s">
        <v>1446</v>
      </c>
      <c r="D1310" t="s">
        <v>151</v>
      </c>
      <c r="F1310">
        <v>1788</v>
      </c>
      <c r="G1310">
        <v>43</v>
      </c>
      <c r="H1310">
        <v>2.46</v>
      </c>
      <c r="I1310">
        <v>1740</v>
      </c>
      <c r="J1310">
        <v>1791</v>
      </c>
      <c r="K1310">
        <v>1692</v>
      </c>
      <c r="L1310">
        <v>609162</v>
      </c>
      <c r="M1310">
        <v>10.7</v>
      </c>
      <c r="N1310">
        <v>3068</v>
      </c>
      <c r="O1310">
        <v>171588411</v>
      </c>
      <c r="P1310">
        <v>3.487614E-3</v>
      </c>
    </row>
    <row r="1311" spans="1:16" x14ac:dyDescent="0.3">
      <c r="A1311">
        <v>20250321</v>
      </c>
      <c r="B1311">
        <v>55550</v>
      </c>
      <c r="C1311" t="s">
        <v>1447</v>
      </c>
      <c r="D1311" t="s">
        <v>151</v>
      </c>
      <c r="F1311">
        <v>47800</v>
      </c>
      <c r="G1311">
        <v>250</v>
      </c>
      <c r="H1311">
        <v>0.53</v>
      </c>
      <c r="I1311">
        <v>46850</v>
      </c>
      <c r="J1311">
        <v>48100</v>
      </c>
      <c r="K1311">
        <v>46850</v>
      </c>
      <c r="L1311">
        <v>1752832</v>
      </c>
      <c r="M1311">
        <v>837.3</v>
      </c>
      <c r="N1311">
        <v>240647</v>
      </c>
      <c r="O1311">
        <v>503445325</v>
      </c>
      <c r="P1311">
        <v>3.4793699999999999E-3</v>
      </c>
    </row>
    <row r="1312" spans="1:16" x14ac:dyDescent="0.3">
      <c r="A1312">
        <v>20250321</v>
      </c>
      <c r="B1312">
        <v>40160</v>
      </c>
      <c r="C1312" t="s">
        <v>1448</v>
      </c>
      <c r="D1312" t="s">
        <v>136</v>
      </c>
      <c r="E1312" t="s">
        <v>147</v>
      </c>
      <c r="F1312">
        <v>2555</v>
      </c>
      <c r="G1312">
        <v>-15</v>
      </c>
      <c r="H1312">
        <v>-0.57999999999999996</v>
      </c>
      <c r="I1312">
        <v>2545</v>
      </c>
      <c r="J1312">
        <v>2560</v>
      </c>
      <c r="K1312">
        <v>2520</v>
      </c>
      <c r="L1312">
        <v>5957</v>
      </c>
      <c r="M1312">
        <v>0.2</v>
      </c>
      <c r="N1312">
        <v>308</v>
      </c>
      <c r="O1312">
        <v>12055535</v>
      </c>
      <c r="P1312">
        <v>6.4935100000000005E-4</v>
      </c>
    </row>
    <row r="1313" spans="1:16" x14ac:dyDescent="0.3">
      <c r="A1313">
        <v>20250321</v>
      </c>
      <c r="B1313">
        <v>215600</v>
      </c>
      <c r="C1313" t="s">
        <v>1449</v>
      </c>
      <c r="D1313" t="s">
        <v>136</v>
      </c>
      <c r="E1313" t="s">
        <v>139</v>
      </c>
      <c r="F1313">
        <v>2340</v>
      </c>
      <c r="G1313">
        <v>-20</v>
      </c>
      <c r="H1313">
        <v>-0.85</v>
      </c>
      <c r="I1313">
        <v>2365</v>
      </c>
      <c r="J1313">
        <v>2380</v>
      </c>
      <c r="K1313">
        <v>2320</v>
      </c>
      <c r="L1313">
        <v>473991</v>
      </c>
      <c r="M1313">
        <v>11.1</v>
      </c>
      <c r="N1313">
        <v>3214</v>
      </c>
      <c r="O1313">
        <v>137367125</v>
      </c>
      <c r="P1313">
        <v>3.45364E-3</v>
      </c>
    </row>
    <row r="1314" spans="1:16" x14ac:dyDescent="0.3">
      <c r="A1314">
        <v>20250321</v>
      </c>
      <c r="B1314">
        <v>78340</v>
      </c>
      <c r="C1314" t="s">
        <v>1450</v>
      </c>
      <c r="D1314" t="s">
        <v>196</v>
      </c>
      <c r="E1314" t="s">
        <v>147</v>
      </c>
      <c r="F1314">
        <v>42800</v>
      </c>
      <c r="G1314">
        <v>-150</v>
      </c>
      <c r="H1314">
        <v>-0.35</v>
      </c>
      <c r="I1314">
        <v>43100</v>
      </c>
      <c r="J1314">
        <v>43650</v>
      </c>
      <c r="K1314">
        <v>42800</v>
      </c>
      <c r="L1314">
        <v>43354</v>
      </c>
      <c r="M1314">
        <v>18.7</v>
      </c>
      <c r="N1314">
        <v>5452</v>
      </c>
      <c r="O1314">
        <v>12737755</v>
      </c>
      <c r="P1314">
        <v>3.4299339999999999E-3</v>
      </c>
    </row>
    <row r="1315" spans="1:16" x14ac:dyDescent="0.3">
      <c r="A1315">
        <v>20250321</v>
      </c>
      <c r="B1315">
        <v>68240</v>
      </c>
      <c r="C1315" t="s">
        <v>1451</v>
      </c>
      <c r="D1315" t="s">
        <v>136</v>
      </c>
      <c r="E1315" t="s">
        <v>139</v>
      </c>
      <c r="F1315">
        <v>9940</v>
      </c>
      <c r="G1315">
        <v>190</v>
      </c>
      <c r="H1315">
        <v>1.95</v>
      </c>
      <c r="I1315">
        <v>9900</v>
      </c>
      <c r="J1315">
        <v>9990</v>
      </c>
      <c r="K1315">
        <v>9760</v>
      </c>
      <c r="L1315">
        <v>131809</v>
      </c>
      <c r="M1315">
        <v>13</v>
      </c>
      <c r="N1315">
        <v>3793</v>
      </c>
      <c r="O1315">
        <v>38163437</v>
      </c>
      <c r="P1315">
        <v>3.4273659999999998E-3</v>
      </c>
    </row>
    <row r="1316" spans="1:16" x14ac:dyDescent="0.3">
      <c r="A1316">
        <v>20250321</v>
      </c>
      <c r="B1316">
        <v>50110</v>
      </c>
      <c r="C1316" t="s">
        <v>1452</v>
      </c>
      <c r="D1316" t="s">
        <v>136</v>
      </c>
      <c r="E1316" t="s">
        <v>139</v>
      </c>
      <c r="F1316">
        <v>690</v>
      </c>
      <c r="G1316">
        <v>-4</v>
      </c>
      <c r="H1316">
        <v>-0.57999999999999996</v>
      </c>
      <c r="I1316">
        <v>694</v>
      </c>
      <c r="J1316">
        <v>695</v>
      </c>
      <c r="K1316">
        <v>674</v>
      </c>
      <c r="L1316">
        <v>216259</v>
      </c>
      <c r="M1316">
        <v>1.5</v>
      </c>
      <c r="N1316">
        <v>509</v>
      </c>
      <c r="O1316">
        <v>73824118</v>
      </c>
      <c r="P1316">
        <v>2.9469549999999998E-3</v>
      </c>
    </row>
    <row r="1317" spans="1:16" x14ac:dyDescent="0.3">
      <c r="A1317">
        <v>20250321</v>
      </c>
      <c r="B1317">
        <v>163730</v>
      </c>
      <c r="C1317" t="s">
        <v>1453</v>
      </c>
      <c r="D1317" t="s">
        <v>136</v>
      </c>
      <c r="E1317" t="s">
        <v>141</v>
      </c>
      <c r="F1317">
        <v>8520</v>
      </c>
      <c r="G1317">
        <v>-50</v>
      </c>
      <c r="H1317">
        <v>-0.57999999999999996</v>
      </c>
      <c r="I1317">
        <v>8530</v>
      </c>
      <c r="J1317">
        <v>8690</v>
      </c>
      <c r="K1317">
        <v>8520</v>
      </c>
      <c r="L1317">
        <v>39858</v>
      </c>
      <c r="M1317">
        <v>3.4</v>
      </c>
      <c r="N1317">
        <v>798</v>
      </c>
      <c r="O1317">
        <v>9365608</v>
      </c>
      <c r="P1317">
        <v>4.2606520000000002E-3</v>
      </c>
    </row>
    <row r="1318" spans="1:16" x14ac:dyDescent="0.3">
      <c r="A1318">
        <v>20250321</v>
      </c>
      <c r="B1318">
        <v>213500</v>
      </c>
      <c r="C1318" t="s">
        <v>1454</v>
      </c>
      <c r="D1318" t="s">
        <v>151</v>
      </c>
      <c r="F1318">
        <v>8610</v>
      </c>
      <c r="G1318">
        <v>-50</v>
      </c>
      <c r="H1318">
        <v>-0.57999999999999996</v>
      </c>
      <c r="I1318">
        <v>8660</v>
      </c>
      <c r="J1318">
        <v>8690</v>
      </c>
      <c r="K1318">
        <v>8590</v>
      </c>
      <c r="L1318">
        <v>64211</v>
      </c>
      <c r="M1318">
        <v>5.5</v>
      </c>
      <c r="N1318">
        <v>2049</v>
      </c>
      <c r="O1318">
        <v>23800576</v>
      </c>
      <c r="P1318">
        <v>2.684236E-3</v>
      </c>
    </row>
    <row r="1319" spans="1:16" x14ac:dyDescent="0.3">
      <c r="A1319">
        <v>20250321</v>
      </c>
      <c r="B1319">
        <v>39860</v>
      </c>
      <c r="C1319" t="s">
        <v>1455</v>
      </c>
      <c r="D1319" t="s">
        <v>136</v>
      </c>
      <c r="E1319" t="s">
        <v>139</v>
      </c>
      <c r="F1319">
        <v>3370</v>
      </c>
      <c r="G1319">
        <v>-20</v>
      </c>
      <c r="H1319">
        <v>-0.59</v>
      </c>
      <c r="I1319">
        <v>3390</v>
      </c>
      <c r="J1319">
        <v>3425</v>
      </c>
      <c r="K1319">
        <v>3350</v>
      </c>
      <c r="L1319">
        <v>77432</v>
      </c>
      <c r="M1319">
        <v>2.6</v>
      </c>
      <c r="N1319">
        <v>1082</v>
      </c>
      <c r="O1319">
        <v>32110082</v>
      </c>
      <c r="P1319">
        <v>2.4029569999999998E-3</v>
      </c>
    </row>
    <row r="1320" spans="1:16" x14ac:dyDescent="0.3">
      <c r="A1320">
        <v>20250321</v>
      </c>
      <c r="B1320">
        <v>53060</v>
      </c>
      <c r="C1320" t="s">
        <v>1456</v>
      </c>
      <c r="D1320" t="s">
        <v>136</v>
      </c>
      <c r="E1320" t="s">
        <v>139</v>
      </c>
      <c r="F1320">
        <v>1014</v>
      </c>
      <c r="G1320">
        <v>-6</v>
      </c>
      <c r="H1320">
        <v>-0.59</v>
      </c>
      <c r="I1320">
        <v>1015</v>
      </c>
      <c r="J1320">
        <v>1020</v>
      </c>
      <c r="K1320">
        <v>1014</v>
      </c>
      <c r="L1320">
        <v>17436</v>
      </c>
      <c r="M1320">
        <v>0.2</v>
      </c>
      <c r="N1320">
        <v>179</v>
      </c>
      <c r="O1320">
        <v>17657419</v>
      </c>
      <c r="P1320">
        <v>1.117318E-3</v>
      </c>
    </row>
    <row r="1321" spans="1:16" x14ac:dyDescent="0.3">
      <c r="A1321">
        <v>20250321</v>
      </c>
      <c r="B1321">
        <v>126700</v>
      </c>
      <c r="C1321" t="s">
        <v>1457</v>
      </c>
      <c r="D1321" t="s">
        <v>136</v>
      </c>
      <c r="E1321" t="s">
        <v>147</v>
      </c>
      <c r="F1321">
        <v>16950</v>
      </c>
      <c r="G1321">
        <v>-100</v>
      </c>
      <c r="H1321">
        <v>-0.59</v>
      </c>
      <c r="I1321">
        <v>17020</v>
      </c>
      <c r="J1321">
        <v>17090</v>
      </c>
      <c r="K1321">
        <v>16720</v>
      </c>
      <c r="L1321">
        <v>95825</v>
      </c>
      <c r="M1321">
        <v>16.2</v>
      </c>
      <c r="N1321">
        <v>2533</v>
      </c>
      <c r="O1321">
        <v>14942112</v>
      </c>
      <c r="P1321">
        <v>6.3955779999999999E-3</v>
      </c>
    </row>
    <row r="1322" spans="1:16" x14ac:dyDescent="0.3">
      <c r="A1322">
        <v>20250321</v>
      </c>
      <c r="B1322">
        <v>120110</v>
      </c>
      <c r="C1322" t="s">
        <v>1458</v>
      </c>
      <c r="D1322" t="s">
        <v>151</v>
      </c>
      <c r="F1322">
        <v>31200</v>
      </c>
      <c r="G1322">
        <v>-250</v>
      </c>
      <c r="H1322">
        <v>-0.79</v>
      </c>
      <c r="I1322">
        <v>31300</v>
      </c>
      <c r="J1322">
        <v>31400</v>
      </c>
      <c r="K1322">
        <v>30600</v>
      </c>
      <c r="L1322">
        <v>94378</v>
      </c>
      <c r="M1322">
        <v>29.3</v>
      </c>
      <c r="N1322">
        <v>8586</v>
      </c>
      <c r="O1322">
        <v>27519091</v>
      </c>
      <c r="P1322">
        <v>3.4125319999999998E-3</v>
      </c>
    </row>
    <row r="1323" spans="1:16" x14ac:dyDescent="0.3">
      <c r="A1323">
        <v>20250321</v>
      </c>
      <c r="B1323">
        <v>37350</v>
      </c>
      <c r="C1323" t="s">
        <v>1459</v>
      </c>
      <c r="D1323" t="s">
        <v>136</v>
      </c>
      <c r="E1323" t="s">
        <v>147</v>
      </c>
      <c r="F1323">
        <v>4110</v>
      </c>
      <c r="G1323">
        <v>-25</v>
      </c>
      <c r="H1323">
        <v>-0.6</v>
      </c>
      <c r="I1323">
        <v>4115</v>
      </c>
      <c r="J1323">
        <v>4150</v>
      </c>
      <c r="K1323">
        <v>4075</v>
      </c>
      <c r="L1323">
        <v>31527</v>
      </c>
      <c r="M1323">
        <v>1.3</v>
      </c>
      <c r="N1323">
        <v>636</v>
      </c>
      <c r="O1323">
        <v>15470000</v>
      </c>
      <c r="P1323">
        <v>2.0440250000000001E-3</v>
      </c>
    </row>
    <row r="1324" spans="1:16" x14ac:dyDescent="0.3">
      <c r="A1324">
        <v>20250321</v>
      </c>
      <c r="B1324">
        <v>6740</v>
      </c>
      <c r="C1324" t="s">
        <v>1460</v>
      </c>
      <c r="D1324" t="s">
        <v>151</v>
      </c>
      <c r="F1324">
        <v>994</v>
      </c>
      <c r="G1324">
        <v>-6</v>
      </c>
      <c r="H1324">
        <v>-0.6</v>
      </c>
      <c r="I1324">
        <v>995</v>
      </c>
      <c r="J1324">
        <v>1001</v>
      </c>
      <c r="K1324">
        <v>989</v>
      </c>
      <c r="L1324">
        <v>117479</v>
      </c>
      <c r="M1324">
        <v>1.2</v>
      </c>
      <c r="N1324">
        <v>556</v>
      </c>
      <c r="O1324">
        <v>55907218</v>
      </c>
      <c r="P1324">
        <v>2.158273E-3</v>
      </c>
    </row>
    <row r="1325" spans="1:16" x14ac:dyDescent="0.3">
      <c r="A1325">
        <v>20250321</v>
      </c>
      <c r="B1325">
        <v>352910</v>
      </c>
      <c r="C1325" t="s">
        <v>1461</v>
      </c>
      <c r="D1325" t="s">
        <v>136</v>
      </c>
      <c r="E1325" t="s">
        <v>144</v>
      </c>
      <c r="F1325">
        <v>4965</v>
      </c>
      <c r="G1325">
        <v>-30</v>
      </c>
      <c r="H1325">
        <v>-0.6</v>
      </c>
      <c r="I1325">
        <v>4960</v>
      </c>
      <c r="J1325">
        <v>4980</v>
      </c>
      <c r="K1325">
        <v>4890</v>
      </c>
      <c r="L1325">
        <v>7148</v>
      </c>
      <c r="M1325">
        <v>0.4</v>
      </c>
      <c r="N1325">
        <v>627</v>
      </c>
      <c r="O1325">
        <v>12637802</v>
      </c>
      <c r="P1325">
        <v>6.3795900000000001E-4</v>
      </c>
    </row>
    <row r="1326" spans="1:16" x14ac:dyDescent="0.3">
      <c r="A1326">
        <v>20250321</v>
      </c>
      <c r="B1326">
        <v>82920</v>
      </c>
      <c r="C1326" t="s">
        <v>1462</v>
      </c>
      <c r="D1326" t="s">
        <v>136</v>
      </c>
      <c r="E1326" t="s">
        <v>147</v>
      </c>
      <c r="F1326">
        <v>25700</v>
      </c>
      <c r="G1326">
        <v>50</v>
      </c>
      <c r="H1326">
        <v>0.19</v>
      </c>
      <c r="I1326">
        <v>25500</v>
      </c>
      <c r="J1326">
        <v>26300</v>
      </c>
      <c r="K1326">
        <v>25300</v>
      </c>
      <c r="L1326">
        <v>77143</v>
      </c>
      <c r="M1326">
        <v>19.899999999999999</v>
      </c>
      <c r="N1326">
        <v>5878</v>
      </c>
      <c r="O1326">
        <v>22872213</v>
      </c>
      <c r="P1326">
        <v>3.385505E-3</v>
      </c>
    </row>
    <row r="1327" spans="1:16" x14ac:dyDescent="0.3">
      <c r="A1327">
        <v>20250321</v>
      </c>
      <c r="B1327">
        <v>17800</v>
      </c>
      <c r="C1327" t="s">
        <v>1463</v>
      </c>
      <c r="D1327" t="s">
        <v>151</v>
      </c>
      <c r="F1327">
        <v>54400</v>
      </c>
      <c r="G1327">
        <v>200</v>
      </c>
      <c r="H1327">
        <v>0.37</v>
      </c>
      <c r="I1327">
        <v>54000</v>
      </c>
      <c r="J1327">
        <v>54850</v>
      </c>
      <c r="K1327">
        <v>53300</v>
      </c>
      <c r="L1327">
        <v>131881</v>
      </c>
      <c r="M1327">
        <v>71.3</v>
      </c>
      <c r="N1327">
        <v>21266</v>
      </c>
      <c r="O1327">
        <v>39092385</v>
      </c>
      <c r="P1327">
        <v>3.3527700000000001E-3</v>
      </c>
    </row>
    <row r="1328" spans="1:16" x14ac:dyDescent="0.3">
      <c r="A1328">
        <v>20250321</v>
      </c>
      <c r="B1328">
        <v>3080</v>
      </c>
      <c r="C1328" t="s">
        <v>1464</v>
      </c>
      <c r="D1328" t="s">
        <v>151</v>
      </c>
      <c r="F1328">
        <v>2430</v>
      </c>
      <c r="G1328">
        <v>-15</v>
      </c>
      <c r="H1328">
        <v>-0.61</v>
      </c>
      <c r="I1328">
        <v>2440</v>
      </c>
      <c r="J1328">
        <v>2455</v>
      </c>
      <c r="K1328">
        <v>2425</v>
      </c>
      <c r="L1328">
        <v>26909</v>
      </c>
      <c r="M1328">
        <v>0.7</v>
      </c>
      <c r="N1328">
        <v>486</v>
      </c>
      <c r="O1328">
        <v>20020000</v>
      </c>
      <c r="P1328">
        <v>1.440329E-3</v>
      </c>
    </row>
    <row r="1329" spans="1:16" x14ac:dyDescent="0.3">
      <c r="A1329">
        <v>20250321</v>
      </c>
      <c r="B1329">
        <v>20760</v>
      </c>
      <c r="C1329" t="s">
        <v>1465</v>
      </c>
      <c r="D1329" t="s">
        <v>151</v>
      </c>
      <c r="F1329">
        <v>817</v>
      </c>
      <c r="G1329">
        <v>-5</v>
      </c>
      <c r="H1329">
        <v>-0.61</v>
      </c>
      <c r="I1329">
        <v>831</v>
      </c>
      <c r="J1329">
        <v>833</v>
      </c>
      <c r="K1329">
        <v>817</v>
      </c>
      <c r="L1329">
        <v>23251</v>
      </c>
      <c r="M1329">
        <v>0.2</v>
      </c>
      <c r="N1329">
        <v>421</v>
      </c>
      <c r="O1329">
        <v>51513741</v>
      </c>
      <c r="P1329">
        <v>4.7505900000000001E-4</v>
      </c>
    </row>
    <row r="1330" spans="1:16" x14ac:dyDescent="0.3">
      <c r="A1330">
        <v>20250321</v>
      </c>
      <c r="B1330">
        <v>56190</v>
      </c>
      <c r="C1330" t="s">
        <v>1466</v>
      </c>
      <c r="D1330" t="s">
        <v>196</v>
      </c>
      <c r="E1330" t="s">
        <v>147</v>
      </c>
      <c r="F1330">
        <v>20950</v>
      </c>
      <c r="G1330">
        <v>500</v>
      </c>
      <c r="H1330">
        <v>2.44</v>
      </c>
      <c r="I1330">
        <v>20550</v>
      </c>
      <c r="J1330">
        <v>20950</v>
      </c>
      <c r="K1330">
        <v>20450</v>
      </c>
      <c r="L1330">
        <v>121510</v>
      </c>
      <c r="M1330">
        <v>25.2</v>
      </c>
      <c r="N1330">
        <v>7523</v>
      </c>
      <c r="O1330">
        <v>35908760</v>
      </c>
      <c r="P1330">
        <v>3.3497280000000002E-3</v>
      </c>
    </row>
    <row r="1331" spans="1:16" x14ac:dyDescent="0.3">
      <c r="A1331">
        <v>20250321</v>
      </c>
      <c r="B1331">
        <v>36670</v>
      </c>
      <c r="C1331" t="s">
        <v>1467</v>
      </c>
      <c r="D1331" t="s">
        <v>136</v>
      </c>
      <c r="E1331" t="s">
        <v>147</v>
      </c>
      <c r="F1331">
        <v>6410</v>
      </c>
      <c r="G1331">
        <v>-40</v>
      </c>
      <c r="H1331">
        <v>-0.62</v>
      </c>
      <c r="I1331">
        <v>6400</v>
      </c>
      <c r="J1331">
        <v>6450</v>
      </c>
      <c r="K1331">
        <v>6370</v>
      </c>
      <c r="L1331">
        <v>3479</v>
      </c>
      <c r="M1331">
        <v>0.2</v>
      </c>
      <c r="N1331">
        <v>722</v>
      </c>
      <c r="O1331">
        <v>11270000</v>
      </c>
      <c r="P1331">
        <v>2.7700799999999997E-4</v>
      </c>
    </row>
    <row r="1332" spans="1:16" x14ac:dyDescent="0.3">
      <c r="A1332">
        <v>20250321</v>
      </c>
      <c r="B1332">
        <v>69620</v>
      </c>
      <c r="C1332" t="s">
        <v>1468</v>
      </c>
      <c r="D1332" t="s">
        <v>151</v>
      </c>
      <c r="F1332">
        <v>118300</v>
      </c>
      <c r="G1332">
        <v>-100</v>
      </c>
      <c r="H1332">
        <v>-0.08</v>
      </c>
      <c r="I1332">
        <v>117800</v>
      </c>
      <c r="J1332">
        <v>119200</v>
      </c>
      <c r="K1332">
        <v>116100</v>
      </c>
      <c r="L1332">
        <v>39034</v>
      </c>
      <c r="M1332">
        <v>45.9</v>
      </c>
      <c r="N1332">
        <v>13707</v>
      </c>
      <c r="O1332">
        <v>11586575</v>
      </c>
      <c r="P1332">
        <v>3.348654E-3</v>
      </c>
    </row>
    <row r="1333" spans="1:16" x14ac:dyDescent="0.3">
      <c r="A1333">
        <v>20250321</v>
      </c>
      <c r="B1333">
        <v>84870</v>
      </c>
      <c r="C1333" t="s">
        <v>1469</v>
      </c>
      <c r="D1333" t="s">
        <v>151</v>
      </c>
      <c r="F1333">
        <v>1126</v>
      </c>
      <c r="G1333">
        <v>-7</v>
      </c>
      <c r="H1333">
        <v>-0.62</v>
      </c>
      <c r="I1333">
        <v>1131</v>
      </c>
      <c r="J1333">
        <v>1131</v>
      </c>
      <c r="K1333">
        <v>1119</v>
      </c>
      <c r="L1333">
        <v>16626</v>
      </c>
      <c r="M1333">
        <v>0.2</v>
      </c>
      <c r="N1333">
        <v>235</v>
      </c>
      <c r="O1333">
        <v>20856819</v>
      </c>
      <c r="P1333">
        <v>8.5106400000000001E-4</v>
      </c>
    </row>
    <row r="1334" spans="1:16" x14ac:dyDescent="0.3">
      <c r="A1334">
        <v>20250321</v>
      </c>
      <c r="B1334">
        <v>148780</v>
      </c>
      <c r="C1334" t="s">
        <v>1470</v>
      </c>
      <c r="D1334" t="s">
        <v>136</v>
      </c>
      <c r="E1334" t="s">
        <v>144</v>
      </c>
      <c r="F1334">
        <v>969</v>
      </c>
      <c r="G1334">
        <v>-6</v>
      </c>
      <c r="H1334">
        <v>-0.62</v>
      </c>
      <c r="I1334">
        <v>975</v>
      </c>
      <c r="J1334">
        <v>978</v>
      </c>
      <c r="K1334">
        <v>948</v>
      </c>
      <c r="L1334">
        <v>103321</v>
      </c>
      <c r="M1334">
        <v>1</v>
      </c>
      <c r="N1334">
        <v>305</v>
      </c>
      <c r="O1334">
        <v>31445725</v>
      </c>
      <c r="P1334">
        <v>3.278689E-3</v>
      </c>
    </row>
    <row r="1335" spans="1:16" x14ac:dyDescent="0.3">
      <c r="A1335">
        <v>20250321</v>
      </c>
      <c r="B1335">
        <v>5500</v>
      </c>
      <c r="C1335" t="s">
        <v>1471</v>
      </c>
      <c r="D1335" t="s">
        <v>151</v>
      </c>
      <c r="F1335">
        <v>17690</v>
      </c>
      <c r="G1335">
        <v>-110</v>
      </c>
      <c r="H1335">
        <v>-0.62</v>
      </c>
      <c r="I1335">
        <v>17800</v>
      </c>
      <c r="J1335">
        <v>17860</v>
      </c>
      <c r="K1335">
        <v>17650</v>
      </c>
      <c r="L1335">
        <v>8611</v>
      </c>
      <c r="M1335">
        <v>1.5</v>
      </c>
      <c r="N1335">
        <v>2459</v>
      </c>
      <c r="O1335">
        <v>13900000</v>
      </c>
      <c r="P1335">
        <v>6.1000400000000004E-4</v>
      </c>
    </row>
    <row r="1336" spans="1:16" x14ac:dyDescent="0.3">
      <c r="A1336">
        <v>20250321</v>
      </c>
      <c r="B1336">
        <v>403490</v>
      </c>
      <c r="C1336" t="s">
        <v>1472</v>
      </c>
      <c r="D1336" t="s">
        <v>136</v>
      </c>
      <c r="E1336" t="s">
        <v>141</v>
      </c>
      <c r="F1336">
        <v>1433</v>
      </c>
      <c r="G1336">
        <v>-9</v>
      </c>
      <c r="H1336">
        <v>-0.62</v>
      </c>
      <c r="I1336">
        <v>1446</v>
      </c>
      <c r="J1336">
        <v>1447</v>
      </c>
      <c r="K1336">
        <v>1421</v>
      </c>
      <c r="L1336">
        <v>214049</v>
      </c>
      <c r="M1336">
        <v>3.1</v>
      </c>
      <c r="N1336">
        <v>648</v>
      </c>
      <c r="O1336">
        <v>45212464</v>
      </c>
      <c r="P1336">
        <v>4.7839509999999998E-3</v>
      </c>
    </row>
    <row r="1337" spans="1:16" x14ac:dyDescent="0.3">
      <c r="A1337">
        <v>20250321</v>
      </c>
      <c r="B1337">
        <v>446070</v>
      </c>
      <c r="C1337" t="s">
        <v>1473</v>
      </c>
      <c r="D1337" t="s">
        <v>151</v>
      </c>
      <c r="F1337">
        <v>4035</v>
      </c>
      <c r="G1337">
        <v>-25</v>
      </c>
      <c r="H1337">
        <v>-0.62</v>
      </c>
      <c r="I1337">
        <v>4060</v>
      </c>
      <c r="J1337">
        <v>4060</v>
      </c>
      <c r="K1337">
        <v>3910</v>
      </c>
      <c r="L1337">
        <v>19423</v>
      </c>
      <c r="M1337">
        <v>0.8</v>
      </c>
      <c r="N1337">
        <v>428</v>
      </c>
      <c r="O1337">
        <v>10611215</v>
      </c>
      <c r="P1337">
        <v>1.869159E-3</v>
      </c>
    </row>
    <row r="1338" spans="1:16" x14ac:dyDescent="0.3">
      <c r="A1338">
        <v>20250321</v>
      </c>
      <c r="B1338">
        <v>229640</v>
      </c>
      <c r="C1338" t="s">
        <v>1474</v>
      </c>
      <c r="D1338" t="s">
        <v>151</v>
      </c>
      <c r="F1338">
        <v>35050</v>
      </c>
      <c r="G1338">
        <v>0</v>
      </c>
      <c r="H1338">
        <v>0</v>
      </c>
      <c r="I1338">
        <v>34500</v>
      </c>
      <c r="J1338">
        <v>35050</v>
      </c>
      <c r="K1338">
        <v>34150</v>
      </c>
      <c r="L1338">
        <v>103954</v>
      </c>
      <c r="M1338">
        <v>35.9</v>
      </c>
      <c r="N1338">
        <v>10734</v>
      </c>
      <c r="O1338">
        <v>30624879</v>
      </c>
      <c r="P1338">
        <v>3.3445129999999999E-3</v>
      </c>
    </row>
    <row r="1339" spans="1:16" x14ac:dyDescent="0.3">
      <c r="A1339">
        <v>20250321</v>
      </c>
      <c r="B1339">
        <v>32580</v>
      </c>
      <c r="C1339" t="s">
        <v>1475</v>
      </c>
      <c r="D1339" t="s">
        <v>136</v>
      </c>
      <c r="E1339" t="s">
        <v>139</v>
      </c>
      <c r="F1339">
        <v>1292</v>
      </c>
      <c r="G1339">
        <v>-8</v>
      </c>
      <c r="H1339">
        <v>-0.62</v>
      </c>
      <c r="I1339">
        <v>1300</v>
      </c>
      <c r="J1339">
        <v>1302</v>
      </c>
      <c r="K1339">
        <v>1268</v>
      </c>
      <c r="L1339">
        <v>376638</v>
      </c>
      <c r="M1339">
        <v>4.8</v>
      </c>
      <c r="N1339">
        <v>428</v>
      </c>
      <c r="O1339">
        <v>33132064</v>
      </c>
      <c r="P1339">
        <v>1.1214953E-2</v>
      </c>
    </row>
    <row r="1340" spans="1:16" x14ac:dyDescent="0.3">
      <c r="A1340">
        <v>20250321</v>
      </c>
      <c r="B1340">
        <v>101530</v>
      </c>
      <c r="C1340" t="s">
        <v>1476</v>
      </c>
      <c r="D1340" t="s">
        <v>151</v>
      </c>
      <c r="F1340">
        <v>6450</v>
      </c>
      <c r="G1340">
        <v>-40</v>
      </c>
      <c r="H1340">
        <v>-0.62</v>
      </c>
      <c r="I1340">
        <v>6490</v>
      </c>
      <c r="J1340">
        <v>6490</v>
      </c>
      <c r="K1340">
        <v>6340</v>
      </c>
      <c r="L1340">
        <v>48262</v>
      </c>
      <c r="M1340">
        <v>3.1</v>
      </c>
      <c r="N1340">
        <v>1878</v>
      </c>
      <c r="O1340">
        <v>29116822</v>
      </c>
      <c r="P1340">
        <v>1.650692E-3</v>
      </c>
    </row>
    <row r="1341" spans="1:16" x14ac:dyDescent="0.3">
      <c r="A1341">
        <v>20250321</v>
      </c>
      <c r="B1341">
        <v>21820</v>
      </c>
      <c r="C1341" t="s">
        <v>1477</v>
      </c>
      <c r="D1341" t="s">
        <v>151</v>
      </c>
      <c r="F1341">
        <v>7840</v>
      </c>
      <c r="G1341">
        <v>-50</v>
      </c>
      <c r="H1341">
        <v>-0.63</v>
      </c>
      <c r="I1341">
        <v>7880</v>
      </c>
      <c r="J1341">
        <v>8250</v>
      </c>
      <c r="K1341">
        <v>7790</v>
      </c>
      <c r="L1341">
        <v>7575</v>
      </c>
      <c r="M1341">
        <v>0.6</v>
      </c>
      <c r="N1341">
        <v>784</v>
      </c>
      <c r="O1341">
        <v>10000000</v>
      </c>
      <c r="P1341">
        <v>7.6530599999999999E-4</v>
      </c>
    </row>
    <row r="1342" spans="1:16" x14ac:dyDescent="0.3">
      <c r="A1342">
        <v>20250321</v>
      </c>
      <c r="B1342">
        <v>121890</v>
      </c>
      <c r="C1342" t="s">
        <v>1478</v>
      </c>
      <c r="D1342" t="s">
        <v>136</v>
      </c>
      <c r="E1342" t="s">
        <v>139</v>
      </c>
      <c r="F1342">
        <v>1582</v>
      </c>
      <c r="G1342">
        <v>-10</v>
      </c>
      <c r="H1342">
        <v>-0.63</v>
      </c>
      <c r="I1342">
        <v>1573</v>
      </c>
      <c r="J1342">
        <v>1600</v>
      </c>
      <c r="K1342">
        <v>1570</v>
      </c>
      <c r="L1342">
        <v>11157</v>
      </c>
      <c r="M1342">
        <v>0.2</v>
      </c>
      <c r="N1342">
        <v>210</v>
      </c>
      <c r="O1342">
        <v>13291446</v>
      </c>
      <c r="P1342">
        <v>9.5238099999999997E-4</v>
      </c>
    </row>
    <row r="1343" spans="1:16" x14ac:dyDescent="0.3">
      <c r="A1343">
        <v>20250321</v>
      </c>
      <c r="B1343">
        <v>9150</v>
      </c>
      <c r="C1343" t="s">
        <v>1479</v>
      </c>
      <c r="D1343" t="s">
        <v>151</v>
      </c>
      <c r="F1343">
        <v>138500</v>
      </c>
      <c r="G1343">
        <v>-1000</v>
      </c>
      <c r="H1343">
        <v>-0.72</v>
      </c>
      <c r="I1343">
        <v>139200</v>
      </c>
      <c r="J1343">
        <v>141100</v>
      </c>
      <c r="K1343">
        <v>138300</v>
      </c>
      <c r="L1343">
        <v>245822</v>
      </c>
      <c r="M1343">
        <v>342.4</v>
      </c>
      <c r="N1343">
        <v>103451</v>
      </c>
      <c r="O1343">
        <v>74693696</v>
      </c>
      <c r="P1343">
        <v>3.30978E-3</v>
      </c>
    </row>
    <row r="1344" spans="1:16" x14ac:dyDescent="0.3">
      <c r="A1344">
        <v>20250321</v>
      </c>
      <c r="B1344">
        <v>137950</v>
      </c>
      <c r="C1344" t="s">
        <v>1480</v>
      </c>
      <c r="D1344" t="s">
        <v>136</v>
      </c>
      <c r="E1344" t="s">
        <v>147</v>
      </c>
      <c r="F1344">
        <v>3960</v>
      </c>
      <c r="G1344">
        <v>-25</v>
      </c>
      <c r="H1344">
        <v>-0.63</v>
      </c>
      <c r="I1344">
        <v>3980</v>
      </c>
      <c r="J1344">
        <v>4085</v>
      </c>
      <c r="K1344">
        <v>3895</v>
      </c>
      <c r="L1344">
        <v>48290</v>
      </c>
      <c r="M1344">
        <v>1.9</v>
      </c>
      <c r="N1344">
        <v>882</v>
      </c>
      <c r="O1344">
        <v>22267814</v>
      </c>
      <c r="P1344">
        <v>2.1541949999999998E-3</v>
      </c>
    </row>
    <row r="1345" spans="1:16" x14ac:dyDescent="0.3">
      <c r="A1345">
        <v>20250321</v>
      </c>
      <c r="B1345">
        <v>69960</v>
      </c>
      <c r="C1345" t="s">
        <v>1481</v>
      </c>
      <c r="D1345" t="s">
        <v>151</v>
      </c>
      <c r="F1345">
        <v>58100</v>
      </c>
      <c r="G1345">
        <v>1200</v>
      </c>
      <c r="H1345">
        <v>2.11</v>
      </c>
      <c r="I1345">
        <v>56200</v>
      </c>
      <c r="J1345">
        <v>58700</v>
      </c>
      <c r="K1345">
        <v>56200</v>
      </c>
      <c r="L1345">
        <v>74755</v>
      </c>
      <c r="M1345">
        <v>43.4</v>
      </c>
      <c r="N1345">
        <v>13147</v>
      </c>
      <c r="O1345">
        <v>22628813</v>
      </c>
      <c r="P1345">
        <v>3.3011329999999999E-3</v>
      </c>
    </row>
    <row r="1346" spans="1:16" x14ac:dyDescent="0.3">
      <c r="A1346">
        <v>20250321</v>
      </c>
      <c r="B1346">
        <v>119500</v>
      </c>
      <c r="C1346" t="s">
        <v>1482</v>
      </c>
      <c r="D1346" t="s">
        <v>136</v>
      </c>
      <c r="E1346" t="s">
        <v>139</v>
      </c>
      <c r="F1346">
        <v>3180</v>
      </c>
      <c r="G1346">
        <v>-20</v>
      </c>
      <c r="H1346">
        <v>-0.63</v>
      </c>
      <c r="I1346">
        <v>3195</v>
      </c>
      <c r="J1346">
        <v>3250</v>
      </c>
      <c r="K1346">
        <v>3095</v>
      </c>
      <c r="L1346">
        <v>164944</v>
      </c>
      <c r="M1346">
        <v>5.2</v>
      </c>
      <c r="N1346">
        <v>377</v>
      </c>
      <c r="O1346">
        <v>11847232</v>
      </c>
      <c r="P1346">
        <v>1.3793102999999999E-2</v>
      </c>
    </row>
    <row r="1347" spans="1:16" x14ac:dyDescent="0.3">
      <c r="A1347">
        <v>20250321</v>
      </c>
      <c r="B1347">
        <v>128940</v>
      </c>
      <c r="C1347" t="s">
        <v>1483</v>
      </c>
      <c r="D1347" t="s">
        <v>151</v>
      </c>
      <c r="F1347">
        <v>241500</v>
      </c>
      <c r="G1347">
        <v>-500</v>
      </c>
      <c r="H1347">
        <v>-0.21</v>
      </c>
      <c r="I1347">
        <v>242000</v>
      </c>
      <c r="J1347">
        <v>243500</v>
      </c>
      <c r="K1347">
        <v>241000</v>
      </c>
      <c r="L1347">
        <v>41943</v>
      </c>
      <c r="M1347">
        <v>101.5</v>
      </c>
      <c r="N1347">
        <v>30939</v>
      </c>
      <c r="O1347">
        <v>12810991</v>
      </c>
      <c r="P1347">
        <v>3.2806490000000001E-3</v>
      </c>
    </row>
    <row r="1348" spans="1:16" x14ac:dyDescent="0.3">
      <c r="A1348">
        <v>20250321</v>
      </c>
      <c r="B1348">
        <v>111380</v>
      </c>
      <c r="C1348" t="s">
        <v>1484</v>
      </c>
      <c r="D1348" t="s">
        <v>151</v>
      </c>
      <c r="F1348">
        <v>15450</v>
      </c>
      <c r="G1348">
        <v>-100</v>
      </c>
      <c r="H1348">
        <v>-0.64</v>
      </c>
      <c r="I1348">
        <v>15460</v>
      </c>
      <c r="J1348">
        <v>15700</v>
      </c>
      <c r="K1348">
        <v>15200</v>
      </c>
      <c r="L1348">
        <v>14879</v>
      </c>
      <c r="M1348">
        <v>2.2999999999999998</v>
      </c>
      <c r="N1348">
        <v>947</v>
      </c>
      <c r="O1348">
        <v>6128000</v>
      </c>
      <c r="P1348">
        <v>2.4287219999999999E-3</v>
      </c>
    </row>
    <row r="1349" spans="1:16" x14ac:dyDescent="0.3">
      <c r="A1349">
        <v>20250321</v>
      </c>
      <c r="B1349">
        <v>175330</v>
      </c>
      <c r="C1349" t="s">
        <v>1485</v>
      </c>
      <c r="D1349" t="s">
        <v>151</v>
      </c>
      <c r="F1349">
        <v>17820</v>
      </c>
      <c r="G1349">
        <v>440</v>
      </c>
      <c r="H1349">
        <v>2.5299999999999998</v>
      </c>
      <c r="I1349">
        <v>17040</v>
      </c>
      <c r="J1349">
        <v>17950</v>
      </c>
      <c r="K1349">
        <v>17010</v>
      </c>
      <c r="L1349">
        <v>638158</v>
      </c>
      <c r="M1349">
        <v>113.3</v>
      </c>
      <c r="N1349">
        <v>34554</v>
      </c>
      <c r="O1349">
        <v>193907972</v>
      </c>
      <c r="P1349">
        <v>3.2789260000000001E-3</v>
      </c>
    </row>
    <row r="1350" spans="1:16" x14ac:dyDescent="0.3">
      <c r="A1350">
        <v>20250321</v>
      </c>
      <c r="B1350">
        <v>443670</v>
      </c>
      <c r="C1350" t="s">
        <v>1486</v>
      </c>
      <c r="D1350" t="s">
        <v>136</v>
      </c>
      <c r="E1350" t="s">
        <v>141</v>
      </c>
      <c r="F1350">
        <v>7820</v>
      </c>
      <c r="G1350">
        <v>-50</v>
      </c>
      <c r="H1350">
        <v>-0.64</v>
      </c>
      <c r="I1350">
        <v>7820</v>
      </c>
      <c r="J1350">
        <v>7950</v>
      </c>
      <c r="K1350">
        <v>7710</v>
      </c>
      <c r="L1350">
        <v>114629</v>
      </c>
      <c r="M1350">
        <v>9</v>
      </c>
      <c r="N1350">
        <v>1893</v>
      </c>
      <c r="O1350">
        <v>24201392</v>
      </c>
      <c r="P1350">
        <v>4.7543580000000002E-3</v>
      </c>
    </row>
    <row r="1351" spans="1:16" x14ac:dyDescent="0.3">
      <c r="A1351">
        <v>20250321</v>
      </c>
      <c r="B1351">
        <v>950210</v>
      </c>
      <c r="C1351" t="s">
        <v>1487</v>
      </c>
      <c r="D1351" t="s">
        <v>151</v>
      </c>
      <c r="F1351">
        <v>11800</v>
      </c>
      <c r="G1351">
        <v>-780</v>
      </c>
      <c r="H1351">
        <v>-6.2</v>
      </c>
      <c r="I1351">
        <v>12220</v>
      </c>
      <c r="J1351">
        <v>12570</v>
      </c>
      <c r="K1351">
        <v>11460</v>
      </c>
      <c r="L1351">
        <v>194939</v>
      </c>
      <c r="M1351">
        <v>23.2</v>
      </c>
      <c r="N1351">
        <v>7091</v>
      </c>
      <c r="O1351">
        <v>60096155</v>
      </c>
      <c r="P1351">
        <v>3.2717530000000001E-3</v>
      </c>
    </row>
    <row r="1352" spans="1:16" x14ac:dyDescent="0.3">
      <c r="A1352">
        <v>20250321</v>
      </c>
      <c r="B1352">
        <v>117730</v>
      </c>
      <c r="C1352" t="s">
        <v>1488</v>
      </c>
      <c r="D1352" t="s">
        <v>136</v>
      </c>
      <c r="E1352" t="s">
        <v>141</v>
      </c>
      <c r="F1352">
        <v>13940</v>
      </c>
      <c r="G1352">
        <v>-90</v>
      </c>
      <c r="H1352">
        <v>-0.64</v>
      </c>
      <c r="I1352">
        <v>13740</v>
      </c>
      <c r="J1352">
        <v>14360</v>
      </c>
      <c r="K1352">
        <v>13320</v>
      </c>
      <c r="L1352">
        <v>857948</v>
      </c>
      <c r="M1352">
        <v>118.6</v>
      </c>
      <c r="N1352">
        <v>2533</v>
      </c>
      <c r="O1352">
        <v>18172362</v>
      </c>
      <c r="P1352">
        <v>4.6821950000000001E-2</v>
      </c>
    </row>
    <row r="1353" spans="1:16" x14ac:dyDescent="0.3">
      <c r="A1353">
        <v>20250321</v>
      </c>
      <c r="B1353">
        <v>214180</v>
      </c>
      <c r="C1353" t="s">
        <v>1489</v>
      </c>
      <c r="D1353" t="s">
        <v>136</v>
      </c>
      <c r="E1353" t="s">
        <v>147</v>
      </c>
      <c r="F1353">
        <v>12370</v>
      </c>
      <c r="G1353">
        <v>-80</v>
      </c>
      <c r="H1353">
        <v>-0.64</v>
      </c>
      <c r="I1353">
        <v>12380</v>
      </c>
      <c r="J1353">
        <v>12500</v>
      </c>
      <c r="K1353">
        <v>12250</v>
      </c>
      <c r="L1353">
        <v>17294</v>
      </c>
      <c r="M1353">
        <v>2.1</v>
      </c>
      <c r="N1353">
        <v>1624</v>
      </c>
      <c r="O1353">
        <v>13124613</v>
      </c>
      <c r="P1353">
        <v>1.2931030000000001E-3</v>
      </c>
    </row>
    <row r="1354" spans="1:16" x14ac:dyDescent="0.3">
      <c r="A1354">
        <v>20250321</v>
      </c>
      <c r="B1354">
        <v>10690</v>
      </c>
      <c r="C1354" t="s">
        <v>1490</v>
      </c>
      <c r="D1354" t="s">
        <v>151</v>
      </c>
      <c r="F1354">
        <v>7750</v>
      </c>
      <c r="G1354">
        <v>-50</v>
      </c>
      <c r="H1354">
        <v>-0.64</v>
      </c>
      <c r="I1354">
        <v>7780</v>
      </c>
      <c r="J1354">
        <v>7830</v>
      </c>
      <c r="K1354">
        <v>7610</v>
      </c>
      <c r="L1354">
        <v>101442</v>
      </c>
      <c r="M1354">
        <v>7.8</v>
      </c>
      <c r="N1354">
        <v>2706</v>
      </c>
      <c r="O1354">
        <v>34920410</v>
      </c>
      <c r="P1354">
        <v>2.8824829999999999E-3</v>
      </c>
    </row>
    <row r="1355" spans="1:16" x14ac:dyDescent="0.3">
      <c r="A1355">
        <v>20250321</v>
      </c>
      <c r="B1355">
        <v>78150</v>
      </c>
      <c r="C1355" t="s">
        <v>1491</v>
      </c>
      <c r="D1355" t="s">
        <v>136</v>
      </c>
      <c r="E1355" t="s">
        <v>147</v>
      </c>
      <c r="F1355">
        <v>2305</v>
      </c>
      <c r="G1355">
        <v>-15</v>
      </c>
      <c r="H1355">
        <v>-0.65</v>
      </c>
      <c r="I1355">
        <v>2300</v>
      </c>
      <c r="J1355">
        <v>2360</v>
      </c>
      <c r="K1355">
        <v>2290</v>
      </c>
      <c r="L1355">
        <v>1050932</v>
      </c>
      <c r="M1355">
        <v>24.4</v>
      </c>
      <c r="N1355">
        <v>2137</v>
      </c>
      <c r="O1355">
        <v>92715916</v>
      </c>
      <c r="P1355">
        <v>1.1417876E-2</v>
      </c>
    </row>
    <row r="1356" spans="1:16" x14ac:dyDescent="0.3">
      <c r="A1356">
        <v>20250321</v>
      </c>
      <c r="B1356">
        <v>51900</v>
      </c>
      <c r="C1356" t="s">
        <v>1492</v>
      </c>
      <c r="D1356" t="s">
        <v>151</v>
      </c>
      <c r="F1356">
        <v>326500</v>
      </c>
      <c r="G1356">
        <v>2000</v>
      </c>
      <c r="H1356">
        <v>0.62</v>
      </c>
      <c r="I1356">
        <v>324500</v>
      </c>
      <c r="J1356">
        <v>328500</v>
      </c>
      <c r="K1356">
        <v>322500</v>
      </c>
      <c r="L1356">
        <v>51106</v>
      </c>
      <c r="M1356">
        <v>166.8</v>
      </c>
      <c r="N1356">
        <v>50993</v>
      </c>
      <c r="O1356">
        <v>15618197</v>
      </c>
      <c r="P1356">
        <v>3.2710370000000001E-3</v>
      </c>
    </row>
    <row r="1357" spans="1:16" x14ac:dyDescent="0.3">
      <c r="A1357">
        <v>20250321</v>
      </c>
      <c r="B1357">
        <v>950190</v>
      </c>
      <c r="C1357" t="s">
        <v>1493</v>
      </c>
      <c r="D1357" t="s">
        <v>136</v>
      </c>
      <c r="E1357" t="s">
        <v>291</v>
      </c>
      <c r="F1357">
        <v>7640</v>
      </c>
      <c r="G1357">
        <v>-50</v>
      </c>
      <c r="H1357">
        <v>-0.65</v>
      </c>
      <c r="I1357">
        <v>7770</v>
      </c>
      <c r="J1357">
        <v>7770</v>
      </c>
      <c r="K1357">
        <v>7600</v>
      </c>
      <c r="L1357">
        <v>13158</v>
      </c>
      <c r="M1357">
        <v>1</v>
      </c>
      <c r="N1357">
        <v>1038</v>
      </c>
      <c r="O1357">
        <v>13579892</v>
      </c>
      <c r="P1357">
        <v>9.6339099999999997E-4</v>
      </c>
    </row>
    <row r="1358" spans="1:16" x14ac:dyDescent="0.3">
      <c r="A1358">
        <v>20250321</v>
      </c>
      <c r="B1358">
        <v>60480</v>
      </c>
      <c r="C1358" t="s">
        <v>1494</v>
      </c>
      <c r="D1358" t="s">
        <v>136</v>
      </c>
      <c r="E1358" t="s">
        <v>139</v>
      </c>
      <c r="F1358">
        <v>1684</v>
      </c>
      <c r="G1358">
        <v>-11</v>
      </c>
      <c r="H1358">
        <v>-0.65</v>
      </c>
      <c r="I1358">
        <v>1695</v>
      </c>
      <c r="J1358">
        <v>1695</v>
      </c>
      <c r="K1358">
        <v>1670</v>
      </c>
      <c r="L1358">
        <v>5372</v>
      </c>
      <c r="M1358">
        <v>0.1</v>
      </c>
      <c r="N1358">
        <v>187</v>
      </c>
      <c r="O1358">
        <v>11090000</v>
      </c>
      <c r="P1358">
        <v>5.3475899999999999E-4</v>
      </c>
    </row>
    <row r="1359" spans="1:16" x14ac:dyDescent="0.3">
      <c r="A1359">
        <v>20250321</v>
      </c>
      <c r="B1359">
        <v>2210</v>
      </c>
      <c r="C1359" t="s">
        <v>1495</v>
      </c>
      <c r="D1359" t="s">
        <v>151</v>
      </c>
      <c r="F1359">
        <v>3840</v>
      </c>
      <c r="G1359">
        <v>-25</v>
      </c>
      <c r="H1359">
        <v>-0.65</v>
      </c>
      <c r="I1359">
        <v>3875</v>
      </c>
      <c r="J1359">
        <v>3885</v>
      </c>
      <c r="K1359">
        <v>3815</v>
      </c>
      <c r="L1359">
        <v>19808</v>
      </c>
      <c r="M1359">
        <v>0.8</v>
      </c>
      <c r="N1359">
        <v>1002</v>
      </c>
      <c r="O1359">
        <v>26100970</v>
      </c>
      <c r="P1359">
        <v>7.9840300000000005E-4</v>
      </c>
    </row>
    <row r="1360" spans="1:16" x14ac:dyDescent="0.3">
      <c r="A1360">
        <v>20250321</v>
      </c>
      <c r="B1360">
        <v>20</v>
      </c>
      <c r="C1360" t="s">
        <v>1496</v>
      </c>
      <c r="D1360" t="s">
        <v>151</v>
      </c>
      <c r="F1360">
        <v>6090</v>
      </c>
      <c r="G1360">
        <v>-40</v>
      </c>
      <c r="H1360">
        <v>-0.65</v>
      </c>
      <c r="I1360">
        <v>6130</v>
      </c>
      <c r="J1360">
        <v>6140</v>
      </c>
      <c r="K1360">
        <v>6050</v>
      </c>
      <c r="L1360">
        <v>43308</v>
      </c>
      <c r="M1360">
        <v>2.6</v>
      </c>
      <c r="N1360">
        <v>1701</v>
      </c>
      <c r="O1360">
        <v>27931470</v>
      </c>
      <c r="P1360">
        <v>1.528513E-3</v>
      </c>
    </row>
    <row r="1361" spans="1:16" x14ac:dyDescent="0.3">
      <c r="A1361">
        <v>20250321</v>
      </c>
      <c r="B1361">
        <v>32640</v>
      </c>
      <c r="C1361" t="s">
        <v>1497</v>
      </c>
      <c r="D1361" t="s">
        <v>151</v>
      </c>
      <c r="F1361">
        <v>10750</v>
      </c>
      <c r="G1361">
        <v>-70</v>
      </c>
      <c r="H1361">
        <v>-0.65</v>
      </c>
      <c r="I1361">
        <v>10770</v>
      </c>
      <c r="J1361">
        <v>10840</v>
      </c>
      <c r="K1361">
        <v>10740</v>
      </c>
      <c r="L1361">
        <v>1425804</v>
      </c>
      <c r="M1361">
        <v>153.5</v>
      </c>
      <c r="N1361">
        <v>46936</v>
      </c>
      <c r="O1361">
        <v>436611361</v>
      </c>
      <c r="P1361">
        <v>3.270411E-3</v>
      </c>
    </row>
    <row r="1362" spans="1:16" x14ac:dyDescent="0.3">
      <c r="A1362">
        <v>20250321</v>
      </c>
      <c r="B1362">
        <v>481850</v>
      </c>
      <c r="C1362" t="s">
        <v>1498</v>
      </c>
      <c r="D1362" t="s">
        <v>151</v>
      </c>
      <c r="F1362">
        <v>1538</v>
      </c>
      <c r="G1362">
        <v>-10</v>
      </c>
      <c r="H1362">
        <v>-0.65</v>
      </c>
      <c r="I1362">
        <v>1548</v>
      </c>
      <c r="J1362">
        <v>1549</v>
      </c>
      <c r="K1362">
        <v>1533</v>
      </c>
      <c r="L1362">
        <v>89379</v>
      </c>
      <c r="M1362">
        <v>1.4</v>
      </c>
      <c r="N1362">
        <v>669</v>
      </c>
      <c r="O1362">
        <v>43477664</v>
      </c>
      <c r="P1362">
        <v>2.0926759999999999E-3</v>
      </c>
    </row>
    <row r="1363" spans="1:16" x14ac:dyDescent="0.3">
      <c r="A1363">
        <v>20250321</v>
      </c>
      <c r="B1363">
        <v>17370</v>
      </c>
      <c r="C1363" t="s">
        <v>1499</v>
      </c>
      <c r="D1363" t="s">
        <v>151</v>
      </c>
      <c r="F1363">
        <v>6130</v>
      </c>
      <c r="G1363">
        <v>-40</v>
      </c>
      <c r="H1363">
        <v>-0.65</v>
      </c>
      <c r="I1363">
        <v>6170</v>
      </c>
      <c r="J1363">
        <v>6200</v>
      </c>
      <c r="K1363">
        <v>6050</v>
      </c>
      <c r="L1363">
        <v>46788</v>
      </c>
      <c r="M1363">
        <v>2.8</v>
      </c>
      <c r="N1363">
        <v>1123</v>
      </c>
      <c r="O1363">
        <v>18314054</v>
      </c>
      <c r="P1363">
        <v>2.4933210000000002E-3</v>
      </c>
    </row>
    <row r="1364" spans="1:16" x14ac:dyDescent="0.3">
      <c r="A1364">
        <v>20250321</v>
      </c>
      <c r="B1364">
        <v>650</v>
      </c>
      <c r="C1364" t="s">
        <v>1500</v>
      </c>
      <c r="D1364" t="s">
        <v>151</v>
      </c>
      <c r="F1364">
        <v>38300</v>
      </c>
      <c r="G1364">
        <v>-250</v>
      </c>
      <c r="H1364">
        <v>-0.65</v>
      </c>
      <c r="I1364">
        <v>38750</v>
      </c>
      <c r="J1364">
        <v>38800</v>
      </c>
      <c r="K1364">
        <v>38100</v>
      </c>
      <c r="L1364">
        <v>238</v>
      </c>
      <c r="M1364">
        <v>0.1</v>
      </c>
      <c r="N1364">
        <v>547</v>
      </c>
      <c r="O1364">
        <v>1429220</v>
      </c>
      <c r="P1364">
        <v>1.8281499999999999E-4</v>
      </c>
    </row>
    <row r="1365" spans="1:16" x14ac:dyDescent="0.3">
      <c r="A1365">
        <v>20250321</v>
      </c>
      <c r="B1365">
        <v>104540</v>
      </c>
      <c r="C1365" t="s">
        <v>1501</v>
      </c>
      <c r="D1365" t="s">
        <v>136</v>
      </c>
      <c r="E1365" t="s">
        <v>144</v>
      </c>
      <c r="F1365">
        <v>6120</v>
      </c>
      <c r="G1365">
        <v>-40</v>
      </c>
      <c r="H1365">
        <v>-0.65</v>
      </c>
      <c r="I1365">
        <v>6110</v>
      </c>
      <c r="J1365">
        <v>6190</v>
      </c>
      <c r="K1365">
        <v>5980</v>
      </c>
      <c r="L1365">
        <v>14685</v>
      </c>
      <c r="M1365">
        <v>0.9</v>
      </c>
      <c r="N1365">
        <v>782</v>
      </c>
      <c r="O1365">
        <v>12785740</v>
      </c>
      <c r="P1365">
        <v>1.1508950000000001E-3</v>
      </c>
    </row>
    <row r="1366" spans="1:16" x14ac:dyDescent="0.3">
      <c r="A1366">
        <v>20250321</v>
      </c>
      <c r="B1366">
        <v>219130</v>
      </c>
      <c r="C1366" t="s">
        <v>1502</v>
      </c>
      <c r="D1366" t="s">
        <v>136</v>
      </c>
      <c r="E1366" t="s">
        <v>139</v>
      </c>
      <c r="F1366">
        <v>13800</v>
      </c>
      <c r="G1366">
        <v>-90</v>
      </c>
      <c r="H1366">
        <v>-0.65</v>
      </c>
      <c r="I1366">
        <v>13700</v>
      </c>
      <c r="J1366">
        <v>13990</v>
      </c>
      <c r="K1366">
        <v>13460</v>
      </c>
      <c r="L1366">
        <v>40796</v>
      </c>
      <c r="M1366">
        <v>5.6</v>
      </c>
      <c r="N1366">
        <v>871</v>
      </c>
      <c r="O1366">
        <v>6314290</v>
      </c>
      <c r="P1366">
        <v>6.4293919999999999E-3</v>
      </c>
    </row>
    <row r="1367" spans="1:16" x14ac:dyDescent="0.3">
      <c r="A1367">
        <v>20250321</v>
      </c>
      <c r="B1367">
        <v>290120</v>
      </c>
      <c r="C1367" t="s">
        <v>1503</v>
      </c>
      <c r="D1367" t="s">
        <v>136</v>
      </c>
      <c r="E1367" t="s">
        <v>147</v>
      </c>
      <c r="F1367">
        <v>2255</v>
      </c>
      <c r="G1367">
        <v>-15</v>
      </c>
      <c r="H1367">
        <v>-0.66</v>
      </c>
      <c r="I1367">
        <v>2270</v>
      </c>
      <c r="J1367">
        <v>2295</v>
      </c>
      <c r="K1367">
        <v>2255</v>
      </c>
      <c r="L1367">
        <v>10535</v>
      </c>
      <c r="M1367">
        <v>0.2</v>
      </c>
      <c r="N1367">
        <v>350</v>
      </c>
      <c r="O1367">
        <v>15515138</v>
      </c>
      <c r="P1367">
        <v>5.7142900000000003E-4</v>
      </c>
    </row>
    <row r="1368" spans="1:16" x14ac:dyDescent="0.3">
      <c r="A1368">
        <v>20250321</v>
      </c>
      <c r="B1368">
        <v>206640</v>
      </c>
      <c r="C1368" t="s">
        <v>1504</v>
      </c>
      <c r="D1368" t="s">
        <v>136</v>
      </c>
      <c r="E1368" t="s">
        <v>147</v>
      </c>
      <c r="F1368">
        <v>14720</v>
      </c>
      <c r="G1368">
        <v>0</v>
      </c>
      <c r="H1368">
        <v>0</v>
      </c>
      <c r="I1368">
        <v>14710</v>
      </c>
      <c r="J1368">
        <v>14890</v>
      </c>
      <c r="K1368">
        <v>14490</v>
      </c>
      <c r="L1368">
        <v>77121</v>
      </c>
      <c r="M1368">
        <v>11.3</v>
      </c>
      <c r="N1368">
        <v>3457</v>
      </c>
      <c r="O1368">
        <v>23486560</v>
      </c>
      <c r="P1368">
        <v>3.2687300000000001E-3</v>
      </c>
    </row>
    <row r="1369" spans="1:16" x14ac:dyDescent="0.3">
      <c r="A1369">
        <v>20250321</v>
      </c>
      <c r="B1369">
        <v>112290</v>
      </c>
      <c r="C1369" t="s">
        <v>1505</v>
      </c>
      <c r="D1369" t="s">
        <v>136</v>
      </c>
      <c r="E1369" t="s">
        <v>144</v>
      </c>
      <c r="F1369">
        <v>22500</v>
      </c>
      <c r="G1369">
        <v>-150</v>
      </c>
      <c r="H1369">
        <v>-0.66</v>
      </c>
      <c r="I1369">
        <v>22300</v>
      </c>
      <c r="J1369">
        <v>23400</v>
      </c>
      <c r="K1369">
        <v>21950</v>
      </c>
      <c r="L1369">
        <v>269983</v>
      </c>
      <c r="M1369">
        <v>61.3</v>
      </c>
      <c r="N1369">
        <v>2275</v>
      </c>
      <c r="O1369">
        <v>10110545</v>
      </c>
      <c r="P1369">
        <v>2.6945054999999999E-2</v>
      </c>
    </row>
    <row r="1370" spans="1:16" x14ac:dyDescent="0.3">
      <c r="A1370">
        <v>20250321</v>
      </c>
      <c r="B1370">
        <v>138490</v>
      </c>
      <c r="C1370" t="s">
        <v>1506</v>
      </c>
      <c r="D1370" t="s">
        <v>151</v>
      </c>
      <c r="F1370">
        <v>5980</v>
      </c>
      <c r="G1370">
        <v>-40</v>
      </c>
      <c r="H1370">
        <v>-0.66</v>
      </c>
      <c r="I1370">
        <v>6010</v>
      </c>
      <c r="J1370">
        <v>6030</v>
      </c>
      <c r="K1370">
        <v>5920</v>
      </c>
      <c r="L1370">
        <v>35371</v>
      </c>
      <c r="M1370">
        <v>2.1</v>
      </c>
      <c r="N1370">
        <v>2272</v>
      </c>
      <c r="O1370">
        <v>38000000</v>
      </c>
      <c r="P1370">
        <v>9.2429600000000002E-4</v>
      </c>
    </row>
    <row r="1371" spans="1:16" x14ac:dyDescent="0.3">
      <c r="A1371">
        <v>20250321</v>
      </c>
      <c r="B1371">
        <v>318020</v>
      </c>
      <c r="C1371" t="s">
        <v>1507</v>
      </c>
      <c r="D1371" t="s">
        <v>136</v>
      </c>
      <c r="E1371" t="s">
        <v>139</v>
      </c>
      <c r="F1371">
        <v>2990</v>
      </c>
      <c r="G1371">
        <v>-20</v>
      </c>
      <c r="H1371">
        <v>-0.66</v>
      </c>
      <c r="I1371">
        <v>2990</v>
      </c>
      <c r="J1371">
        <v>3035</v>
      </c>
      <c r="K1371">
        <v>2955</v>
      </c>
      <c r="L1371">
        <v>4961</v>
      </c>
      <c r="M1371">
        <v>0.1</v>
      </c>
      <c r="N1371">
        <v>379</v>
      </c>
      <c r="O1371">
        <v>12662272</v>
      </c>
      <c r="P1371">
        <v>2.6385200000000002E-4</v>
      </c>
    </row>
    <row r="1372" spans="1:16" x14ac:dyDescent="0.3">
      <c r="A1372">
        <v>20250321</v>
      </c>
      <c r="B1372">
        <v>338100</v>
      </c>
      <c r="C1372" t="s">
        <v>1508</v>
      </c>
      <c r="D1372" t="s">
        <v>151</v>
      </c>
      <c r="F1372">
        <v>4440</v>
      </c>
      <c r="G1372">
        <v>-30</v>
      </c>
      <c r="H1372">
        <v>-0.67</v>
      </c>
      <c r="I1372">
        <v>4495</v>
      </c>
      <c r="J1372">
        <v>4495</v>
      </c>
      <c r="K1372">
        <v>4430</v>
      </c>
      <c r="L1372">
        <v>18791</v>
      </c>
      <c r="M1372">
        <v>0.8</v>
      </c>
      <c r="N1372">
        <v>829</v>
      </c>
      <c r="O1372">
        <v>18660000</v>
      </c>
      <c r="P1372">
        <v>9.65018E-4</v>
      </c>
    </row>
    <row r="1373" spans="1:16" x14ac:dyDescent="0.3">
      <c r="A1373">
        <v>20250321</v>
      </c>
      <c r="B1373">
        <v>12200</v>
      </c>
      <c r="C1373" t="s">
        <v>1509</v>
      </c>
      <c r="D1373" t="s">
        <v>151</v>
      </c>
      <c r="F1373">
        <v>1485</v>
      </c>
      <c r="G1373">
        <v>-10</v>
      </c>
      <c r="H1373">
        <v>-0.67</v>
      </c>
      <c r="I1373">
        <v>1499</v>
      </c>
      <c r="J1373">
        <v>1499</v>
      </c>
      <c r="K1373">
        <v>1480</v>
      </c>
      <c r="L1373">
        <v>48939</v>
      </c>
      <c r="M1373">
        <v>0.7</v>
      </c>
      <c r="N1373">
        <v>404</v>
      </c>
      <c r="O1373">
        <v>27222829</v>
      </c>
      <c r="P1373">
        <v>1.7326729999999999E-3</v>
      </c>
    </row>
    <row r="1374" spans="1:16" x14ac:dyDescent="0.3">
      <c r="A1374">
        <v>20250321</v>
      </c>
      <c r="B1374">
        <v>163560</v>
      </c>
      <c r="C1374" t="s">
        <v>1510</v>
      </c>
      <c r="D1374" t="s">
        <v>151</v>
      </c>
      <c r="F1374">
        <v>7400</v>
      </c>
      <c r="G1374">
        <v>-50</v>
      </c>
      <c r="H1374">
        <v>-0.67</v>
      </c>
      <c r="I1374">
        <v>7450</v>
      </c>
      <c r="J1374">
        <v>7640</v>
      </c>
      <c r="K1374">
        <v>7310</v>
      </c>
      <c r="L1374">
        <v>44182</v>
      </c>
      <c r="M1374">
        <v>3.3</v>
      </c>
      <c r="N1374">
        <v>1029</v>
      </c>
      <c r="O1374">
        <v>13900000</v>
      </c>
      <c r="P1374">
        <v>3.2069970000000001E-3</v>
      </c>
    </row>
    <row r="1375" spans="1:16" x14ac:dyDescent="0.3">
      <c r="A1375">
        <v>20250321</v>
      </c>
      <c r="B1375">
        <v>210540</v>
      </c>
      <c r="C1375" t="s">
        <v>1511</v>
      </c>
      <c r="D1375" t="s">
        <v>151</v>
      </c>
      <c r="F1375">
        <v>11900</v>
      </c>
      <c r="G1375">
        <v>-80</v>
      </c>
      <c r="H1375">
        <v>-0.67</v>
      </c>
      <c r="I1375">
        <v>11930</v>
      </c>
      <c r="J1375">
        <v>11980</v>
      </c>
      <c r="K1375">
        <v>11750</v>
      </c>
      <c r="L1375">
        <v>23431</v>
      </c>
      <c r="M1375">
        <v>2.8</v>
      </c>
      <c r="N1375">
        <v>1314</v>
      </c>
      <c r="O1375">
        <v>11041708</v>
      </c>
      <c r="P1375">
        <v>2.130898E-3</v>
      </c>
    </row>
    <row r="1376" spans="1:16" x14ac:dyDescent="0.3">
      <c r="A1376">
        <v>20250321</v>
      </c>
      <c r="B1376">
        <v>368600</v>
      </c>
      <c r="C1376" t="s">
        <v>1512</v>
      </c>
      <c r="D1376" t="s">
        <v>136</v>
      </c>
      <c r="E1376" t="s">
        <v>144</v>
      </c>
      <c r="F1376">
        <v>2950</v>
      </c>
      <c r="G1376">
        <v>-20</v>
      </c>
      <c r="H1376">
        <v>-0.67</v>
      </c>
      <c r="I1376">
        <v>2950</v>
      </c>
      <c r="J1376">
        <v>3055</v>
      </c>
      <c r="K1376">
        <v>2850</v>
      </c>
      <c r="L1376">
        <v>63487</v>
      </c>
      <c r="M1376">
        <v>1.9</v>
      </c>
      <c r="N1376">
        <v>517</v>
      </c>
      <c r="O1376">
        <v>17538346</v>
      </c>
      <c r="P1376">
        <v>3.6750480000000002E-3</v>
      </c>
    </row>
    <row r="1377" spans="1:16" x14ac:dyDescent="0.3">
      <c r="A1377">
        <v>20250321</v>
      </c>
      <c r="B1377">
        <v>48830</v>
      </c>
      <c r="C1377" t="s">
        <v>1513</v>
      </c>
      <c r="D1377" t="s">
        <v>136</v>
      </c>
      <c r="E1377" t="s">
        <v>139</v>
      </c>
      <c r="F1377">
        <v>1045</v>
      </c>
      <c r="G1377">
        <v>-7</v>
      </c>
      <c r="H1377">
        <v>-0.67</v>
      </c>
      <c r="I1377">
        <v>1045</v>
      </c>
      <c r="J1377">
        <v>1052</v>
      </c>
      <c r="K1377">
        <v>1039</v>
      </c>
      <c r="L1377">
        <v>4512</v>
      </c>
      <c r="M1377">
        <v>0</v>
      </c>
      <c r="N1377">
        <v>196</v>
      </c>
      <c r="O1377">
        <v>18723923</v>
      </c>
      <c r="P1377">
        <v>0</v>
      </c>
    </row>
    <row r="1378" spans="1:16" x14ac:dyDescent="0.3">
      <c r="A1378">
        <v>20250321</v>
      </c>
      <c r="B1378">
        <v>265560</v>
      </c>
      <c r="C1378" t="s">
        <v>1514</v>
      </c>
      <c r="D1378" t="s">
        <v>136</v>
      </c>
      <c r="E1378" t="s">
        <v>147</v>
      </c>
      <c r="F1378">
        <v>7450</v>
      </c>
      <c r="G1378">
        <v>-50</v>
      </c>
      <c r="H1378">
        <v>-0.67</v>
      </c>
      <c r="I1378">
        <v>7470</v>
      </c>
      <c r="J1378">
        <v>7500</v>
      </c>
      <c r="K1378">
        <v>7350</v>
      </c>
      <c r="L1378">
        <v>6119</v>
      </c>
      <c r="M1378">
        <v>0.5</v>
      </c>
      <c r="N1378">
        <v>796</v>
      </c>
      <c r="O1378">
        <v>10690180</v>
      </c>
      <c r="P1378">
        <v>6.2814100000000003E-4</v>
      </c>
    </row>
    <row r="1379" spans="1:16" x14ac:dyDescent="0.3">
      <c r="A1379">
        <v>20250321</v>
      </c>
      <c r="B1379">
        <v>7820</v>
      </c>
      <c r="C1379" t="s">
        <v>1515</v>
      </c>
      <c r="D1379" t="s">
        <v>136</v>
      </c>
      <c r="E1379" t="s">
        <v>139</v>
      </c>
      <c r="F1379">
        <v>4370</v>
      </c>
      <c r="G1379">
        <v>-30</v>
      </c>
      <c r="H1379">
        <v>-0.68</v>
      </c>
      <c r="I1379">
        <v>4400</v>
      </c>
      <c r="J1379">
        <v>4440</v>
      </c>
      <c r="K1379">
        <v>4310</v>
      </c>
      <c r="L1379">
        <v>182808</v>
      </c>
      <c r="M1379">
        <v>8</v>
      </c>
      <c r="N1379">
        <v>875</v>
      </c>
      <c r="O1379">
        <v>20033946</v>
      </c>
      <c r="P1379">
        <v>9.1428570000000008E-3</v>
      </c>
    </row>
    <row r="1380" spans="1:16" x14ac:dyDescent="0.3">
      <c r="A1380">
        <v>20250321</v>
      </c>
      <c r="B1380">
        <v>203450</v>
      </c>
      <c r="C1380" t="s">
        <v>1516</v>
      </c>
      <c r="D1380" t="s">
        <v>136</v>
      </c>
      <c r="E1380" t="s">
        <v>139</v>
      </c>
      <c r="F1380">
        <v>2910</v>
      </c>
      <c r="G1380">
        <v>-20</v>
      </c>
      <c r="H1380">
        <v>-0.68</v>
      </c>
      <c r="I1380">
        <v>2960</v>
      </c>
      <c r="J1380">
        <v>2960</v>
      </c>
      <c r="K1380">
        <v>2870</v>
      </c>
      <c r="L1380">
        <v>16373</v>
      </c>
      <c r="M1380">
        <v>0.5</v>
      </c>
      <c r="N1380">
        <v>410</v>
      </c>
      <c r="O1380">
        <v>14079007</v>
      </c>
      <c r="P1380">
        <v>1.2195120000000001E-3</v>
      </c>
    </row>
    <row r="1381" spans="1:16" x14ac:dyDescent="0.3">
      <c r="A1381">
        <v>20250321</v>
      </c>
      <c r="B1381">
        <v>347740</v>
      </c>
      <c r="C1381" t="s">
        <v>1517</v>
      </c>
      <c r="D1381" t="s">
        <v>136</v>
      </c>
      <c r="E1381" t="s">
        <v>139</v>
      </c>
      <c r="F1381">
        <v>2190</v>
      </c>
      <c r="G1381">
        <v>-15</v>
      </c>
      <c r="H1381">
        <v>-0.68</v>
      </c>
      <c r="I1381">
        <v>2205</v>
      </c>
      <c r="J1381">
        <v>2220</v>
      </c>
      <c r="K1381">
        <v>2185</v>
      </c>
      <c r="L1381">
        <v>24304</v>
      </c>
      <c r="M1381">
        <v>0.5</v>
      </c>
      <c r="N1381">
        <v>657</v>
      </c>
      <c r="O1381">
        <v>30010576</v>
      </c>
      <c r="P1381">
        <v>7.6103499999999997E-4</v>
      </c>
    </row>
    <row r="1382" spans="1:16" x14ac:dyDescent="0.3">
      <c r="A1382">
        <v>20250321</v>
      </c>
      <c r="B1382">
        <v>64260</v>
      </c>
      <c r="C1382" t="s">
        <v>1518</v>
      </c>
      <c r="D1382" t="s">
        <v>136</v>
      </c>
      <c r="E1382" t="s">
        <v>147</v>
      </c>
      <c r="F1382">
        <v>2875</v>
      </c>
      <c r="G1382">
        <v>-20</v>
      </c>
      <c r="H1382">
        <v>-0.69</v>
      </c>
      <c r="I1382">
        <v>2885</v>
      </c>
      <c r="J1382">
        <v>2905</v>
      </c>
      <c r="K1382">
        <v>2835</v>
      </c>
      <c r="L1382">
        <v>183848</v>
      </c>
      <c r="M1382">
        <v>5.3</v>
      </c>
      <c r="N1382">
        <v>1982</v>
      </c>
      <c r="O1382">
        <v>68949040</v>
      </c>
      <c r="P1382">
        <v>2.674067E-3</v>
      </c>
    </row>
    <row r="1383" spans="1:16" x14ac:dyDescent="0.3">
      <c r="A1383">
        <v>20250321</v>
      </c>
      <c r="B1383">
        <v>45300</v>
      </c>
      <c r="C1383" t="s">
        <v>1519</v>
      </c>
      <c r="D1383" t="s">
        <v>136</v>
      </c>
      <c r="E1383" t="s">
        <v>139</v>
      </c>
      <c r="F1383">
        <v>2860</v>
      </c>
      <c r="G1383">
        <v>-20</v>
      </c>
      <c r="H1383">
        <v>-0.69</v>
      </c>
      <c r="I1383">
        <v>2900</v>
      </c>
      <c r="J1383">
        <v>2920</v>
      </c>
      <c r="K1383">
        <v>2815</v>
      </c>
      <c r="L1383">
        <v>15926</v>
      </c>
      <c r="M1383">
        <v>0.5</v>
      </c>
      <c r="N1383">
        <v>290</v>
      </c>
      <c r="O1383">
        <v>10151583</v>
      </c>
      <c r="P1383">
        <v>1.7241380000000001E-3</v>
      </c>
    </row>
    <row r="1384" spans="1:16" x14ac:dyDescent="0.3">
      <c r="A1384">
        <v>20250321</v>
      </c>
      <c r="B1384">
        <v>317870</v>
      </c>
      <c r="C1384" t="s">
        <v>1520</v>
      </c>
      <c r="D1384" t="s">
        <v>136</v>
      </c>
      <c r="E1384" t="s">
        <v>144</v>
      </c>
      <c r="F1384">
        <v>17280</v>
      </c>
      <c r="G1384">
        <v>-120</v>
      </c>
      <c r="H1384">
        <v>-0.69</v>
      </c>
      <c r="I1384">
        <v>17400</v>
      </c>
      <c r="J1384">
        <v>17420</v>
      </c>
      <c r="K1384">
        <v>16800</v>
      </c>
      <c r="L1384">
        <v>13352</v>
      </c>
      <c r="M1384">
        <v>2.2999999999999998</v>
      </c>
      <c r="N1384">
        <v>1470</v>
      </c>
      <c r="O1384">
        <v>8506750</v>
      </c>
      <c r="P1384">
        <v>1.564626E-3</v>
      </c>
    </row>
    <row r="1385" spans="1:16" x14ac:dyDescent="0.3">
      <c r="A1385">
        <v>20250321</v>
      </c>
      <c r="B1385">
        <v>95190</v>
      </c>
      <c r="C1385" t="s">
        <v>1521</v>
      </c>
      <c r="D1385" t="s">
        <v>136</v>
      </c>
      <c r="E1385" t="s">
        <v>139</v>
      </c>
      <c r="F1385">
        <v>2150</v>
      </c>
      <c r="G1385">
        <v>-15</v>
      </c>
      <c r="H1385">
        <v>-0.69</v>
      </c>
      <c r="I1385">
        <v>2180</v>
      </c>
      <c r="J1385">
        <v>2220</v>
      </c>
      <c r="K1385">
        <v>2130</v>
      </c>
      <c r="L1385">
        <v>58024</v>
      </c>
      <c r="M1385">
        <v>1.3</v>
      </c>
      <c r="N1385">
        <v>1403</v>
      </c>
      <c r="O1385">
        <v>65260462</v>
      </c>
      <c r="P1385">
        <v>9.2658599999999997E-4</v>
      </c>
    </row>
    <row r="1386" spans="1:16" x14ac:dyDescent="0.3">
      <c r="A1386">
        <v>20250321</v>
      </c>
      <c r="B1386">
        <v>7280</v>
      </c>
      <c r="C1386" t="s">
        <v>1522</v>
      </c>
      <c r="D1386" t="s">
        <v>151</v>
      </c>
      <c r="F1386">
        <v>1733</v>
      </c>
      <c r="G1386">
        <v>-12</v>
      </c>
      <c r="H1386">
        <v>-0.69</v>
      </c>
      <c r="I1386">
        <v>1735</v>
      </c>
      <c r="J1386">
        <v>1770</v>
      </c>
      <c r="K1386">
        <v>1730</v>
      </c>
      <c r="L1386">
        <v>75707</v>
      </c>
      <c r="M1386">
        <v>1.3</v>
      </c>
      <c r="N1386">
        <v>1054</v>
      </c>
      <c r="O1386">
        <v>60813311</v>
      </c>
      <c r="P1386">
        <v>1.233397E-3</v>
      </c>
    </row>
    <row r="1387" spans="1:16" x14ac:dyDescent="0.3">
      <c r="A1387">
        <v>20250321</v>
      </c>
      <c r="B1387">
        <v>11040</v>
      </c>
      <c r="C1387" t="s">
        <v>1523</v>
      </c>
      <c r="D1387" t="s">
        <v>136</v>
      </c>
      <c r="E1387" t="s">
        <v>139</v>
      </c>
      <c r="F1387">
        <v>5670</v>
      </c>
      <c r="G1387">
        <v>-40</v>
      </c>
      <c r="H1387">
        <v>-0.7</v>
      </c>
      <c r="I1387">
        <v>5710</v>
      </c>
      <c r="J1387">
        <v>5720</v>
      </c>
      <c r="K1387">
        <v>5640</v>
      </c>
      <c r="L1387">
        <v>15732</v>
      </c>
      <c r="M1387">
        <v>0.9</v>
      </c>
      <c r="N1387">
        <v>1745</v>
      </c>
      <c r="O1387">
        <v>30768766</v>
      </c>
      <c r="P1387">
        <v>5.1575899999999997E-4</v>
      </c>
    </row>
    <row r="1388" spans="1:16" x14ac:dyDescent="0.3">
      <c r="A1388">
        <v>20250321</v>
      </c>
      <c r="B1388">
        <v>434480</v>
      </c>
      <c r="C1388" t="s">
        <v>1524</v>
      </c>
      <c r="D1388" t="s">
        <v>136</v>
      </c>
      <c r="E1388" t="s">
        <v>144</v>
      </c>
      <c r="F1388">
        <v>4250</v>
      </c>
      <c r="G1388">
        <v>-30</v>
      </c>
      <c r="H1388">
        <v>-0.7</v>
      </c>
      <c r="I1388">
        <v>4220</v>
      </c>
      <c r="J1388">
        <v>4300</v>
      </c>
      <c r="K1388">
        <v>4150</v>
      </c>
      <c r="L1388">
        <v>156198</v>
      </c>
      <c r="M1388">
        <v>6.6</v>
      </c>
      <c r="N1388">
        <v>521</v>
      </c>
      <c r="O1388">
        <v>12253300</v>
      </c>
      <c r="P1388">
        <v>1.2667945999999999E-2</v>
      </c>
    </row>
    <row r="1389" spans="1:16" x14ac:dyDescent="0.3">
      <c r="A1389">
        <v>20250321</v>
      </c>
      <c r="B1389">
        <v>420770</v>
      </c>
      <c r="C1389" t="s">
        <v>1525</v>
      </c>
      <c r="D1389" t="s">
        <v>136</v>
      </c>
      <c r="E1389" t="s">
        <v>139</v>
      </c>
      <c r="F1389">
        <v>29800</v>
      </c>
      <c r="G1389">
        <v>500</v>
      </c>
      <c r="H1389">
        <v>1.71</v>
      </c>
      <c r="I1389">
        <v>29150</v>
      </c>
      <c r="J1389">
        <v>30500</v>
      </c>
      <c r="K1389">
        <v>29150</v>
      </c>
      <c r="L1389">
        <v>40946</v>
      </c>
      <c r="M1389">
        <v>12.3</v>
      </c>
      <c r="N1389">
        <v>3777</v>
      </c>
      <c r="O1389">
        <v>12675758</v>
      </c>
      <c r="P1389">
        <v>3.2565530000000001E-3</v>
      </c>
    </row>
    <row r="1390" spans="1:16" x14ac:dyDescent="0.3">
      <c r="A1390">
        <v>20250321</v>
      </c>
      <c r="B1390">
        <v>221840</v>
      </c>
      <c r="C1390" t="s">
        <v>1526</v>
      </c>
      <c r="D1390" t="s">
        <v>136</v>
      </c>
      <c r="E1390" t="s">
        <v>137</v>
      </c>
      <c r="F1390">
        <v>1420</v>
      </c>
      <c r="G1390">
        <v>-10</v>
      </c>
      <c r="H1390">
        <v>-0.7</v>
      </c>
      <c r="I1390">
        <v>1432</v>
      </c>
      <c r="J1390">
        <v>1432</v>
      </c>
      <c r="K1390">
        <v>1391</v>
      </c>
      <c r="L1390">
        <v>5335</v>
      </c>
      <c r="M1390">
        <v>0.1</v>
      </c>
      <c r="N1390">
        <v>266</v>
      </c>
      <c r="O1390">
        <v>18700561</v>
      </c>
      <c r="P1390">
        <v>3.7594000000000001E-4</v>
      </c>
    </row>
    <row r="1391" spans="1:16" x14ac:dyDescent="0.3">
      <c r="A1391">
        <v>20250321</v>
      </c>
      <c r="B1391">
        <v>52900</v>
      </c>
      <c r="C1391" t="s">
        <v>1527</v>
      </c>
      <c r="D1391" t="s">
        <v>136</v>
      </c>
      <c r="E1391" t="s">
        <v>147</v>
      </c>
      <c r="F1391">
        <v>973</v>
      </c>
      <c r="G1391">
        <v>-7</v>
      </c>
      <c r="H1391">
        <v>-0.71</v>
      </c>
      <c r="I1391">
        <v>977</v>
      </c>
      <c r="J1391">
        <v>978</v>
      </c>
      <c r="K1391">
        <v>959</v>
      </c>
      <c r="L1391">
        <v>72836</v>
      </c>
      <c r="M1391">
        <v>0.7</v>
      </c>
      <c r="N1391">
        <v>536</v>
      </c>
      <c r="O1391">
        <v>55107517</v>
      </c>
      <c r="P1391">
        <v>1.30597E-3</v>
      </c>
    </row>
    <row r="1392" spans="1:16" x14ac:dyDescent="0.3">
      <c r="A1392">
        <v>20250321</v>
      </c>
      <c r="B1392">
        <v>25860</v>
      </c>
      <c r="C1392" t="s">
        <v>1528</v>
      </c>
      <c r="D1392" t="s">
        <v>151</v>
      </c>
      <c r="F1392">
        <v>6330</v>
      </c>
      <c r="G1392">
        <v>-70</v>
      </c>
      <c r="H1392">
        <v>-1.0900000000000001</v>
      </c>
      <c r="I1392">
        <v>6380</v>
      </c>
      <c r="J1392">
        <v>6450</v>
      </c>
      <c r="K1392">
        <v>6300</v>
      </c>
      <c r="L1392">
        <v>161638</v>
      </c>
      <c r="M1392">
        <v>10.199999999999999</v>
      </c>
      <c r="N1392">
        <v>3145</v>
      </c>
      <c r="O1392">
        <v>49678843</v>
      </c>
      <c r="P1392">
        <v>3.2432429999999998E-3</v>
      </c>
    </row>
    <row r="1393" spans="1:16" x14ac:dyDescent="0.3">
      <c r="A1393">
        <v>20250321</v>
      </c>
      <c r="B1393">
        <v>465770</v>
      </c>
      <c r="C1393" t="s">
        <v>1529</v>
      </c>
      <c r="D1393" t="s">
        <v>151</v>
      </c>
      <c r="F1393">
        <v>8410</v>
      </c>
      <c r="G1393">
        <v>-60</v>
      </c>
      <c r="H1393">
        <v>-0.71</v>
      </c>
      <c r="I1393">
        <v>8380</v>
      </c>
      <c r="J1393">
        <v>8540</v>
      </c>
      <c r="K1393">
        <v>8280</v>
      </c>
      <c r="L1393">
        <v>73382</v>
      </c>
      <c r="M1393">
        <v>6.1</v>
      </c>
      <c r="N1393">
        <v>603</v>
      </c>
      <c r="O1393">
        <v>7171032</v>
      </c>
      <c r="P1393">
        <v>1.0116086E-2</v>
      </c>
    </row>
    <row r="1394" spans="1:16" x14ac:dyDescent="0.3">
      <c r="A1394">
        <v>20250321</v>
      </c>
      <c r="B1394">
        <v>4410</v>
      </c>
      <c r="C1394" t="s">
        <v>1530</v>
      </c>
      <c r="D1394" t="s">
        <v>151</v>
      </c>
      <c r="F1394">
        <v>140</v>
      </c>
      <c r="G1394">
        <v>-1</v>
      </c>
      <c r="H1394">
        <v>-0.71</v>
      </c>
      <c r="I1394">
        <v>141</v>
      </c>
      <c r="J1394">
        <v>142</v>
      </c>
      <c r="K1394">
        <v>140</v>
      </c>
      <c r="L1394">
        <v>711636</v>
      </c>
      <c r="M1394">
        <v>1</v>
      </c>
      <c r="N1394">
        <v>525</v>
      </c>
      <c r="O1394">
        <v>374755559</v>
      </c>
      <c r="P1394">
        <v>1.9047619999999999E-3</v>
      </c>
    </row>
    <row r="1395" spans="1:16" x14ac:dyDescent="0.3">
      <c r="A1395">
        <v>20250321</v>
      </c>
      <c r="B1395">
        <v>78070</v>
      </c>
      <c r="C1395" t="s">
        <v>1531</v>
      </c>
      <c r="D1395" t="s">
        <v>136</v>
      </c>
      <c r="E1395" t="s">
        <v>147</v>
      </c>
      <c r="F1395">
        <v>9740</v>
      </c>
      <c r="G1395">
        <v>-70</v>
      </c>
      <c r="H1395">
        <v>-0.71</v>
      </c>
      <c r="I1395">
        <v>9810</v>
      </c>
      <c r="J1395">
        <v>9810</v>
      </c>
      <c r="K1395">
        <v>9710</v>
      </c>
      <c r="L1395">
        <v>3541</v>
      </c>
      <c r="M1395">
        <v>0.3</v>
      </c>
      <c r="N1395">
        <v>1768</v>
      </c>
      <c r="O1395">
        <v>18150700</v>
      </c>
      <c r="P1395">
        <v>1.6968300000000001E-4</v>
      </c>
    </row>
    <row r="1396" spans="1:16" x14ac:dyDescent="0.3">
      <c r="A1396">
        <v>20250321</v>
      </c>
      <c r="B1396">
        <v>32800</v>
      </c>
      <c r="C1396" t="s">
        <v>1532</v>
      </c>
      <c r="D1396" t="s">
        <v>136</v>
      </c>
      <c r="E1396" t="s">
        <v>139</v>
      </c>
      <c r="F1396">
        <v>557</v>
      </c>
      <c r="G1396">
        <v>-4</v>
      </c>
      <c r="H1396">
        <v>-0.71</v>
      </c>
      <c r="I1396">
        <v>561</v>
      </c>
      <c r="J1396">
        <v>565</v>
      </c>
      <c r="K1396">
        <v>555</v>
      </c>
      <c r="L1396">
        <v>145818</v>
      </c>
      <c r="M1396">
        <v>0.8</v>
      </c>
      <c r="N1396">
        <v>256</v>
      </c>
      <c r="O1396">
        <v>45957058</v>
      </c>
      <c r="P1396">
        <v>3.1250000000000002E-3</v>
      </c>
    </row>
    <row r="1397" spans="1:16" x14ac:dyDescent="0.3">
      <c r="A1397">
        <v>20250321</v>
      </c>
      <c r="B1397">
        <v>152550</v>
      </c>
      <c r="C1397" t="s">
        <v>1533</v>
      </c>
      <c r="D1397" t="s">
        <v>151</v>
      </c>
      <c r="F1397">
        <v>280</v>
      </c>
      <c r="G1397">
        <v>-2</v>
      </c>
      <c r="H1397">
        <v>-0.71</v>
      </c>
      <c r="I1397">
        <v>282</v>
      </c>
      <c r="J1397">
        <v>284</v>
      </c>
      <c r="K1397">
        <v>278</v>
      </c>
      <c r="L1397">
        <v>634816</v>
      </c>
      <c r="M1397">
        <v>1.8</v>
      </c>
      <c r="N1397">
        <v>196</v>
      </c>
      <c r="O1397">
        <v>70020000</v>
      </c>
      <c r="P1397">
        <v>9.1836729999999998E-3</v>
      </c>
    </row>
    <row r="1398" spans="1:16" x14ac:dyDescent="0.3">
      <c r="A1398">
        <v>20250321</v>
      </c>
      <c r="B1398">
        <v>16090</v>
      </c>
      <c r="C1398" t="s">
        <v>1534</v>
      </c>
      <c r="D1398" t="s">
        <v>151</v>
      </c>
      <c r="F1398">
        <v>2080</v>
      </c>
      <c r="G1398">
        <v>-15</v>
      </c>
      <c r="H1398">
        <v>-0.72</v>
      </c>
      <c r="I1398">
        <v>2095</v>
      </c>
      <c r="J1398">
        <v>2100</v>
      </c>
      <c r="K1398">
        <v>2040</v>
      </c>
      <c r="L1398">
        <v>57478</v>
      </c>
      <c r="M1398">
        <v>1.2</v>
      </c>
      <c r="N1398">
        <v>921</v>
      </c>
      <c r="O1398">
        <v>44282310</v>
      </c>
      <c r="P1398">
        <v>1.3029319999999999E-3</v>
      </c>
    </row>
    <row r="1399" spans="1:16" x14ac:dyDescent="0.3">
      <c r="A1399">
        <v>20250321</v>
      </c>
      <c r="B1399">
        <v>228670</v>
      </c>
      <c r="C1399" t="s">
        <v>1535</v>
      </c>
      <c r="D1399" t="s">
        <v>136</v>
      </c>
      <c r="E1399" t="s">
        <v>139</v>
      </c>
      <c r="F1399">
        <v>8290</v>
      </c>
      <c r="G1399">
        <v>-60</v>
      </c>
      <c r="H1399">
        <v>-0.72</v>
      </c>
      <c r="I1399">
        <v>8370</v>
      </c>
      <c r="J1399">
        <v>8540</v>
      </c>
      <c r="K1399">
        <v>8200</v>
      </c>
      <c r="L1399">
        <v>107279</v>
      </c>
      <c r="M1399">
        <v>8.9</v>
      </c>
      <c r="N1399">
        <v>1286</v>
      </c>
      <c r="O1399">
        <v>15513053</v>
      </c>
      <c r="P1399">
        <v>6.9206839999999999E-3</v>
      </c>
    </row>
    <row r="1400" spans="1:16" x14ac:dyDescent="0.3">
      <c r="A1400">
        <v>20250321</v>
      </c>
      <c r="B1400">
        <v>2960</v>
      </c>
      <c r="C1400" t="s">
        <v>1536</v>
      </c>
      <c r="D1400" t="s">
        <v>151</v>
      </c>
      <c r="F1400">
        <v>316500</v>
      </c>
      <c r="G1400">
        <v>6000</v>
      </c>
      <c r="H1400">
        <v>1.93</v>
      </c>
      <c r="I1400">
        <v>311500</v>
      </c>
      <c r="J1400">
        <v>317000</v>
      </c>
      <c r="K1400">
        <v>310500</v>
      </c>
      <c r="L1400">
        <v>4242</v>
      </c>
      <c r="M1400">
        <v>13.3</v>
      </c>
      <c r="N1400">
        <v>4114</v>
      </c>
      <c r="O1400">
        <v>1300000</v>
      </c>
      <c r="P1400">
        <v>3.2328629999999999E-3</v>
      </c>
    </row>
    <row r="1401" spans="1:16" x14ac:dyDescent="0.3">
      <c r="A1401">
        <v>20250321</v>
      </c>
      <c r="B1401">
        <v>6280</v>
      </c>
      <c r="C1401" t="s">
        <v>1537</v>
      </c>
      <c r="D1401" t="s">
        <v>151</v>
      </c>
      <c r="F1401">
        <v>132000</v>
      </c>
      <c r="G1401">
        <v>-1500</v>
      </c>
      <c r="H1401">
        <v>-1.1200000000000001</v>
      </c>
      <c r="I1401">
        <v>132000</v>
      </c>
      <c r="J1401">
        <v>134100</v>
      </c>
      <c r="K1401">
        <v>131300</v>
      </c>
      <c r="L1401">
        <v>37400</v>
      </c>
      <c r="M1401">
        <v>49.5</v>
      </c>
      <c r="N1401">
        <v>15426</v>
      </c>
      <c r="O1401">
        <v>11686538</v>
      </c>
      <c r="P1401">
        <v>3.2088680000000001E-3</v>
      </c>
    </row>
    <row r="1402" spans="1:16" x14ac:dyDescent="0.3">
      <c r="A1402">
        <v>20250321</v>
      </c>
      <c r="B1402">
        <v>14940</v>
      </c>
      <c r="C1402" t="s">
        <v>1538</v>
      </c>
      <c r="D1402" t="s">
        <v>136</v>
      </c>
      <c r="E1402" t="s">
        <v>147</v>
      </c>
      <c r="F1402">
        <v>5540</v>
      </c>
      <c r="G1402">
        <v>-40</v>
      </c>
      <c r="H1402">
        <v>-0.72</v>
      </c>
      <c r="I1402">
        <v>5610</v>
      </c>
      <c r="J1402">
        <v>5650</v>
      </c>
      <c r="K1402">
        <v>5310</v>
      </c>
      <c r="L1402">
        <v>1390478</v>
      </c>
      <c r="M1402">
        <v>76.2</v>
      </c>
      <c r="N1402">
        <v>2525</v>
      </c>
      <c r="O1402">
        <v>45573661</v>
      </c>
      <c r="P1402">
        <v>3.0178218E-2</v>
      </c>
    </row>
    <row r="1403" spans="1:16" x14ac:dyDescent="0.3">
      <c r="A1403">
        <v>20250321</v>
      </c>
      <c r="B1403">
        <v>277410</v>
      </c>
      <c r="C1403" t="s">
        <v>1539</v>
      </c>
      <c r="D1403" t="s">
        <v>136</v>
      </c>
      <c r="E1403" t="s">
        <v>141</v>
      </c>
      <c r="F1403">
        <v>1245</v>
      </c>
      <c r="G1403">
        <v>-9</v>
      </c>
      <c r="H1403">
        <v>-0.72</v>
      </c>
      <c r="I1403">
        <v>1245</v>
      </c>
      <c r="J1403">
        <v>1252</v>
      </c>
      <c r="K1403">
        <v>1240</v>
      </c>
      <c r="L1403">
        <v>52693</v>
      </c>
      <c r="M1403">
        <v>0.7</v>
      </c>
      <c r="N1403">
        <v>478</v>
      </c>
      <c r="O1403">
        <v>38356789</v>
      </c>
      <c r="P1403">
        <v>1.464435E-3</v>
      </c>
    </row>
    <row r="1404" spans="1:16" x14ac:dyDescent="0.3">
      <c r="A1404">
        <v>20250321</v>
      </c>
      <c r="B1404">
        <v>47310</v>
      </c>
      <c r="C1404" t="s">
        <v>1540</v>
      </c>
      <c r="D1404" t="s">
        <v>136</v>
      </c>
      <c r="E1404" t="s">
        <v>139</v>
      </c>
      <c r="F1404">
        <v>4825</v>
      </c>
      <c r="G1404">
        <v>-35</v>
      </c>
      <c r="H1404">
        <v>-0.72</v>
      </c>
      <c r="I1404">
        <v>4825</v>
      </c>
      <c r="J1404">
        <v>4900</v>
      </c>
      <c r="K1404">
        <v>4770</v>
      </c>
      <c r="L1404">
        <v>68312</v>
      </c>
      <c r="M1404">
        <v>3.3</v>
      </c>
      <c r="N1404">
        <v>1766</v>
      </c>
      <c r="O1404">
        <v>36610755</v>
      </c>
      <c r="P1404">
        <v>1.86863E-3</v>
      </c>
    </row>
    <row r="1405" spans="1:16" x14ac:dyDescent="0.3">
      <c r="A1405">
        <v>20250321</v>
      </c>
      <c r="B1405">
        <v>41020</v>
      </c>
      <c r="C1405" t="s">
        <v>1541</v>
      </c>
      <c r="D1405" t="s">
        <v>136</v>
      </c>
      <c r="E1405" t="s">
        <v>147</v>
      </c>
      <c r="F1405">
        <v>5550</v>
      </c>
      <c r="G1405">
        <v>-40</v>
      </c>
      <c r="H1405">
        <v>-0.72</v>
      </c>
      <c r="I1405">
        <v>5600</v>
      </c>
      <c r="J1405">
        <v>5640</v>
      </c>
      <c r="K1405">
        <v>5470</v>
      </c>
      <c r="L1405">
        <v>612849</v>
      </c>
      <c r="M1405">
        <v>34.1</v>
      </c>
      <c r="N1405">
        <v>2760</v>
      </c>
      <c r="O1405">
        <v>49725498</v>
      </c>
      <c r="P1405">
        <v>1.2355072E-2</v>
      </c>
    </row>
    <row r="1406" spans="1:16" x14ac:dyDescent="0.3">
      <c r="A1406">
        <v>20250321</v>
      </c>
      <c r="B1406">
        <v>8830</v>
      </c>
      <c r="C1406" t="s">
        <v>1542</v>
      </c>
      <c r="D1406" t="s">
        <v>136</v>
      </c>
      <c r="E1406" t="s">
        <v>147</v>
      </c>
      <c r="F1406">
        <v>20450</v>
      </c>
      <c r="G1406">
        <v>-150</v>
      </c>
      <c r="H1406">
        <v>-0.73</v>
      </c>
      <c r="I1406">
        <v>20000</v>
      </c>
      <c r="J1406">
        <v>20750</v>
      </c>
      <c r="K1406">
        <v>19840</v>
      </c>
      <c r="L1406">
        <v>489376</v>
      </c>
      <c r="M1406">
        <v>99.1</v>
      </c>
      <c r="N1406">
        <v>1838</v>
      </c>
      <c r="O1406">
        <v>8987520</v>
      </c>
      <c r="P1406">
        <v>5.3917301000000001E-2</v>
      </c>
    </row>
    <row r="1407" spans="1:16" x14ac:dyDescent="0.3">
      <c r="A1407">
        <v>20250321</v>
      </c>
      <c r="B1407">
        <v>7160</v>
      </c>
      <c r="C1407" t="s">
        <v>1543</v>
      </c>
      <c r="D1407" t="s">
        <v>151</v>
      </c>
      <c r="F1407">
        <v>33950</v>
      </c>
      <c r="G1407">
        <v>-250</v>
      </c>
      <c r="H1407">
        <v>-0.73</v>
      </c>
      <c r="I1407">
        <v>34250</v>
      </c>
      <c r="J1407">
        <v>34250</v>
      </c>
      <c r="K1407">
        <v>33750</v>
      </c>
      <c r="L1407">
        <v>6334</v>
      </c>
      <c r="M1407">
        <v>2.1</v>
      </c>
      <c r="N1407">
        <v>1698</v>
      </c>
      <c r="O1407">
        <v>5000000</v>
      </c>
      <c r="P1407">
        <v>1.2367490000000001E-3</v>
      </c>
    </row>
    <row r="1408" spans="1:16" x14ac:dyDescent="0.3">
      <c r="A1408">
        <v>20250321</v>
      </c>
      <c r="B1408">
        <v>2700</v>
      </c>
      <c r="C1408" t="s">
        <v>1544</v>
      </c>
      <c r="D1408" t="s">
        <v>151</v>
      </c>
      <c r="F1408">
        <v>1499</v>
      </c>
      <c r="G1408">
        <v>-11</v>
      </c>
      <c r="H1408">
        <v>-0.73</v>
      </c>
      <c r="I1408">
        <v>1510</v>
      </c>
      <c r="J1408">
        <v>1512</v>
      </c>
      <c r="K1408">
        <v>1489</v>
      </c>
      <c r="L1408">
        <v>283907</v>
      </c>
      <c r="M1408">
        <v>4.3</v>
      </c>
      <c r="N1408">
        <v>1065</v>
      </c>
      <c r="O1408">
        <v>71047521</v>
      </c>
      <c r="P1408">
        <v>4.0375589999999996E-3</v>
      </c>
    </row>
    <row r="1409" spans="1:16" x14ac:dyDescent="0.3">
      <c r="A1409">
        <v>20250321</v>
      </c>
      <c r="B1409">
        <v>52690</v>
      </c>
      <c r="C1409" t="s">
        <v>1545</v>
      </c>
      <c r="D1409" t="s">
        <v>151</v>
      </c>
      <c r="F1409">
        <v>61300</v>
      </c>
      <c r="G1409">
        <v>300</v>
      </c>
      <c r="H1409">
        <v>0.49</v>
      </c>
      <c r="I1409">
        <v>60500</v>
      </c>
      <c r="J1409">
        <v>62500</v>
      </c>
      <c r="K1409">
        <v>60000</v>
      </c>
      <c r="L1409">
        <v>121140</v>
      </c>
      <c r="M1409">
        <v>74.400000000000006</v>
      </c>
      <c r="N1409">
        <v>23429</v>
      </c>
      <c r="O1409">
        <v>38220000</v>
      </c>
      <c r="P1409">
        <v>3.1755519999999999E-3</v>
      </c>
    </row>
    <row r="1410" spans="1:16" x14ac:dyDescent="0.3">
      <c r="A1410">
        <v>20250321</v>
      </c>
      <c r="B1410">
        <v>33230</v>
      </c>
      <c r="C1410" t="s">
        <v>1546</v>
      </c>
      <c r="D1410" t="s">
        <v>136</v>
      </c>
      <c r="E1410" t="s">
        <v>139</v>
      </c>
      <c r="F1410">
        <v>1637</v>
      </c>
      <c r="G1410">
        <v>-12</v>
      </c>
      <c r="H1410">
        <v>-0.73</v>
      </c>
      <c r="I1410">
        <v>1636</v>
      </c>
      <c r="J1410">
        <v>1662</v>
      </c>
      <c r="K1410">
        <v>1623</v>
      </c>
      <c r="L1410">
        <v>241792</v>
      </c>
      <c r="M1410">
        <v>4</v>
      </c>
      <c r="N1410">
        <v>827</v>
      </c>
      <c r="O1410">
        <v>50515380</v>
      </c>
      <c r="P1410">
        <v>4.8367590000000004E-3</v>
      </c>
    </row>
    <row r="1411" spans="1:16" x14ac:dyDescent="0.3">
      <c r="A1411">
        <v>20250321</v>
      </c>
      <c r="B1411">
        <v>115310</v>
      </c>
      <c r="C1411" t="s">
        <v>1547</v>
      </c>
      <c r="D1411" t="s">
        <v>136</v>
      </c>
      <c r="E1411" t="s">
        <v>141</v>
      </c>
      <c r="F1411">
        <v>34000</v>
      </c>
      <c r="G1411">
        <v>-250</v>
      </c>
      <c r="H1411">
        <v>-0.73</v>
      </c>
      <c r="I1411">
        <v>34250</v>
      </c>
      <c r="J1411">
        <v>34700</v>
      </c>
      <c r="K1411">
        <v>34000</v>
      </c>
      <c r="L1411">
        <v>6309</v>
      </c>
      <c r="M1411">
        <v>2.2000000000000002</v>
      </c>
      <c r="N1411">
        <v>1086</v>
      </c>
      <c r="O1411">
        <v>3192883</v>
      </c>
      <c r="P1411">
        <v>2.0257830000000002E-3</v>
      </c>
    </row>
    <row r="1412" spans="1:16" x14ac:dyDescent="0.3">
      <c r="A1412">
        <v>20250321</v>
      </c>
      <c r="B1412">
        <v>225430</v>
      </c>
      <c r="C1412" t="s">
        <v>1548</v>
      </c>
      <c r="D1412" t="s">
        <v>136</v>
      </c>
      <c r="E1412" t="s">
        <v>141</v>
      </c>
      <c r="F1412">
        <v>546</v>
      </c>
      <c r="G1412">
        <v>-4</v>
      </c>
      <c r="H1412">
        <v>-0.73</v>
      </c>
      <c r="I1412">
        <v>550</v>
      </c>
      <c r="J1412">
        <v>566</v>
      </c>
      <c r="K1412">
        <v>532</v>
      </c>
      <c r="L1412">
        <v>138591</v>
      </c>
      <c r="M1412">
        <v>0.7</v>
      </c>
      <c r="N1412">
        <v>152</v>
      </c>
      <c r="O1412">
        <v>27887050</v>
      </c>
      <c r="P1412">
        <v>4.6052630000000001E-3</v>
      </c>
    </row>
    <row r="1413" spans="1:16" x14ac:dyDescent="0.3">
      <c r="A1413">
        <v>20250321</v>
      </c>
      <c r="B1413">
        <v>84730</v>
      </c>
      <c r="C1413" t="s">
        <v>1549</v>
      </c>
      <c r="D1413" t="s">
        <v>136</v>
      </c>
      <c r="E1413" t="s">
        <v>147</v>
      </c>
      <c r="F1413">
        <v>10940</v>
      </c>
      <c r="G1413">
        <v>-80</v>
      </c>
      <c r="H1413">
        <v>-0.73</v>
      </c>
      <c r="I1413">
        <v>11100</v>
      </c>
      <c r="J1413">
        <v>11100</v>
      </c>
      <c r="K1413">
        <v>10770</v>
      </c>
      <c r="L1413">
        <v>37091</v>
      </c>
      <c r="M1413">
        <v>4</v>
      </c>
      <c r="N1413">
        <v>1215</v>
      </c>
      <c r="O1413">
        <v>11109424</v>
      </c>
      <c r="P1413">
        <v>3.2921809999999999E-3</v>
      </c>
    </row>
    <row r="1414" spans="1:16" x14ac:dyDescent="0.3">
      <c r="A1414">
        <v>20250321</v>
      </c>
      <c r="B1414">
        <v>56730</v>
      </c>
      <c r="C1414" t="s">
        <v>1550</v>
      </c>
      <c r="D1414" t="s">
        <v>136</v>
      </c>
      <c r="E1414" t="s">
        <v>139</v>
      </c>
      <c r="F1414">
        <v>670</v>
      </c>
      <c r="G1414">
        <v>-5</v>
      </c>
      <c r="H1414">
        <v>-0.74</v>
      </c>
      <c r="I1414">
        <v>672</v>
      </c>
      <c r="J1414">
        <v>673</v>
      </c>
      <c r="K1414">
        <v>664</v>
      </c>
      <c r="L1414">
        <v>4657</v>
      </c>
      <c r="M1414">
        <v>0</v>
      </c>
      <c r="N1414">
        <v>497</v>
      </c>
      <c r="O1414">
        <v>74111186</v>
      </c>
      <c r="P1414">
        <v>0</v>
      </c>
    </row>
    <row r="1415" spans="1:16" x14ac:dyDescent="0.3">
      <c r="A1415">
        <v>20250321</v>
      </c>
      <c r="B1415">
        <v>246690</v>
      </c>
      <c r="C1415" t="s">
        <v>1551</v>
      </c>
      <c r="D1415" t="s">
        <v>136</v>
      </c>
      <c r="E1415" t="s">
        <v>139</v>
      </c>
      <c r="F1415">
        <v>1213</v>
      </c>
      <c r="G1415">
        <v>-9</v>
      </c>
      <c r="H1415">
        <v>-0.74</v>
      </c>
      <c r="I1415">
        <v>1211</v>
      </c>
      <c r="J1415">
        <v>1265</v>
      </c>
      <c r="K1415">
        <v>1206</v>
      </c>
      <c r="L1415">
        <v>635404</v>
      </c>
      <c r="M1415">
        <v>7.8</v>
      </c>
      <c r="N1415">
        <v>503</v>
      </c>
      <c r="O1415">
        <v>41477862</v>
      </c>
      <c r="P1415">
        <v>1.5506958E-2</v>
      </c>
    </row>
    <row r="1416" spans="1:16" x14ac:dyDescent="0.3">
      <c r="A1416">
        <v>20250321</v>
      </c>
      <c r="B1416">
        <v>130580</v>
      </c>
      <c r="C1416" t="s">
        <v>1552</v>
      </c>
      <c r="D1416" t="s">
        <v>136</v>
      </c>
      <c r="E1416" t="s">
        <v>147</v>
      </c>
      <c r="F1416">
        <v>4725</v>
      </c>
      <c r="G1416">
        <v>-35</v>
      </c>
      <c r="H1416">
        <v>-0.74</v>
      </c>
      <c r="I1416">
        <v>4760</v>
      </c>
      <c r="J1416">
        <v>4760</v>
      </c>
      <c r="K1416">
        <v>4700</v>
      </c>
      <c r="L1416">
        <v>6370</v>
      </c>
      <c r="M1416">
        <v>0.3</v>
      </c>
      <c r="N1416">
        <v>728</v>
      </c>
      <c r="O1416">
        <v>15400000</v>
      </c>
      <c r="P1416">
        <v>4.1208800000000002E-4</v>
      </c>
    </row>
    <row r="1417" spans="1:16" x14ac:dyDescent="0.3">
      <c r="A1417">
        <v>20250321</v>
      </c>
      <c r="B1417">
        <v>300120</v>
      </c>
      <c r="C1417" t="s">
        <v>1553</v>
      </c>
      <c r="D1417" t="s">
        <v>136</v>
      </c>
      <c r="E1417" t="s">
        <v>141</v>
      </c>
      <c r="F1417">
        <v>4015</v>
      </c>
      <c r="G1417">
        <v>-30</v>
      </c>
      <c r="H1417">
        <v>-0.74</v>
      </c>
      <c r="I1417">
        <v>4045</v>
      </c>
      <c r="J1417">
        <v>4110</v>
      </c>
      <c r="K1417">
        <v>3985</v>
      </c>
      <c r="L1417">
        <v>42702</v>
      </c>
      <c r="M1417">
        <v>1.7</v>
      </c>
      <c r="N1417">
        <v>838</v>
      </c>
      <c r="O1417">
        <v>20860012</v>
      </c>
      <c r="P1417">
        <v>2.02864E-3</v>
      </c>
    </row>
    <row r="1418" spans="1:16" x14ac:dyDescent="0.3">
      <c r="A1418">
        <v>20250321</v>
      </c>
      <c r="B1418">
        <v>214260</v>
      </c>
      <c r="C1418" t="s">
        <v>1554</v>
      </c>
      <c r="D1418" t="s">
        <v>136</v>
      </c>
      <c r="E1418" t="s">
        <v>144</v>
      </c>
      <c r="F1418">
        <v>14750</v>
      </c>
      <c r="G1418">
        <v>-110</v>
      </c>
      <c r="H1418">
        <v>-0.74</v>
      </c>
      <c r="I1418">
        <v>15000</v>
      </c>
      <c r="J1418">
        <v>15000</v>
      </c>
      <c r="K1418">
        <v>14490</v>
      </c>
      <c r="L1418">
        <v>25524</v>
      </c>
      <c r="M1418">
        <v>3.7</v>
      </c>
      <c r="N1418">
        <v>1316</v>
      </c>
      <c r="O1418">
        <v>8922463</v>
      </c>
      <c r="P1418">
        <v>2.8115499999999999E-3</v>
      </c>
    </row>
    <row r="1419" spans="1:16" x14ac:dyDescent="0.3">
      <c r="A1419">
        <v>20250321</v>
      </c>
      <c r="B1419">
        <v>139130</v>
      </c>
      <c r="C1419" t="s">
        <v>1555</v>
      </c>
      <c r="D1419" t="s">
        <v>151</v>
      </c>
      <c r="F1419">
        <v>9010</v>
      </c>
      <c r="G1419">
        <v>-110</v>
      </c>
      <c r="H1419">
        <v>-1.21</v>
      </c>
      <c r="I1419">
        <v>9040</v>
      </c>
      <c r="J1419">
        <v>9150</v>
      </c>
      <c r="K1419">
        <v>8970</v>
      </c>
      <c r="L1419">
        <v>524854</v>
      </c>
      <c r="M1419">
        <v>47.5</v>
      </c>
      <c r="N1419">
        <v>14992</v>
      </c>
      <c r="O1419">
        <v>166392833</v>
      </c>
      <c r="P1419">
        <v>3.1683560000000002E-3</v>
      </c>
    </row>
    <row r="1420" spans="1:16" x14ac:dyDescent="0.3">
      <c r="A1420">
        <v>20250321</v>
      </c>
      <c r="B1420">
        <v>23410</v>
      </c>
      <c r="C1420" t="s">
        <v>1556</v>
      </c>
      <c r="D1420" t="s">
        <v>136</v>
      </c>
      <c r="E1420" t="s">
        <v>147</v>
      </c>
      <c r="F1420">
        <v>3350</v>
      </c>
      <c r="G1420">
        <v>-25</v>
      </c>
      <c r="H1420">
        <v>-0.74</v>
      </c>
      <c r="I1420">
        <v>3375</v>
      </c>
      <c r="J1420">
        <v>3385</v>
      </c>
      <c r="K1420">
        <v>3325</v>
      </c>
      <c r="L1420">
        <v>96815</v>
      </c>
      <c r="M1420">
        <v>3.2</v>
      </c>
      <c r="N1420">
        <v>2590</v>
      </c>
      <c r="O1420">
        <v>77310863</v>
      </c>
      <c r="P1420">
        <v>1.2355210000000001E-3</v>
      </c>
    </row>
    <row r="1421" spans="1:16" x14ac:dyDescent="0.3">
      <c r="A1421">
        <v>20250321</v>
      </c>
      <c r="B1421">
        <v>134060</v>
      </c>
      <c r="C1421" t="s">
        <v>1557</v>
      </c>
      <c r="D1421" t="s">
        <v>136</v>
      </c>
      <c r="E1421" t="s">
        <v>141</v>
      </c>
      <c r="F1421">
        <v>4010</v>
      </c>
      <c r="G1421">
        <v>-30</v>
      </c>
      <c r="H1421">
        <v>-0.74</v>
      </c>
      <c r="I1421">
        <v>4035</v>
      </c>
      <c r="J1421">
        <v>4040</v>
      </c>
      <c r="K1421">
        <v>4000</v>
      </c>
      <c r="L1421">
        <v>3100</v>
      </c>
      <c r="M1421">
        <v>0.1</v>
      </c>
      <c r="N1421">
        <v>191</v>
      </c>
      <c r="O1421">
        <v>4769250</v>
      </c>
      <c r="P1421">
        <v>5.2355999999999995E-4</v>
      </c>
    </row>
    <row r="1422" spans="1:16" x14ac:dyDescent="0.3">
      <c r="A1422">
        <v>20250321</v>
      </c>
      <c r="B1422">
        <v>4690</v>
      </c>
      <c r="C1422" t="s">
        <v>1558</v>
      </c>
      <c r="D1422" t="s">
        <v>151</v>
      </c>
      <c r="F1422">
        <v>89300</v>
      </c>
      <c r="G1422">
        <v>-300</v>
      </c>
      <c r="H1422">
        <v>-0.33</v>
      </c>
      <c r="I1422">
        <v>89800</v>
      </c>
      <c r="J1422">
        <v>89800</v>
      </c>
      <c r="K1422">
        <v>89300</v>
      </c>
      <c r="L1422">
        <v>12776</v>
      </c>
      <c r="M1422">
        <v>11.4</v>
      </c>
      <c r="N1422">
        <v>3621</v>
      </c>
      <c r="O1422">
        <v>4055025</v>
      </c>
      <c r="P1422">
        <v>3.148302E-3</v>
      </c>
    </row>
    <row r="1423" spans="1:16" x14ac:dyDescent="0.3">
      <c r="A1423">
        <v>20250321</v>
      </c>
      <c r="B1423">
        <v>25890</v>
      </c>
      <c r="C1423" t="s">
        <v>1559</v>
      </c>
      <c r="D1423" t="s">
        <v>151</v>
      </c>
      <c r="F1423">
        <v>1734</v>
      </c>
      <c r="G1423">
        <v>-13</v>
      </c>
      <c r="H1423">
        <v>-0.74</v>
      </c>
      <c r="I1423">
        <v>1734</v>
      </c>
      <c r="J1423">
        <v>1750</v>
      </c>
      <c r="K1423">
        <v>1733</v>
      </c>
      <c r="L1423">
        <v>12197</v>
      </c>
      <c r="M1423">
        <v>0.2</v>
      </c>
      <c r="N1423">
        <v>196</v>
      </c>
      <c r="O1423">
        <v>11309259</v>
      </c>
      <c r="P1423">
        <v>1.020408E-3</v>
      </c>
    </row>
    <row r="1424" spans="1:16" x14ac:dyDescent="0.3">
      <c r="A1424">
        <v>20250321</v>
      </c>
      <c r="B1424">
        <v>115160</v>
      </c>
      <c r="C1424" t="s">
        <v>1560</v>
      </c>
      <c r="D1424" t="s">
        <v>136</v>
      </c>
      <c r="E1424" t="s">
        <v>139</v>
      </c>
      <c r="F1424">
        <v>1075</v>
      </c>
      <c r="G1424">
        <v>-8</v>
      </c>
      <c r="H1424">
        <v>-0.74</v>
      </c>
      <c r="I1424">
        <v>1093</v>
      </c>
      <c r="J1424">
        <v>1093</v>
      </c>
      <c r="K1424">
        <v>1062</v>
      </c>
      <c r="L1424">
        <v>25978</v>
      </c>
      <c r="M1424">
        <v>0.3</v>
      </c>
      <c r="N1424">
        <v>473</v>
      </c>
      <c r="O1424">
        <v>43970124</v>
      </c>
      <c r="P1424">
        <v>6.3424900000000003E-4</v>
      </c>
    </row>
    <row r="1425" spans="1:16" x14ac:dyDescent="0.3">
      <c r="A1425">
        <v>20250321</v>
      </c>
      <c r="B1425">
        <v>189980</v>
      </c>
      <c r="C1425" t="s">
        <v>1561</v>
      </c>
      <c r="D1425" t="s">
        <v>136</v>
      </c>
      <c r="E1425" t="s">
        <v>147</v>
      </c>
      <c r="F1425">
        <v>1750</v>
      </c>
      <c r="G1425">
        <v>-13</v>
      </c>
      <c r="H1425">
        <v>-0.74</v>
      </c>
      <c r="I1425">
        <v>1810</v>
      </c>
      <c r="J1425">
        <v>1839</v>
      </c>
      <c r="K1425">
        <v>1750</v>
      </c>
      <c r="L1425">
        <v>310552</v>
      </c>
      <c r="M1425">
        <v>5.6</v>
      </c>
      <c r="N1425">
        <v>702</v>
      </c>
      <c r="O1425">
        <v>40137827</v>
      </c>
      <c r="P1425">
        <v>7.9772079999999995E-3</v>
      </c>
    </row>
    <row r="1426" spans="1:16" x14ac:dyDescent="0.3">
      <c r="A1426">
        <v>20250321</v>
      </c>
      <c r="B1426">
        <v>35290</v>
      </c>
      <c r="C1426" t="s">
        <v>1562</v>
      </c>
      <c r="D1426" t="s">
        <v>136</v>
      </c>
      <c r="E1426" t="s">
        <v>139</v>
      </c>
      <c r="F1426">
        <v>395</v>
      </c>
      <c r="G1426">
        <v>-3</v>
      </c>
      <c r="H1426">
        <v>-0.75</v>
      </c>
      <c r="I1426">
        <v>398</v>
      </c>
      <c r="J1426">
        <v>399</v>
      </c>
      <c r="K1426">
        <v>394</v>
      </c>
      <c r="L1426">
        <v>46614</v>
      </c>
      <c r="M1426">
        <v>0.2</v>
      </c>
      <c r="N1426">
        <v>188</v>
      </c>
      <c r="O1426">
        <v>47676480</v>
      </c>
      <c r="P1426">
        <v>1.06383E-3</v>
      </c>
    </row>
    <row r="1427" spans="1:16" x14ac:dyDescent="0.3">
      <c r="A1427">
        <v>20250321</v>
      </c>
      <c r="B1427">
        <v>451220</v>
      </c>
      <c r="C1427" t="s">
        <v>1563</v>
      </c>
      <c r="D1427" t="s">
        <v>136</v>
      </c>
      <c r="E1427" t="s">
        <v>144</v>
      </c>
      <c r="F1427">
        <v>11900</v>
      </c>
      <c r="G1427">
        <v>-90</v>
      </c>
      <c r="H1427">
        <v>-0.75</v>
      </c>
      <c r="I1427">
        <v>11770</v>
      </c>
      <c r="J1427">
        <v>12500</v>
      </c>
      <c r="K1427">
        <v>11580</v>
      </c>
      <c r="L1427">
        <v>1019913</v>
      </c>
      <c r="M1427">
        <v>122.5</v>
      </c>
      <c r="N1427">
        <v>937</v>
      </c>
      <c r="O1427">
        <v>7874611</v>
      </c>
      <c r="P1427">
        <v>0.13073639300000001</v>
      </c>
    </row>
    <row r="1428" spans="1:16" x14ac:dyDescent="0.3">
      <c r="A1428">
        <v>20250321</v>
      </c>
      <c r="B1428">
        <v>36570</v>
      </c>
      <c r="C1428" t="s">
        <v>1564</v>
      </c>
      <c r="D1428" t="s">
        <v>151</v>
      </c>
      <c r="F1428">
        <v>163300</v>
      </c>
      <c r="G1428">
        <v>600</v>
      </c>
      <c r="H1428">
        <v>0.37</v>
      </c>
      <c r="I1428">
        <v>160800</v>
      </c>
      <c r="J1428">
        <v>163300</v>
      </c>
      <c r="K1428">
        <v>160500</v>
      </c>
      <c r="L1428">
        <v>69573</v>
      </c>
      <c r="M1428">
        <v>112.7</v>
      </c>
      <c r="N1428">
        <v>35851</v>
      </c>
      <c r="O1428">
        <v>21954022</v>
      </c>
      <c r="P1428">
        <v>3.143566E-3</v>
      </c>
    </row>
    <row r="1429" spans="1:16" x14ac:dyDescent="0.3">
      <c r="A1429">
        <v>20250321</v>
      </c>
      <c r="B1429">
        <v>12160</v>
      </c>
      <c r="C1429" t="s">
        <v>1565</v>
      </c>
      <c r="D1429" t="s">
        <v>151</v>
      </c>
      <c r="F1429">
        <v>398</v>
      </c>
      <c r="G1429">
        <v>-3</v>
      </c>
      <c r="H1429">
        <v>-0.75</v>
      </c>
      <c r="I1429">
        <v>398</v>
      </c>
      <c r="J1429">
        <v>401</v>
      </c>
      <c r="K1429">
        <v>395</v>
      </c>
      <c r="L1429">
        <v>16566</v>
      </c>
      <c r="M1429">
        <v>0.1</v>
      </c>
      <c r="N1429">
        <v>403</v>
      </c>
      <c r="O1429">
        <v>101310372</v>
      </c>
      <c r="P1429">
        <v>2.4813899999999998E-4</v>
      </c>
    </row>
    <row r="1430" spans="1:16" x14ac:dyDescent="0.3">
      <c r="A1430">
        <v>20250321</v>
      </c>
      <c r="B1430">
        <v>35150</v>
      </c>
      <c r="C1430" t="s">
        <v>1566</v>
      </c>
      <c r="D1430" t="s">
        <v>151</v>
      </c>
      <c r="F1430">
        <v>15080</v>
      </c>
      <c r="G1430">
        <v>240</v>
      </c>
      <c r="H1430">
        <v>1.62</v>
      </c>
      <c r="I1430">
        <v>14760</v>
      </c>
      <c r="J1430">
        <v>15200</v>
      </c>
      <c r="K1430">
        <v>14710</v>
      </c>
      <c r="L1430">
        <v>66316</v>
      </c>
      <c r="M1430">
        <v>10</v>
      </c>
      <c r="N1430">
        <v>3204</v>
      </c>
      <c r="O1430">
        <v>21250000</v>
      </c>
      <c r="P1430">
        <v>3.121099E-3</v>
      </c>
    </row>
    <row r="1431" spans="1:16" x14ac:dyDescent="0.3">
      <c r="A1431">
        <v>20250321</v>
      </c>
      <c r="B1431">
        <v>377330</v>
      </c>
      <c r="C1431" t="s">
        <v>1567</v>
      </c>
      <c r="D1431" t="s">
        <v>136</v>
      </c>
      <c r="E1431" t="s">
        <v>144</v>
      </c>
      <c r="F1431">
        <v>5260</v>
      </c>
      <c r="G1431">
        <v>-40</v>
      </c>
      <c r="H1431">
        <v>-0.75</v>
      </c>
      <c r="I1431">
        <v>5300</v>
      </c>
      <c r="J1431">
        <v>5400</v>
      </c>
      <c r="K1431">
        <v>5150</v>
      </c>
      <c r="L1431">
        <v>34879</v>
      </c>
      <c r="M1431">
        <v>1.8</v>
      </c>
      <c r="N1431">
        <v>428</v>
      </c>
      <c r="O1431">
        <v>8139954</v>
      </c>
      <c r="P1431">
        <v>4.2056070000000001E-3</v>
      </c>
    </row>
    <row r="1432" spans="1:16" x14ac:dyDescent="0.3">
      <c r="A1432">
        <v>20250321</v>
      </c>
      <c r="B1432">
        <v>2680</v>
      </c>
      <c r="C1432" t="s">
        <v>1568</v>
      </c>
      <c r="D1432" t="s">
        <v>136</v>
      </c>
      <c r="E1432" t="s">
        <v>139</v>
      </c>
      <c r="F1432">
        <v>793</v>
      </c>
      <c r="G1432">
        <v>-6</v>
      </c>
      <c r="H1432">
        <v>-0.75</v>
      </c>
      <c r="I1432">
        <v>799</v>
      </c>
      <c r="J1432">
        <v>803</v>
      </c>
      <c r="K1432">
        <v>776</v>
      </c>
      <c r="L1432">
        <v>74541</v>
      </c>
      <c r="M1432">
        <v>0.6</v>
      </c>
      <c r="N1432">
        <v>256</v>
      </c>
      <c r="O1432">
        <v>32316799</v>
      </c>
      <c r="P1432">
        <v>2.3437499999999999E-3</v>
      </c>
    </row>
    <row r="1433" spans="1:16" x14ac:dyDescent="0.3">
      <c r="A1433">
        <v>20250321</v>
      </c>
      <c r="B1433" t="s">
        <v>1569</v>
      </c>
      <c r="C1433" t="s">
        <v>1570</v>
      </c>
      <c r="D1433" t="s">
        <v>151</v>
      </c>
      <c r="F1433">
        <v>26200</v>
      </c>
      <c r="G1433">
        <v>-200</v>
      </c>
      <c r="H1433">
        <v>-0.76</v>
      </c>
      <c r="I1433">
        <v>26450</v>
      </c>
      <c r="J1433">
        <v>26450</v>
      </c>
      <c r="K1433">
        <v>25575</v>
      </c>
      <c r="L1433">
        <v>4388</v>
      </c>
      <c r="M1433">
        <v>1.1000000000000001</v>
      </c>
      <c r="N1433">
        <v>553</v>
      </c>
      <c r="O1433">
        <v>2111951</v>
      </c>
      <c r="P1433">
        <v>1.9891499999999999E-3</v>
      </c>
    </row>
    <row r="1434" spans="1:16" x14ac:dyDescent="0.3">
      <c r="A1434">
        <v>20250321</v>
      </c>
      <c r="B1434">
        <v>12700</v>
      </c>
      <c r="C1434" t="s">
        <v>1571</v>
      </c>
      <c r="D1434" t="s">
        <v>136</v>
      </c>
      <c r="E1434" t="s">
        <v>147</v>
      </c>
      <c r="F1434">
        <v>3920</v>
      </c>
      <c r="G1434">
        <v>-30</v>
      </c>
      <c r="H1434">
        <v>-0.76</v>
      </c>
      <c r="I1434">
        <v>3955</v>
      </c>
      <c r="J1434">
        <v>3985</v>
      </c>
      <c r="K1434">
        <v>3895</v>
      </c>
      <c r="L1434">
        <v>25482</v>
      </c>
      <c r="M1434">
        <v>1</v>
      </c>
      <c r="N1434">
        <v>1037</v>
      </c>
      <c r="O1434">
        <v>26446135</v>
      </c>
      <c r="P1434">
        <v>9.6431999999999996E-4</v>
      </c>
    </row>
    <row r="1435" spans="1:16" x14ac:dyDescent="0.3">
      <c r="A1435">
        <v>20250321</v>
      </c>
      <c r="B1435">
        <v>72870</v>
      </c>
      <c r="C1435" t="s">
        <v>1572</v>
      </c>
      <c r="D1435" t="s">
        <v>136</v>
      </c>
      <c r="E1435" t="s">
        <v>147</v>
      </c>
      <c r="F1435">
        <v>10490</v>
      </c>
      <c r="G1435">
        <v>-80</v>
      </c>
      <c r="H1435">
        <v>-0.76</v>
      </c>
      <c r="I1435">
        <v>10560</v>
      </c>
      <c r="J1435">
        <v>10750</v>
      </c>
      <c r="K1435">
        <v>10490</v>
      </c>
      <c r="L1435">
        <v>16575</v>
      </c>
      <c r="M1435">
        <v>1.8</v>
      </c>
      <c r="N1435">
        <v>1251</v>
      </c>
      <c r="O1435">
        <v>11920959</v>
      </c>
      <c r="P1435">
        <v>1.4388490000000001E-3</v>
      </c>
    </row>
    <row r="1436" spans="1:16" x14ac:dyDescent="0.3">
      <c r="A1436">
        <v>20250321</v>
      </c>
      <c r="B1436">
        <v>288980</v>
      </c>
      <c r="C1436" t="s">
        <v>1573</v>
      </c>
      <c r="D1436" t="s">
        <v>136</v>
      </c>
      <c r="E1436" t="s">
        <v>144</v>
      </c>
      <c r="F1436">
        <v>1042</v>
      </c>
      <c r="G1436">
        <v>-8</v>
      </c>
      <c r="H1436">
        <v>-0.76</v>
      </c>
      <c r="I1436">
        <v>1063</v>
      </c>
      <c r="J1436">
        <v>1063</v>
      </c>
      <c r="K1436">
        <v>1008</v>
      </c>
      <c r="L1436">
        <v>135391</v>
      </c>
      <c r="M1436">
        <v>1.4</v>
      </c>
      <c r="N1436">
        <v>360</v>
      </c>
      <c r="O1436">
        <v>34556562</v>
      </c>
      <c r="P1436">
        <v>3.888889E-3</v>
      </c>
    </row>
    <row r="1437" spans="1:16" x14ac:dyDescent="0.3">
      <c r="A1437">
        <v>20250321</v>
      </c>
      <c r="B1437">
        <v>418470</v>
      </c>
      <c r="C1437" t="s">
        <v>1574</v>
      </c>
      <c r="D1437" t="s">
        <v>136</v>
      </c>
      <c r="E1437" t="s">
        <v>141</v>
      </c>
      <c r="F1437">
        <v>13130</v>
      </c>
      <c r="G1437">
        <v>-100</v>
      </c>
      <c r="H1437">
        <v>-0.76</v>
      </c>
      <c r="I1437">
        <v>13230</v>
      </c>
      <c r="J1437">
        <v>13300</v>
      </c>
      <c r="K1437">
        <v>13010</v>
      </c>
      <c r="L1437">
        <v>58764</v>
      </c>
      <c r="M1437">
        <v>7.7</v>
      </c>
      <c r="N1437">
        <v>1116</v>
      </c>
      <c r="O1437">
        <v>8499289</v>
      </c>
      <c r="P1437">
        <v>6.8996420000000001E-3</v>
      </c>
    </row>
    <row r="1438" spans="1:16" x14ac:dyDescent="0.3">
      <c r="A1438">
        <v>20250321</v>
      </c>
      <c r="B1438">
        <v>2760</v>
      </c>
      <c r="C1438" t="s">
        <v>1575</v>
      </c>
      <c r="D1438" t="s">
        <v>151</v>
      </c>
      <c r="F1438">
        <v>1047</v>
      </c>
      <c r="G1438">
        <v>-8</v>
      </c>
      <c r="H1438">
        <v>-0.76</v>
      </c>
      <c r="I1438">
        <v>1067</v>
      </c>
      <c r="J1438">
        <v>1067</v>
      </c>
      <c r="K1438">
        <v>1042</v>
      </c>
      <c r="L1438">
        <v>247523</v>
      </c>
      <c r="M1438">
        <v>2.6</v>
      </c>
      <c r="N1438">
        <v>627</v>
      </c>
      <c r="O1438">
        <v>59900000</v>
      </c>
      <c r="P1438">
        <v>4.1467300000000004E-3</v>
      </c>
    </row>
    <row r="1439" spans="1:16" x14ac:dyDescent="0.3">
      <c r="A1439">
        <v>20250321</v>
      </c>
      <c r="B1439">
        <v>7770</v>
      </c>
      <c r="C1439" t="s">
        <v>1576</v>
      </c>
      <c r="D1439" t="s">
        <v>136</v>
      </c>
      <c r="E1439" t="s">
        <v>147</v>
      </c>
      <c r="F1439">
        <v>10470</v>
      </c>
      <c r="G1439">
        <v>-80</v>
      </c>
      <c r="H1439">
        <v>-0.76</v>
      </c>
      <c r="I1439">
        <v>10550</v>
      </c>
      <c r="J1439">
        <v>10790</v>
      </c>
      <c r="K1439">
        <v>10350</v>
      </c>
      <c r="L1439">
        <v>1997</v>
      </c>
      <c r="M1439">
        <v>0.2</v>
      </c>
      <c r="N1439">
        <v>367</v>
      </c>
      <c r="O1439">
        <v>3510000</v>
      </c>
      <c r="P1439">
        <v>5.4495900000000002E-4</v>
      </c>
    </row>
    <row r="1440" spans="1:16" x14ac:dyDescent="0.3">
      <c r="A1440">
        <v>20250321</v>
      </c>
      <c r="B1440">
        <v>251270</v>
      </c>
      <c r="C1440" t="s">
        <v>1577</v>
      </c>
      <c r="D1440" t="s">
        <v>151</v>
      </c>
      <c r="F1440">
        <v>40900</v>
      </c>
      <c r="G1440">
        <v>900</v>
      </c>
      <c r="H1440">
        <v>2.25</v>
      </c>
      <c r="I1440">
        <v>39800</v>
      </c>
      <c r="J1440">
        <v>41200</v>
      </c>
      <c r="K1440">
        <v>39300</v>
      </c>
      <c r="L1440">
        <v>270498</v>
      </c>
      <c r="M1440">
        <v>109.1</v>
      </c>
      <c r="N1440">
        <v>35155</v>
      </c>
      <c r="O1440">
        <v>85953502</v>
      </c>
      <c r="P1440">
        <v>3.1033990000000002E-3</v>
      </c>
    </row>
    <row r="1441" spans="1:16" x14ac:dyDescent="0.3">
      <c r="A1441">
        <v>20250321</v>
      </c>
      <c r="B1441">
        <v>130500</v>
      </c>
      <c r="C1441" t="s">
        <v>1578</v>
      </c>
      <c r="D1441" t="s">
        <v>136</v>
      </c>
      <c r="E1441" t="s">
        <v>147</v>
      </c>
      <c r="F1441">
        <v>2575</v>
      </c>
      <c r="G1441">
        <v>-20</v>
      </c>
      <c r="H1441">
        <v>-0.77</v>
      </c>
      <c r="I1441">
        <v>2595</v>
      </c>
      <c r="J1441">
        <v>2600</v>
      </c>
      <c r="K1441">
        <v>2550</v>
      </c>
      <c r="L1441">
        <v>67031</v>
      </c>
      <c r="M1441">
        <v>1.7</v>
      </c>
      <c r="N1441">
        <v>375</v>
      </c>
      <c r="O1441">
        <v>14545052</v>
      </c>
      <c r="P1441">
        <v>4.5333329999999996E-3</v>
      </c>
    </row>
    <row r="1442" spans="1:16" x14ac:dyDescent="0.3">
      <c r="A1442">
        <v>20250321</v>
      </c>
      <c r="B1442">
        <v>36480</v>
      </c>
      <c r="C1442" t="s">
        <v>1579</v>
      </c>
      <c r="D1442" t="s">
        <v>136</v>
      </c>
      <c r="E1442" t="s">
        <v>139</v>
      </c>
      <c r="F1442">
        <v>9040</v>
      </c>
      <c r="G1442">
        <v>-70</v>
      </c>
      <c r="H1442">
        <v>-0.77</v>
      </c>
      <c r="I1442">
        <v>9020</v>
      </c>
      <c r="J1442">
        <v>9160</v>
      </c>
      <c r="K1442">
        <v>8930</v>
      </c>
      <c r="L1442">
        <v>30440</v>
      </c>
      <c r="M1442">
        <v>2.7</v>
      </c>
      <c r="N1442">
        <v>344</v>
      </c>
      <c r="O1442">
        <v>3800000</v>
      </c>
      <c r="P1442">
        <v>7.8488369999999991E-3</v>
      </c>
    </row>
    <row r="1443" spans="1:16" x14ac:dyDescent="0.3">
      <c r="A1443">
        <v>20250321</v>
      </c>
      <c r="B1443">
        <v>67280</v>
      </c>
      <c r="C1443" t="s">
        <v>1580</v>
      </c>
      <c r="D1443" t="s">
        <v>136</v>
      </c>
      <c r="E1443" t="s">
        <v>147</v>
      </c>
      <c r="F1443">
        <v>32300</v>
      </c>
      <c r="G1443">
        <v>-250</v>
      </c>
      <c r="H1443">
        <v>-0.77</v>
      </c>
      <c r="I1443">
        <v>32500</v>
      </c>
      <c r="J1443">
        <v>32600</v>
      </c>
      <c r="K1443">
        <v>32050</v>
      </c>
      <c r="L1443">
        <v>2974</v>
      </c>
      <c r="M1443">
        <v>1</v>
      </c>
      <c r="N1443">
        <v>1914</v>
      </c>
      <c r="O1443">
        <v>5926779</v>
      </c>
      <c r="P1443">
        <v>5.2246599999999997E-4</v>
      </c>
    </row>
    <row r="1444" spans="1:16" x14ac:dyDescent="0.3">
      <c r="A1444">
        <v>20250321</v>
      </c>
      <c r="B1444">
        <v>32080</v>
      </c>
      <c r="C1444" t="s">
        <v>1581</v>
      </c>
      <c r="D1444" t="s">
        <v>136</v>
      </c>
      <c r="E1444" t="s">
        <v>139</v>
      </c>
      <c r="F1444">
        <v>1285</v>
      </c>
      <c r="G1444">
        <v>-10</v>
      </c>
      <c r="H1444">
        <v>-0.77</v>
      </c>
      <c r="I1444">
        <v>1283</v>
      </c>
      <c r="J1444">
        <v>1291</v>
      </c>
      <c r="K1444">
        <v>1281</v>
      </c>
      <c r="L1444">
        <v>4125</v>
      </c>
      <c r="M1444">
        <v>0.1</v>
      </c>
      <c r="N1444">
        <v>276</v>
      </c>
      <c r="O1444">
        <v>21491029</v>
      </c>
      <c r="P1444">
        <v>3.62319E-4</v>
      </c>
    </row>
    <row r="1445" spans="1:16" x14ac:dyDescent="0.3">
      <c r="A1445">
        <v>20250321</v>
      </c>
      <c r="B1445">
        <v>69330</v>
      </c>
      <c r="C1445" t="s">
        <v>1582</v>
      </c>
      <c r="D1445" t="s">
        <v>136</v>
      </c>
      <c r="E1445" t="s">
        <v>141</v>
      </c>
      <c r="F1445">
        <v>1285</v>
      </c>
      <c r="G1445">
        <v>-10</v>
      </c>
      <c r="H1445">
        <v>-0.77</v>
      </c>
      <c r="I1445">
        <v>1295</v>
      </c>
      <c r="J1445">
        <v>1334</v>
      </c>
      <c r="K1445">
        <v>1281</v>
      </c>
      <c r="L1445">
        <v>23475</v>
      </c>
      <c r="M1445">
        <v>0.3</v>
      </c>
      <c r="N1445">
        <v>182</v>
      </c>
      <c r="O1445">
        <v>14191091</v>
      </c>
      <c r="P1445">
        <v>1.6483520000000001E-3</v>
      </c>
    </row>
    <row r="1446" spans="1:16" x14ac:dyDescent="0.3">
      <c r="A1446">
        <v>20250321</v>
      </c>
      <c r="B1446">
        <v>71050</v>
      </c>
      <c r="C1446" t="s">
        <v>1583</v>
      </c>
      <c r="D1446" t="s">
        <v>151</v>
      </c>
      <c r="F1446">
        <v>76300</v>
      </c>
      <c r="G1446">
        <v>-300</v>
      </c>
      <c r="H1446">
        <v>-0.39</v>
      </c>
      <c r="I1446">
        <v>76100</v>
      </c>
      <c r="J1446">
        <v>77400</v>
      </c>
      <c r="K1446">
        <v>76000</v>
      </c>
      <c r="L1446">
        <v>172318</v>
      </c>
      <c r="M1446">
        <v>131.9</v>
      </c>
      <c r="N1446">
        <v>42519</v>
      </c>
      <c r="O1446">
        <v>55725992</v>
      </c>
      <c r="P1446">
        <v>3.1021429999999999E-3</v>
      </c>
    </row>
    <row r="1447" spans="1:16" x14ac:dyDescent="0.3">
      <c r="A1447">
        <v>20250321</v>
      </c>
      <c r="B1447">
        <v>33830</v>
      </c>
      <c r="C1447" t="s">
        <v>1584</v>
      </c>
      <c r="D1447" t="s">
        <v>136</v>
      </c>
      <c r="E1447" t="s">
        <v>139</v>
      </c>
      <c r="F1447">
        <v>776</v>
      </c>
      <c r="G1447">
        <v>-6</v>
      </c>
      <c r="H1447">
        <v>-0.77</v>
      </c>
      <c r="I1447">
        <v>782</v>
      </c>
      <c r="J1447">
        <v>799</v>
      </c>
      <c r="K1447">
        <v>759</v>
      </c>
      <c r="L1447">
        <v>508741</v>
      </c>
      <c r="M1447">
        <v>3.9</v>
      </c>
      <c r="N1447">
        <v>776</v>
      </c>
      <c r="O1447">
        <v>100000000</v>
      </c>
      <c r="P1447">
        <v>5.0257729999999999E-3</v>
      </c>
    </row>
    <row r="1448" spans="1:16" x14ac:dyDescent="0.3">
      <c r="A1448">
        <v>20250321</v>
      </c>
      <c r="B1448">
        <v>452190</v>
      </c>
      <c r="C1448" t="s">
        <v>1585</v>
      </c>
      <c r="D1448" t="s">
        <v>136</v>
      </c>
      <c r="E1448" t="s">
        <v>141</v>
      </c>
      <c r="F1448">
        <v>6480</v>
      </c>
      <c r="G1448">
        <v>-50</v>
      </c>
      <c r="H1448">
        <v>-0.77</v>
      </c>
      <c r="I1448">
        <v>6460</v>
      </c>
      <c r="J1448">
        <v>6750</v>
      </c>
      <c r="K1448">
        <v>6410</v>
      </c>
      <c r="L1448">
        <v>1926567</v>
      </c>
      <c r="M1448">
        <v>127.1</v>
      </c>
      <c r="N1448">
        <v>1501</v>
      </c>
      <c r="O1448">
        <v>23162757</v>
      </c>
      <c r="P1448">
        <v>8.4676881999999995E-2</v>
      </c>
    </row>
    <row r="1449" spans="1:16" x14ac:dyDescent="0.3">
      <c r="A1449">
        <v>20250321</v>
      </c>
      <c r="B1449">
        <v>1230</v>
      </c>
      <c r="C1449" t="s">
        <v>1586</v>
      </c>
      <c r="D1449" t="s">
        <v>151</v>
      </c>
      <c r="F1449">
        <v>7650</v>
      </c>
      <c r="G1449">
        <v>-60</v>
      </c>
      <c r="H1449">
        <v>-0.78</v>
      </c>
      <c r="I1449">
        <v>7600</v>
      </c>
      <c r="J1449">
        <v>7730</v>
      </c>
      <c r="K1449">
        <v>7560</v>
      </c>
      <c r="L1449">
        <v>23025</v>
      </c>
      <c r="M1449">
        <v>1.8</v>
      </c>
      <c r="N1449">
        <v>2433</v>
      </c>
      <c r="O1449">
        <v>31800483</v>
      </c>
      <c r="P1449">
        <v>7.3982699999999998E-4</v>
      </c>
    </row>
    <row r="1450" spans="1:16" x14ac:dyDescent="0.3">
      <c r="A1450">
        <v>20250321</v>
      </c>
      <c r="B1450">
        <v>4490</v>
      </c>
      <c r="C1450" t="s">
        <v>1587</v>
      </c>
      <c r="D1450" t="s">
        <v>151</v>
      </c>
      <c r="F1450">
        <v>68700</v>
      </c>
      <c r="G1450">
        <v>-300</v>
      </c>
      <c r="H1450">
        <v>-0.43</v>
      </c>
      <c r="I1450">
        <v>68700</v>
      </c>
      <c r="J1450">
        <v>69600</v>
      </c>
      <c r="K1450">
        <v>68400</v>
      </c>
      <c r="L1450">
        <v>43181</v>
      </c>
      <c r="M1450">
        <v>29.8</v>
      </c>
      <c r="N1450">
        <v>9618</v>
      </c>
      <c r="O1450">
        <v>14000000</v>
      </c>
      <c r="P1450">
        <v>3.0983569999999999E-3</v>
      </c>
    </row>
    <row r="1451" spans="1:16" x14ac:dyDescent="0.3">
      <c r="A1451">
        <v>20250321</v>
      </c>
      <c r="B1451">
        <v>72950</v>
      </c>
      <c r="C1451" t="s">
        <v>1588</v>
      </c>
      <c r="D1451" t="s">
        <v>136</v>
      </c>
      <c r="E1451" t="s">
        <v>147</v>
      </c>
      <c r="F1451">
        <v>4445</v>
      </c>
      <c r="G1451">
        <v>-35</v>
      </c>
      <c r="H1451">
        <v>-0.78</v>
      </c>
      <c r="I1451">
        <v>4450</v>
      </c>
      <c r="J1451">
        <v>4530</v>
      </c>
      <c r="K1451">
        <v>4400</v>
      </c>
      <c r="L1451">
        <v>14738</v>
      </c>
      <c r="M1451">
        <v>0.7</v>
      </c>
      <c r="N1451">
        <v>358</v>
      </c>
      <c r="O1451">
        <v>8052610</v>
      </c>
      <c r="P1451">
        <v>1.9553069999999999E-3</v>
      </c>
    </row>
    <row r="1452" spans="1:16" x14ac:dyDescent="0.3">
      <c r="A1452">
        <v>20250321</v>
      </c>
      <c r="B1452">
        <v>52860</v>
      </c>
      <c r="C1452" t="s">
        <v>1589</v>
      </c>
      <c r="D1452" t="s">
        <v>136</v>
      </c>
      <c r="E1452" t="s">
        <v>141</v>
      </c>
      <c r="F1452">
        <v>1905</v>
      </c>
      <c r="G1452">
        <v>-15</v>
      </c>
      <c r="H1452">
        <v>-0.78</v>
      </c>
      <c r="I1452">
        <v>2010</v>
      </c>
      <c r="J1452">
        <v>2010</v>
      </c>
      <c r="K1452">
        <v>1894</v>
      </c>
      <c r="L1452">
        <v>46207</v>
      </c>
      <c r="M1452">
        <v>0.9</v>
      </c>
      <c r="N1452">
        <v>340</v>
      </c>
      <c r="O1452">
        <v>17862854</v>
      </c>
      <c r="P1452">
        <v>2.6470589999999998E-3</v>
      </c>
    </row>
    <row r="1453" spans="1:16" x14ac:dyDescent="0.3">
      <c r="A1453">
        <v>20250321</v>
      </c>
      <c r="B1453">
        <v>57540</v>
      </c>
      <c r="C1453" t="s">
        <v>1590</v>
      </c>
      <c r="D1453" t="s">
        <v>136</v>
      </c>
      <c r="E1453" t="s">
        <v>139</v>
      </c>
      <c r="F1453">
        <v>766</v>
      </c>
      <c r="G1453">
        <v>-6</v>
      </c>
      <c r="H1453">
        <v>-0.78</v>
      </c>
      <c r="I1453">
        <v>772</v>
      </c>
      <c r="J1453">
        <v>774</v>
      </c>
      <c r="K1453">
        <v>765</v>
      </c>
      <c r="L1453">
        <v>177113</v>
      </c>
      <c r="M1453">
        <v>1.4</v>
      </c>
      <c r="N1453">
        <v>471</v>
      </c>
      <c r="O1453">
        <v>61449355</v>
      </c>
      <c r="P1453">
        <v>2.9723990000000001E-3</v>
      </c>
    </row>
    <row r="1454" spans="1:16" x14ac:dyDescent="0.3">
      <c r="A1454">
        <v>20250321</v>
      </c>
      <c r="B1454">
        <v>317400</v>
      </c>
      <c r="C1454" t="s">
        <v>1591</v>
      </c>
      <c r="D1454" t="s">
        <v>151</v>
      </c>
      <c r="F1454">
        <v>3200</v>
      </c>
      <c r="G1454">
        <v>-25</v>
      </c>
      <c r="H1454">
        <v>-0.78</v>
      </c>
      <c r="I1454">
        <v>3225</v>
      </c>
      <c r="J1454">
        <v>3225</v>
      </c>
      <c r="K1454">
        <v>3190</v>
      </c>
      <c r="L1454">
        <v>9329</v>
      </c>
      <c r="M1454">
        <v>0.3</v>
      </c>
      <c r="N1454">
        <v>1241</v>
      </c>
      <c r="O1454">
        <v>38782520</v>
      </c>
      <c r="P1454">
        <v>2.4174099999999999E-4</v>
      </c>
    </row>
    <row r="1455" spans="1:16" x14ac:dyDescent="0.3">
      <c r="A1455">
        <v>20250321</v>
      </c>
      <c r="B1455">
        <v>90470</v>
      </c>
      <c r="C1455" t="s">
        <v>1592</v>
      </c>
      <c r="D1455" t="s">
        <v>136</v>
      </c>
      <c r="E1455" t="s">
        <v>147</v>
      </c>
      <c r="F1455">
        <v>4470</v>
      </c>
      <c r="G1455">
        <v>-35</v>
      </c>
      <c r="H1455">
        <v>-0.78</v>
      </c>
      <c r="I1455">
        <v>4530</v>
      </c>
      <c r="J1455">
        <v>4530</v>
      </c>
      <c r="K1455">
        <v>4430</v>
      </c>
      <c r="L1455">
        <v>20220</v>
      </c>
      <c r="M1455">
        <v>0.9</v>
      </c>
      <c r="N1455">
        <v>781</v>
      </c>
      <c r="O1455">
        <v>17476594</v>
      </c>
      <c r="P1455">
        <v>1.1523690000000001E-3</v>
      </c>
    </row>
    <row r="1456" spans="1:16" x14ac:dyDescent="0.3">
      <c r="A1456">
        <v>20250321</v>
      </c>
      <c r="B1456">
        <v>2620</v>
      </c>
      <c r="C1456" t="s">
        <v>1593</v>
      </c>
      <c r="D1456" t="s">
        <v>151</v>
      </c>
      <c r="F1456">
        <v>7600</v>
      </c>
      <c r="G1456">
        <v>-60</v>
      </c>
      <c r="H1456">
        <v>-0.78</v>
      </c>
      <c r="I1456">
        <v>7670</v>
      </c>
      <c r="J1456">
        <v>7720</v>
      </c>
      <c r="K1456">
        <v>7450</v>
      </c>
      <c r="L1456">
        <v>34890</v>
      </c>
      <c r="M1456">
        <v>2.6</v>
      </c>
      <c r="N1456">
        <v>1214</v>
      </c>
      <c r="O1456">
        <v>15973355</v>
      </c>
      <c r="P1456">
        <v>2.14168E-3</v>
      </c>
    </row>
    <row r="1457" spans="1:16" x14ac:dyDescent="0.3">
      <c r="A1457">
        <v>20250321</v>
      </c>
      <c r="B1457">
        <v>114450</v>
      </c>
      <c r="C1457" t="s">
        <v>1594</v>
      </c>
      <c r="D1457" t="s">
        <v>136</v>
      </c>
      <c r="E1457" t="s">
        <v>139</v>
      </c>
      <c r="F1457">
        <v>1626</v>
      </c>
      <c r="G1457">
        <v>-13</v>
      </c>
      <c r="H1457">
        <v>-0.79</v>
      </c>
      <c r="I1457">
        <v>1638</v>
      </c>
      <c r="J1457">
        <v>1643</v>
      </c>
      <c r="K1457">
        <v>1612</v>
      </c>
      <c r="L1457">
        <v>25851</v>
      </c>
      <c r="M1457">
        <v>0.4</v>
      </c>
      <c r="N1457">
        <v>325</v>
      </c>
      <c r="O1457">
        <v>20000000</v>
      </c>
      <c r="P1457">
        <v>1.230769E-3</v>
      </c>
    </row>
    <row r="1458" spans="1:16" x14ac:dyDescent="0.3">
      <c r="A1458">
        <v>20250321</v>
      </c>
      <c r="B1458">
        <v>302550</v>
      </c>
      <c r="C1458" t="s">
        <v>1595</v>
      </c>
      <c r="D1458" t="s">
        <v>136</v>
      </c>
      <c r="E1458" t="s">
        <v>144</v>
      </c>
      <c r="F1458">
        <v>3130</v>
      </c>
      <c r="G1458">
        <v>-25</v>
      </c>
      <c r="H1458">
        <v>-0.79</v>
      </c>
      <c r="I1458">
        <v>3150</v>
      </c>
      <c r="J1458">
        <v>3180</v>
      </c>
      <c r="K1458">
        <v>3100</v>
      </c>
      <c r="L1458">
        <v>42316</v>
      </c>
      <c r="M1458">
        <v>1.3</v>
      </c>
      <c r="N1458">
        <v>959</v>
      </c>
      <c r="O1458">
        <v>30638080</v>
      </c>
      <c r="P1458">
        <v>1.355579E-3</v>
      </c>
    </row>
    <row r="1459" spans="1:16" x14ac:dyDescent="0.3">
      <c r="A1459">
        <v>20250321</v>
      </c>
      <c r="B1459">
        <v>68760</v>
      </c>
      <c r="C1459" t="s">
        <v>1596</v>
      </c>
      <c r="D1459" t="s">
        <v>136</v>
      </c>
      <c r="E1459" t="s">
        <v>147</v>
      </c>
      <c r="F1459">
        <v>53900</v>
      </c>
      <c r="G1459">
        <v>-200</v>
      </c>
      <c r="H1459">
        <v>-0.37</v>
      </c>
      <c r="I1459">
        <v>53400</v>
      </c>
      <c r="J1459">
        <v>54800</v>
      </c>
      <c r="K1459">
        <v>53400</v>
      </c>
      <c r="L1459">
        <v>127549</v>
      </c>
      <c r="M1459">
        <v>68.900000000000006</v>
      </c>
      <c r="N1459">
        <v>22424</v>
      </c>
      <c r="O1459">
        <v>41603587</v>
      </c>
      <c r="P1459">
        <v>3.0726009999999999E-3</v>
      </c>
    </row>
    <row r="1460" spans="1:16" x14ac:dyDescent="0.3">
      <c r="A1460">
        <v>20250321</v>
      </c>
      <c r="B1460">
        <v>35080</v>
      </c>
      <c r="C1460" t="s">
        <v>1597</v>
      </c>
      <c r="D1460" t="s">
        <v>136</v>
      </c>
      <c r="E1460" t="s">
        <v>147</v>
      </c>
      <c r="F1460">
        <v>13670</v>
      </c>
      <c r="G1460">
        <v>-110</v>
      </c>
      <c r="H1460">
        <v>-0.8</v>
      </c>
      <c r="I1460">
        <v>13830</v>
      </c>
      <c r="J1460">
        <v>13850</v>
      </c>
      <c r="K1460">
        <v>13590</v>
      </c>
      <c r="L1460">
        <v>76064</v>
      </c>
      <c r="M1460">
        <v>10.4</v>
      </c>
      <c r="N1460">
        <v>1870</v>
      </c>
      <c r="O1460">
        <v>13676598</v>
      </c>
      <c r="P1460">
        <v>5.5614970000000003E-3</v>
      </c>
    </row>
    <row r="1461" spans="1:16" x14ac:dyDescent="0.3">
      <c r="A1461">
        <v>20250321</v>
      </c>
      <c r="B1461">
        <v>66900</v>
      </c>
      <c r="C1461" t="s">
        <v>1598</v>
      </c>
      <c r="D1461" t="s">
        <v>136</v>
      </c>
      <c r="E1461" t="s">
        <v>147</v>
      </c>
      <c r="F1461">
        <v>2465</v>
      </c>
      <c r="G1461">
        <v>-20</v>
      </c>
      <c r="H1461">
        <v>-0.8</v>
      </c>
      <c r="I1461">
        <v>2465</v>
      </c>
      <c r="J1461">
        <v>2520</v>
      </c>
      <c r="K1461">
        <v>2235</v>
      </c>
      <c r="L1461">
        <v>31661</v>
      </c>
      <c r="M1461">
        <v>0.8</v>
      </c>
      <c r="N1461">
        <v>561</v>
      </c>
      <c r="O1461">
        <v>22744503</v>
      </c>
      <c r="P1461">
        <v>1.426025E-3</v>
      </c>
    </row>
    <row r="1462" spans="1:16" x14ac:dyDescent="0.3">
      <c r="A1462">
        <v>20250321</v>
      </c>
      <c r="B1462">
        <v>26940</v>
      </c>
      <c r="C1462" t="s">
        <v>1599</v>
      </c>
      <c r="D1462" t="s">
        <v>151</v>
      </c>
      <c r="F1462">
        <v>2485</v>
      </c>
      <c r="G1462">
        <v>-20</v>
      </c>
      <c r="H1462">
        <v>-0.8</v>
      </c>
      <c r="I1462">
        <v>2500</v>
      </c>
      <c r="J1462">
        <v>2560</v>
      </c>
      <c r="K1462">
        <v>2455</v>
      </c>
      <c r="L1462">
        <v>71955</v>
      </c>
      <c r="M1462">
        <v>1.8</v>
      </c>
      <c r="N1462">
        <v>497</v>
      </c>
      <c r="O1462">
        <v>20000000</v>
      </c>
      <c r="P1462">
        <v>3.6217300000000001E-3</v>
      </c>
    </row>
    <row r="1463" spans="1:16" x14ac:dyDescent="0.3">
      <c r="A1463">
        <v>20250321</v>
      </c>
      <c r="B1463">
        <v>134790</v>
      </c>
      <c r="C1463" t="s">
        <v>1600</v>
      </c>
      <c r="D1463" t="s">
        <v>151</v>
      </c>
      <c r="F1463">
        <v>24750</v>
      </c>
      <c r="G1463">
        <v>-200</v>
      </c>
      <c r="H1463">
        <v>-0.8</v>
      </c>
      <c r="I1463">
        <v>24800</v>
      </c>
      <c r="J1463">
        <v>25000</v>
      </c>
      <c r="K1463">
        <v>24650</v>
      </c>
      <c r="L1463">
        <v>443</v>
      </c>
      <c r="M1463">
        <v>0.1</v>
      </c>
      <c r="N1463">
        <v>495</v>
      </c>
      <c r="O1463">
        <v>2000000</v>
      </c>
      <c r="P1463">
        <v>2.0201999999999999E-4</v>
      </c>
    </row>
    <row r="1464" spans="1:16" x14ac:dyDescent="0.3">
      <c r="A1464">
        <v>20250321</v>
      </c>
      <c r="B1464">
        <v>144510</v>
      </c>
      <c r="C1464" t="s">
        <v>1601</v>
      </c>
      <c r="D1464" t="s">
        <v>136</v>
      </c>
      <c r="E1464" t="s">
        <v>147</v>
      </c>
      <c r="F1464">
        <v>22250</v>
      </c>
      <c r="G1464">
        <v>-250</v>
      </c>
      <c r="H1464">
        <v>-1.1100000000000001</v>
      </c>
      <c r="I1464">
        <v>22500</v>
      </c>
      <c r="J1464">
        <v>22800</v>
      </c>
      <c r="K1464">
        <v>22100</v>
      </c>
      <c r="L1464">
        <v>48235</v>
      </c>
      <c r="M1464">
        <v>10.8</v>
      </c>
      <c r="N1464">
        <v>3516</v>
      </c>
      <c r="O1464">
        <v>15800344</v>
      </c>
      <c r="P1464">
        <v>3.0716720000000001E-3</v>
      </c>
    </row>
    <row r="1465" spans="1:16" x14ac:dyDescent="0.3">
      <c r="A1465">
        <v>20250321</v>
      </c>
      <c r="B1465">
        <v>70</v>
      </c>
      <c r="C1465" t="s">
        <v>1602</v>
      </c>
      <c r="D1465" t="s">
        <v>151</v>
      </c>
      <c r="F1465">
        <v>62800</v>
      </c>
      <c r="G1465">
        <v>2100</v>
      </c>
      <c r="H1465">
        <v>3.46</v>
      </c>
      <c r="I1465">
        <v>60600</v>
      </c>
      <c r="J1465">
        <v>62800</v>
      </c>
      <c r="K1465">
        <v>60200</v>
      </c>
      <c r="L1465">
        <v>26679</v>
      </c>
      <c r="M1465">
        <v>16.5</v>
      </c>
      <c r="N1465">
        <v>5378</v>
      </c>
      <c r="O1465">
        <v>8564271</v>
      </c>
      <c r="P1465">
        <v>3.0680550000000001E-3</v>
      </c>
    </row>
    <row r="1466" spans="1:16" x14ac:dyDescent="0.3">
      <c r="A1466">
        <v>20250321</v>
      </c>
      <c r="B1466">
        <v>30960</v>
      </c>
      <c r="C1466" t="s">
        <v>1603</v>
      </c>
      <c r="D1466" t="s">
        <v>136</v>
      </c>
      <c r="E1466" t="s">
        <v>139</v>
      </c>
      <c r="F1466">
        <v>9900</v>
      </c>
      <c r="G1466">
        <v>-80</v>
      </c>
      <c r="H1466">
        <v>-0.8</v>
      </c>
      <c r="I1466">
        <v>9990</v>
      </c>
      <c r="J1466">
        <v>10180</v>
      </c>
      <c r="K1466">
        <v>9900</v>
      </c>
      <c r="L1466">
        <v>97598</v>
      </c>
      <c r="M1466">
        <v>9.8000000000000007</v>
      </c>
      <c r="N1466">
        <v>1582</v>
      </c>
      <c r="O1466">
        <v>15980000</v>
      </c>
      <c r="P1466">
        <v>6.1946900000000001E-3</v>
      </c>
    </row>
    <row r="1467" spans="1:16" x14ac:dyDescent="0.3">
      <c r="A1467">
        <v>20250321</v>
      </c>
      <c r="B1467">
        <v>23530</v>
      </c>
      <c r="C1467" t="s">
        <v>1604</v>
      </c>
      <c r="D1467" t="s">
        <v>151</v>
      </c>
      <c r="F1467">
        <v>65400</v>
      </c>
      <c r="G1467">
        <v>800</v>
      </c>
      <c r="H1467">
        <v>1.24</v>
      </c>
      <c r="I1467">
        <v>64300</v>
      </c>
      <c r="J1467">
        <v>66100</v>
      </c>
      <c r="K1467">
        <v>64300</v>
      </c>
      <c r="L1467">
        <v>86262</v>
      </c>
      <c r="M1467">
        <v>56.5</v>
      </c>
      <c r="N1467">
        <v>18501</v>
      </c>
      <c r="O1467">
        <v>28288755</v>
      </c>
      <c r="P1467">
        <v>3.0538890000000002E-3</v>
      </c>
    </row>
    <row r="1468" spans="1:16" x14ac:dyDescent="0.3">
      <c r="A1468">
        <v>20250321</v>
      </c>
      <c r="B1468">
        <v>60150</v>
      </c>
      <c r="C1468" t="s">
        <v>1605</v>
      </c>
      <c r="D1468" t="s">
        <v>136</v>
      </c>
      <c r="E1468" t="s">
        <v>147</v>
      </c>
      <c r="F1468">
        <v>4970</v>
      </c>
      <c r="G1468">
        <v>-40</v>
      </c>
      <c r="H1468">
        <v>-0.8</v>
      </c>
      <c r="I1468">
        <v>5080</v>
      </c>
      <c r="J1468">
        <v>5080</v>
      </c>
      <c r="K1468">
        <v>4965</v>
      </c>
      <c r="L1468">
        <v>121327</v>
      </c>
      <c r="M1468">
        <v>6</v>
      </c>
      <c r="N1468">
        <v>2314</v>
      </c>
      <c r="O1468">
        <v>46563612</v>
      </c>
      <c r="P1468">
        <v>2.5929130000000001E-3</v>
      </c>
    </row>
    <row r="1469" spans="1:16" x14ac:dyDescent="0.3">
      <c r="A1469">
        <v>20250321</v>
      </c>
      <c r="B1469">
        <v>34830</v>
      </c>
      <c r="C1469" t="s">
        <v>1606</v>
      </c>
      <c r="D1469" t="s">
        <v>151</v>
      </c>
      <c r="F1469">
        <v>992</v>
      </c>
      <c r="G1469">
        <v>-8</v>
      </c>
      <c r="H1469">
        <v>-0.8</v>
      </c>
      <c r="I1469">
        <v>1001</v>
      </c>
      <c r="J1469">
        <v>1005</v>
      </c>
      <c r="K1469">
        <v>992</v>
      </c>
      <c r="L1469">
        <v>819693</v>
      </c>
      <c r="M1469">
        <v>8.1999999999999993</v>
      </c>
      <c r="N1469">
        <v>2505</v>
      </c>
      <c r="O1469">
        <v>252489230</v>
      </c>
      <c r="P1469">
        <v>3.273453E-3</v>
      </c>
    </row>
    <row r="1470" spans="1:16" x14ac:dyDescent="0.3">
      <c r="A1470">
        <v>20250321</v>
      </c>
      <c r="B1470">
        <v>2220</v>
      </c>
      <c r="C1470" t="s">
        <v>1607</v>
      </c>
      <c r="D1470" t="s">
        <v>151</v>
      </c>
      <c r="F1470">
        <v>1865</v>
      </c>
      <c r="G1470">
        <v>-15</v>
      </c>
      <c r="H1470">
        <v>-0.8</v>
      </c>
      <c r="I1470">
        <v>1869</v>
      </c>
      <c r="J1470">
        <v>1884</v>
      </c>
      <c r="K1470">
        <v>1849</v>
      </c>
      <c r="L1470">
        <v>8827</v>
      </c>
      <c r="M1470">
        <v>0.2</v>
      </c>
      <c r="N1470">
        <v>498</v>
      </c>
      <c r="O1470">
        <v>26697460</v>
      </c>
      <c r="P1470">
        <v>4.0160599999999999E-4</v>
      </c>
    </row>
    <row r="1471" spans="1:16" x14ac:dyDescent="0.3">
      <c r="A1471">
        <v>20250321</v>
      </c>
      <c r="B1471">
        <v>41440</v>
      </c>
      <c r="C1471" t="s">
        <v>1608</v>
      </c>
      <c r="D1471" t="s">
        <v>136</v>
      </c>
      <c r="E1471" t="s">
        <v>139</v>
      </c>
      <c r="F1471">
        <v>8710</v>
      </c>
      <c r="G1471">
        <v>-70</v>
      </c>
      <c r="H1471">
        <v>-0.8</v>
      </c>
      <c r="I1471">
        <v>8660</v>
      </c>
      <c r="J1471">
        <v>8810</v>
      </c>
      <c r="K1471">
        <v>8550</v>
      </c>
      <c r="L1471">
        <v>276487</v>
      </c>
      <c r="M1471">
        <v>24</v>
      </c>
      <c r="N1471">
        <v>1560</v>
      </c>
      <c r="O1471">
        <v>17915944</v>
      </c>
      <c r="P1471">
        <v>1.5384615000000001E-2</v>
      </c>
    </row>
    <row r="1472" spans="1:16" x14ac:dyDescent="0.3">
      <c r="A1472">
        <v>20250321</v>
      </c>
      <c r="B1472">
        <v>3010</v>
      </c>
      <c r="C1472" t="s">
        <v>1609</v>
      </c>
      <c r="D1472" t="s">
        <v>151</v>
      </c>
      <c r="F1472">
        <v>4960</v>
      </c>
      <c r="G1472">
        <v>-40</v>
      </c>
      <c r="H1472">
        <v>-0.8</v>
      </c>
      <c r="I1472">
        <v>5040</v>
      </c>
      <c r="J1472">
        <v>5040</v>
      </c>
      <c r="K1472">
        <v>4925</v>
      </c>
      <c r="L1472">
        <v>48870</v>
      </c>
      <c r="M1472">
        <v>2.4</v>
      </c>
      <c r="N1472">
        <v>631</v>
      </c>
      <c r="O1472">
        <v>12712747</v>
      </c>
      <c r="P1472">
        <v>3.8034869999999999E-3</v>
      </c>
    </row>
    <row r="1473" spans="1:16" x14ac:dyDescent="0.3">
      <c r="A1473">
        <v>20250321</v>
      </c>
      <c r="B1473">
        <v>7980</v>
      </c>
      <c r="C1473" t="s">
        <v>1610</v>
      </c>
      <c r="D1473" t="s">
        <v>151</v>
      </c>
      <c r="F1473">
        <v>1353</v>
      </c>
      <c r="G1473">
        <v>-11</v>
      </c>
      <c r="H1473">
        <v>-0.81</v>
      </c>
      <c r="I1473">
        <v>1364</v>
      </c>
      <c r="J1473">
        <v>1365</v>
      </c>
      <c r="K1473">
        <v>1336</v>
      </c>
      <c r="L1473">
        <v>126252</v>
      </c>
      <c r="M1473">
        <v>1.7</v>
      </c>
      <c r="N1473">
        <v>692</v>
      </c>
      <c r="O1473">
        <v>51175130</v>
      </c>
      <c r="P1473">
        <v>2.4566470000000002E-3</v>
      </c>
    </row>
    <row r="1474" spans="1:16" x14ac:dyDescent="0.3">
      <c r="A1474">
        <v>20250321</v>
      </c>
      <c r="B1474">
        <v>11420</v>
      </c>
      <c r="C1474" t="s">
        <v>1611</v>
      </c>
      <c r="D1474" t="s">
        <v>151</v>
      </c>
      <c r="F1474">
        <v>1971</v>
      </c>
      <c r="G1474">
        <v>-16</v>
      </c>
      <c r="H1474">
        <v>-0.81</v>
      </c>
      <c r="I1474">
        <v>1987</v>
      </c>
      <c r="J1474">
        <v>1997</v>
      </c>
      <c r="K1474">
        <v>1938</v>
      </c>
      <c r="L1474">
        <v>213611</v>
      </c>
      <c r="M1474">
        <v>4.2</v>
      </c>
      <c r="N1474">
        <v>543</v>
      </c>
      <c r="O1474">
        <v>27549644</v>
      </c>
      <c r="P1474">
        <v>7.7348069999999998E-3</v>
      </c>
    </row>
    <row r="1475" spans="1:16" x14ac:dyDescent="0.3">
      <c r="A1475">
        <v>20250321</v>
      </c>
      <c r="B1475">
        <v>32500</v>
      </c>
      <c r="C1475" t="s">
        <v>1612</v>
      </c>
      <c r="D1475" t="s">
        <v>136</v>
      </c>
      <c r="E1475" t="s">
        <v>139</v>
      </c>
      <c r="F1475">
        <v>8310</v>
      </c>
      <c r="G1475">
        <v>290</v>
      </c>
      <c r="H1475">
        <v>3.62</v>
      </c>
      <c r="I1475">
        <v>8110</v>
      </c>
      <c r="J1475">
        <v>8390</v>
      </c>
      <c r="K1475">
        <v>8030</v>
      </c>
      <c r="L1475">
        <v>122306</v>
      </c>
      <c r="M1475">
        <v>10.1</v>
      </c>
      <c r="N1475">
        <v>3309</v>
      </c>
      <c r="O1475">
        <v>39820883</v>
      </c>
      <c r="P1475">
        <v>3.0522819999999999E-3</v>
      </c>
    </row>
    <row r="1476" spans="1:16" x14ac:dyDescent="0.3">
      <c r="A1476">
        <v>20250321</v>
      </c>
      <c r="B1476">
        <v>3280</v>
      </c>
      <c r="C1476" t="s">
        <v>1613</v>
      </c>
      <c r="D1476" t="s">
        <v>151</v>
      </c>
      <c r="F1476">
        <v>1627</v>
      </c>
      <c r="G1476">
        <v>-14</v>
      </c>
      <c r="H1476">
        <v>-0.85</v>
      </c>
      <c r="I1476">
        <v>1644</v>
      </c>
      <c r="J1476">
        <v>1654</v>
      </c>
      <c r="K1476">
        <v>1601</v>
      </c>
      <c r="L1476">
        <v>727039</v>
      </c>
      <c r="M1476">
        <v>11.8</v>
      </c>
      <c r="N1476">
        <v>3912</v>
      </c>
      <c r="O1476">
        <v>240424899</v>
      </c>
      <c r="P1476">
        <v>3.01636E-3</v>
      </c>
    </row>
    <row r="1477" spans="1:16" x14ac:dyDescent="0.3">
      <c r="A1477">
        <v>20250321</v>
      </c>
      <c r="B1477">
        <v>13000</v>
      </c>
      <c r="C1477" t="s">
        <v>1614</v>
      </c>
      <c r="D1477" t="s">
        <v>151</v>
      </c>
      <c r="F1477">
        <v>1228</v>
      </c>
      <c r="G1477">
        <v>-10</v>
      </c>
      <c r="H1477">
        <v>-0.81</v>
      </c>
      <c r="I1477">
        <v>1233</v>
      </c>
      <c r="J1477">
        <v>1233</v>
      </c>
      <c r="K1477">
        <v>1208</v>
      </c>
      <c r="L1477">
        <v>22636</v>
      </c>
      <c r="M1477">
        <v>0.3</v>
      </c>
      <c r="N1477">
        <v>352</v>
      </c>
      <c r="O1477">
        <v>28705031</v>
      </c>
      <c r="P1477">
        <v>8.5227299999999996E-4</v>
      </c>
    </row>
    <row r="1478" spans="1:16" x14ac:dyDescent="0.3">
      <c r="A1478">
        <v>20250321</v>
      </c>
      <c r="B1478">
        <v>357580</v>
      </c>
      <c r="C1478" t="s">
        <v>1615</v>
      </c>
      <c r="D1478" t="s">
        <v>136</v>
      </c>
      <c r="E1478" t="s">
        <v>144</v>
      </c>
      <c r="F1478">
        <v>6100</v>
      </c>
      <c r="G1478">
        <v>-50</v>
      </c>
      <c r="H1478">
        <v>-0.81</v>
      </c>
      <c r="I1478">
        <v>6150</v>
      </c>
      <c r="J1478">
        <v>6150</v>
      </c>
      <c r="K1478">
        <v>5970</v>
      </c>
      <c r="L1478">
        <v>11025</v>
      </c>
      <c r="M1478">
        <v>0.7</v>
      </c>
      <c r="N1478">
        <v>684</v>
      </c>
      <c r="O1478">
        <v>11220264</v>
      </c>
      <c r="P1478">
        <v>1.0233919999999999E-3</v>
      </c>
    </row>
    <row r="1479" spans="1:16" x14ac:dyDescent="0.3">
      <c r="A1479">
        <v>20250321</v>
      </c>
      <c r="B1479">
        <v>330350</v>
      </c>
      <c r="C1479" t="s">
        <v>1616</v>
      </c>
      <c r="D1479" t="s">
        <v>136</v>
      </c>
      <c r="E1479" t="s">
        <v>147</v>
      </c>
      <c r="F1479">
        <v>6120</v>
      </c>
      <c r="G1479">
        <v>-50</v>
      </c>
      <c r="H1479">
        <v>-0.81</v>
      </c>
      <c r="I1479">
        <v>6070</v>
      </c>
      <c r="J1479">
        <v>6240</v>
      </c>
      <c r="K1479">
        <v>6070</v>
      </c>
      <c r="L1479">
        <v>18878</v>
      </c>
      <c r="M1479">
        <v>1.1000000000000001</v>
      </c>
      <c r="N1479">
        <v>808</v>
      </c>
      <c r="O1479">
        <v>13202139</v>
      </c>
      <c r="P1479">
        <v>1.361386E-3</v>
      </c>
    </row>
    <row r="1480" spans="1:16" x14ac:dyDescent="0.3">
      <c r="A1480">
        <v>20250321</v>
      </c>
      <c r="B1480">
        <v>34590</v>
      </c>
      <c r="C1480" t="s">
        <v>1617</v>
      </c>
      <c r="D1480" t="s">
        <v>151</v>
      </c>
      <c r="F1480">
        <v>24500</v>
      </c>
      <c r="G1480">
        <v>-200</v>
      </c>
      <c r="H1480">
        <v>-0.81</v>
      </c>
      <c r="I1480">
        <v>24700</v>
      </c>
      <c r="J1480">
        <v>24750</v>
      </c>
      <c r="K1480">
        <v>24500</v>
      </c>
      <c r="L1480">
        <v>1577</v>
      </c>
      <c r="M1480">
        <v>0.4</v>
      </c>
      <c r="N1480">
        <v>1072</v>
      </c>
      <c r="O1480">
        <v>4374754</v>
      </c>
      <c r="P1480">
        <v>3.7313400000000001E-4</v>
      </c>
    </row>
    <row r="1481" spans="1:16" x14ac:dyDescent="0.3">
      <c r="A1481">
        <v>20250321</v>
      </c>
      <c r="B1481">
        <v>393210</v>
      </c>
      <c r="C1481" t="s">
        <v>1618</v>
      </c>
      <c r="D1481" t="s">
        <v>136</v>
      </c>
      <c r="E1481" t="s">
        <v>144</v>
      </c>
      <c r="F1481">
        <v>6150</v>
      </c>
      <c r="G1481">
        <v>-50</v>
      </c>
      <c r="H1481">
        <v>-0.81</v>
      </c>
      <c r="I1481">
        <v>6120</v>
      </c>
      <c r="J1481">
        <v>6410</v>
      </c>
      <c r="K1481">
        <v>6030</v>
      </c>
      <c r="L1481">
        <v>1212066</v>
      </c>
      <c r="M1481">
        <v>75.5</v>
      </c>
      <c r="N1481">
        <v>960</v>
      </c>
      <c r="O1481">
        <v>15614544</v>
      </c>
      <c r="P1481">
        <v>7.8645832999999998E-2</v>
      </c>
    </row>
    <row r="1482" spans="1:16" x14ac:dyDescent="0.3">
      <c r="A1482">
        <v>20250321</v>
      </c>
      <c r="B1482">
        <v>370090</v>
      </c>
      <c r="C1482" t="s">
        <v>1619</v>
      </c>
      <c r="D1482" t="s">
        <v>136</v>
      </c>
      <c r="E1482" t="s">
        <v>144</v>
      </c>
      <c r="F1482">
        <v>17090</v>
      </c>
      <c r="G1482">
        <v>-140</v>
      </c>
      <c r="H1482">
        <v>-0.81</v>
      </c>
      <c r="I1482">
        <v>17110</v>
      </c>
      <c r="J1482">
        <v>17230</v>
      </c>
      <c r="K1482">
        <v>16760</v>
      </c>
      <c r="L1482">
        <v>78149</v>
      </c>
      <c r="M1482">
        <v>13.3</v>
      </c>
      <c r="N1482">
        <v>1462</v>
      </c>
      <c r="O1482">
        <v>8556830</v>
      </c>
      <c r="P1482">
        <v>9.097127E-3</v>
      </c>
    </row>
    <row r="1483" spans="1:16" x14ac:dyDescent="0.3">
      <c r="A1483">
        <v>20250321</v>
      </c>
      <c r="B1483">
        <v>6620</v>
      </c>
      <c r="C1483" t="s">
        <v>1620</v>
      </c>
      <c r="D1483" t="s">
        <v>136</v>
      </c>
      <c r="E1483" t="s">
        <v>147</v>
      </c>
      <c r="F1483">
        <v>4865</v>
      </c>
      <c r="G1483">
        <v>-40</v>
      </c>
      <c r="H1483">
        <v>-0.82</v>
      </c>
      <c r="I1483">
        <v>4905</v>
      </c>
      <c r="J1483">
        <v>4905</v>
      </c>
      <c r="K1483">
        <v>4795</v>
      </c>
      <c r="L1483">
        <v>83463</v>
      </c>
      <c r="M1483">
        <v>4</v>
      </c>
      <c r="N1483">
        <v>1385</v>
      </c>
      <c r="O1483">
        <v>28464992</v>
      </c>
      <c r="P1483">
        <v>2.8880870000000001E-3</v>
      </c>
    </row>
    <row r="1484" spans="1:16" x14ac:dyDescent="0.3">
      <c r="A1484">
        <v>20250321</v>
      </c>
      <c r="B1484">
        <v>107590</v>
      </c>
      <c r="C1484" t="s">
        <v>1621</v>
      </c>
      <c r="D1484" t="s">
        <v>151</v>
      </c>
      <c r="F1484">
        <v>72800</v>
      </c>
      <c r="G1484">
        <v>-600</v>
      </c>
      <c r="H1484">
        <v>-0.82</v>
      </c>
      <c r="I1484">
        <v>72900</v>
      </c>
      <c r="J1484">
        <v>73000</v>
      </c>
      <c r="K1484">
        <v>72800</v>
      </c>
      <c r="L1484">
        <v>112</v>
      </c>
      <c r="M1484">
        <v>0.1</v>
      </c>
      <c r="N1484">
        <v>1689</v>
      </c>
      <c r="O1484">
        <v>2320000</v>
      </c>
      <c r="P1484" s="91">
        <v>5.9206600000000003E-5</v>
      </c>
    </row>
    <row r="1485" spans="1:16" x14ac:dyDescent="0.3">
      <c r="A1485">
        <v>20250321</v>
      </c>
      <c r="B1485">
        <v>6090</v>
      </c>
      <c r="C1485" t="s">
        <v>1622</v>
      </c>
      <c r="D1485" t="s">
        <v>151</v>
      </c>
      <c r="F1485">
        <v>8420</v>
      </c>
      <c r="G1485">
        <v>-70</v>
      </c>
      <c r="H1485">
        <v>-0.82</v>
      </c>
      <c r="I1485">
        <v>8410</v>
      </c>
      <c r="J1485">
        <v>8480</v>
      </c>
      <c r="K1485">
        <v>8410</v>
      </c>
      <c r="L1485">
        <v>3868</v>
      </c>
      <c r="M1485">
        <v>0.3</v>
      </c>
      <c r="N1485">
        <v>793</v>
      </c>
      <c r="O1485">
        <v>9422739</v>
      </c>
      <c r="P1485">
        <v>3.7830999999999997E-4</v>
      </c>
    </row>
    <row r="1486" spans="1:16" x14ac:dyDescent="0.3">
      <c r="A1486">
        <v>20250321</v>
      </c>
      <c r="B1486">
        <v>10660</v>
      </c>
      <c r="C1486" t="s">
        <v>1623</v>
      </c>
      <c r="D1486" t="s">
        <v>151</v>
      </c>
      <c r="F1486">
        <v>3030</v>
      </c>
      <c r="G1486">
        <v>-25</v>
      </c>
      <c r="H1486">
        <v>-0.82</v>
      </c>
      <c r="I1486">
        <v>3050</v>
      </c>
      <c r="J1486">
        <v>3065</v>
      </c>
      <c r="K1486">
        <v>2990</v>
      </c>
      <c r="L1486">
        <v>110603</v>
      </c>
      <c r="M1486">
        <v>3.3</v>
      </c>
      <c r="N1486">
        <v>667</v>
      </c>
      <c r="O1486">
        <v>22000000</v>
      </c>
      <c r="P1486">
        <v>4.9475259999999998E-3</v>
      </c>
    </row>
    <row r="1487" spans="1:16" x14ac:dyDescent="0.3">
      <c r="A1487">
        <v>20250321</v>
      </c>
      <c r="B1487">
        <v>590</v>
      </c>
      <c r="C1487" t="s">
        <v>1624</v>
      </c>
      <c r="D1487" t="s">
        <v>151</v>
      </c>
      <c r="F1487">
        <v>71300</v>
      </c>
      <c r="G1487">
        <v>-600</v>
      </c>
      <c r="H1487">
        <v>-0.83</v>
      </c>
      <c r="I1487">
        <v>72300</v>
      </c>
      <c r="J1487">
        <v>72300</v>
      </c>
      <c r="K1487">
        <v>71000</v>
      </c>
      <c r="L1487">
        <v>607</v>
      </c>
      <c r="M1487">
        <v>0.4</v>
      </c>
      <c r="N1487">
        <v>823</v>
      </c>
      <c r="O1487">
        <v>1154482</v>
      </c>
      <c r="P1487">
        <v>4.8602699999999999E-4</v>
      </c>
    </row>
    <row r="1488" spans="1:16" x14ac:dyDescent="0.3">
      <c r="A1488">
        <v>20250321</v>
      </c>
      <c r="B1488">
        <v>86040</v>
      </c>
      <c r="C1488" t="s">
        <v>1625</v>
      </c>
      <c r="D1488" t="s">
        <v>136</v>
      </c>
      <c r="E1488" t="s">
        <v>141</v>
      </c>
      <c r="F1488">
        <v>3000</v>
      </c>
      <c r="G1488">
        <v>-25</v>
      </c>
      <c r="H1488">
        <v>-0.83</v>
      </c>
      <c r="I1488">
        <v>3020</v>
      </c>
      <c r="J1488">
        <v>3050</v>
      </c>
      <c r="K1488">
        <v>2980</v>
      </c>
      <c r="L1488">
        <v>19972</v>
      </c>
      <c r="M1488">
        <v>0.6</v>
      </c>
      <c r="N1488">
        <v>479</v>
      </c>
      <c r="O1488">
        <v>15958247</v>
      </c>
      <c r="P1488">
        <v>1.2526099999999999E-3</v>
      </c>
    </row>
    <row r="1489" spans="1:16" x14ac:dyDescent="0.3">
      <c r="A1489">
        <v>20250321</v>
      </c>
      <c r="B1489">
        <v>8470</v>
      </c>
      <c r="C1489" t="s">
        <v>1626</v>
      </c>
      <c r="D1489" t="s">
        <v>136</v>
      </c>
      <c r="E1489" t="s">
        <v>139</v>
      </c>
      <c r="F1489">
        <v>3600</v>
      </c>
      <c r="G1489">
        <v>-30</v>
      </c>
      <c r="H1489">
        <v>-0.83</v>
      </c>
      <c r="I1489">
        <v>3580</v>
      </c>
      <c r="J1489">
        <v>3600</v>
      </c>
      <c r="K1489">
        <v>3510</v>
      </c>
      <c r="L1489">
        <v>6902</v>
      </c>
      <c r="M1489">
        <v>0.2</v>
      </c>
      <c r="N1489">
        <v>303</v>
      </c>
      <c r="O1489">
        <v>8404800</v>
      </c>
      <c r="P1489">
        <v>6.6006599999999995E-4</v>
      </c>
    </row>
    <row r="1490" spans="1:16" x14ac:dyDescent="0.3">
      <c r="A1490">
        <v>20250321</v>
      </c>
      <c r="B1490">
        <v>141000</v>
      </c>
      <c r="C1490" t="s">
        <v>1627</v>
      </c>
      <c r="D1490" t="s">
        <v>136</v>
      </c>
      <c r="E1490" t="s">
        <v>147</v>
      </c>
      <c r="F1490">
        <v>7180</v>
      </c>
      <c r="G1490">
        <v>-60</v>
      </c>
      <c r="H1490">
        <v>-0.83</v>
      </c>
      <c r="I1490">
        <v>7260</v>
      </c>
      <c r="J1490">
        <v>7260</v>
      </c>
      <c r="K1490">
        <v>7110</v>
      </c>
      <c r="L1490">
        <v>10807</v>
      </c>
      <c r="M1490">
        <v>0.8</v>
      </c>
      <c r="N1490">
        <v>870</v>
      </c>
      <c r="O1490">
        <v>12114710</v>
      </c>
      <c r="P1490">
        <v>9.1954000000000005E-4</v>
      </c>
    </row>
    <row r="1491" spans="1:16" x14ac:dyDescent="0.3">
      <c r="A1491">
        <v>20250321</v>
      </c>
      <c r="B1491">
        <v>7540</v>
      </c>
      <c r="C1491" t="s">
        <v>1628</v>
      </c>
      <c r="D1491" t="s">
        <v>151</v>
      </c>
      <c r="F1491">
        <v>41950</v>
      </c>
      <c r="G1491">
        <v>-350</v>
      </c>
      <c r="H1491">
        <v>-0.83</v>
      </c>
      <c r="I1491">
        <v>42300</v>
      </c>
      <c r="J1491">
        <v>42500</v>
      </c>
      <c r="K1491">
        <v>41900</v>
      </c>
      <c r="L1491">
        <v>1143</v>
      </c>
      <c r="M1491">
        <v>0.5</v>
      </c>
      <c r="N1491">
        <v>1206</v>
      </c>
      <c r="O1491">
        <v>2875800</v>
      </c>
      <c r="P1491">
        <v>4.1459400000000001E-4</v>
      </c>
    </row>
    <row r="1492" spans="1:16" x14ac:dyDescent="0.3">
      <c r="A1492">
        <v>20250321</v>
      </c>
      <c r="B1492">
        <v>294630</v>
      </c>
      <c r="C1492" t="s">
        <v>1629</v>
      </c>
      <c r="D1492" t="s">
        <v>136</v>
      </c>
      <c r="E1492" t="s">
        <v>144</v>
      </c>
      <c r="F1492">
        <v>2990</v>
      </c>
      <c r="G1492">
        <v>-25</v>
      </c>
      <c r="H1492">
        <v>-0.83</v>
      </c>
      <c r="I1492">
        <v>2980</v>
      </c>
      <c r="J1492">
        <v>3000</v>
      </c>
      <c r="K1492">
        <v>2940</v>
      </c>
      <c r="L1492">
        <v>153281</v>
      </c>
      <c r="M1492">
        <v>4.5</v>
      </c>
      <c r="N1492">
        <v>717</v>
      </c>
      <c r="O1492">
        <v>23979459</v>
      </c>
      <c r="P1492">
        <v>6.2761509999999998E-3</v>
      </c>
    </row>
    <row r="1493" spans="1:16" x14ac:dyDescent="0.3">
      <c r="A1493">
        <v>20250321</v>
      </c>
      <c r="B1493">
        <v>25870</v>
      </c>
      <c r="C1493" t="s">
        <v>1630</v>
      </c>
      <c r="D1493" t="s">
        <v>136</v>
      </c>
      <c r="E1493" t="s">
        <v>139</v>
      </c>
      <c r="F1493">
        <v>5960</v>
      </c>
      <c r="G1493">
        <v>-50</v>
      </c>
      <c r="H1493">
        <v>-0.83</v>
      </c>
      <c r="I1493">
        <v>5950</v>
      </c>
      <c r="J1493">
        <v>6000</v>
      </c>
      <c r="K1493">
        <v>5930</v>
      </c>
      <c r="L1493">
        <v>1727</v>
      </c>
      <c r="M1493">
        <v>0.1</v>
      </c>
      <c r="N1493">
        <v>238</v>
      </c>
      <c r="O1493">
        <v>4000000</v>
      </c>
      <c r="P1493">
        <v>4.2016800000000001E-4</v>
      </c>
    </row>
    <row r="1494" spans="1:16" x14ac:dyDescent="0.3">
      <c r="A1494">
        <v>20250321</v>
      </c>
      <c r="B1494">
        <v>291650</v>
      </c>
      <c r="C1494" t="s">
        <v>1631</v>
      </c>
      <c r="D1494" t="s">
        <v>136</v>
      </c>
      <c r="E1494" t="s">
        <v>144</v>
      </c>
      <c r="F1494">
        <v>951</v>
      </c>
      <c r="G1494">
        <v>-8</v>
      </c>
      <c r="H1494">
        <v>-0.83</v>
      </c>
      <c r="I1494">
        <v>959</v>
      </c>
      <c r="J1494">
        <v>959</v>
      </c>
      <c r="K1494">
        <v>920</v>
      </c>
      <c r="L1494">
        <v>303111</v>
      </c>
      <c r="M1494">
        <v>2.8</v>
      </c>
      <c r="N1494">
        <v>278</v>
      </c>
      <c r="O1494">
        <v>29280252</v>
      </c>
      <c r="P1494">
        <v>1.0071942E-2</v>
      </c>
    </row>
    <row r="1495" spans="1:16" x14ac:dyDescent="0.3">
      <c r="A1495">
        <v>20250321</v>
      </c>
      <c r="B1495">
        <v>99750</v>
      </c>
      <c r="C1495" t="s">
        <v>1632</v>
      </c>
      <c r="D1495" t="s">
        <v>136</v>
      </c>
      <c r="E1495" t="s">
        <v>141</v>
      </c>
      <c r="F1495">
        <v>17930</v>
      </c>
      <c r="G1495">
        <v>-150</v>
      </c>
      <c r="H1495">
        <v>-0.83</v>
      </c>
      <c r="I1495">
        <v>18080</v>
      </c>
      <c r="J1495">
        <v>18080</v>
      </c>
      <c r="K1495">
        <v>17700</v>
      </c>
      <c r="L1495">
        <v>10629</v>
      </c>
      <c r="M1495">
        <v>1.9</v>
      </c>
      <c r="N1495">
        <v>1225</v>
      </c>
      <c r="O1495">
        <v>6834776</v>
      </c>
      <c r="P1495">
        <v>1.55102E-3</v>
      </c>
    </row>
    <row r="1496" spans="1:16" x14ac:dyDescent="0.3">
      <c r="A1496">
        <v>20250321</v>
      </c>
      <c r="B1496">
        <v>348080</v>
      </c>
      <c r="C1496" t="s">
        <v>1633</v>
      </c>
      <c r="D1496" t="s">
        <v>136</v>
      </c>
      <c r="E1496" t="s">
        <v>137</v>
      </c>
      <c r="F1496">
        <v>595</v>
      </c>
      <c r="G1496">
        <v>-5</v>
      </c>
      <c r="H1496">
        <v>-0.83</v>
      </c>
      <c r="I1496">
        <v>559</v>
      </c>
      <c r="J1496">
        <v>625</v>
      </c>
      <c r="K1496">
        <v>540</v>
      </c>
      <c r="L1496">
        <v>790234</v>
      </c>
      <c r="M1496">
        <v>4.5999999999999996</v>
      </c>
      <c r="N1496">
        <v>345</v>
      </c>
      <c r="O1496">
        <v>57962864</v>
      </c>
      <c r="P1496">
        <v>1.3333332999999999E-2</v>
      </c>
    </row>
    <row r="1497" spans="1:16" x14ac:dyDescent="0.3">
      <c r="A1497">
        <v>20250321</v>
      </c>
      <c r="B1497">
        <v>124560</v>
      </c>
      <c r="C1497" t="s">
        <v>1634</v>
      </c>
      <c r="D1497" t="s">
        <v>136</v>
      </c>
      <c r="E1497" t="s">
        <v>147</v>
      </c>
      <c r="F1497">
        <v>2990</v>
      </c>
      <c r="G1497">
        <v>-25</v>
      </c>
      <c r="H1497">
        <v>-0.83</v>
      </c>
      <c r="I1497">
        <v>3005</v>
      </c>
      <c r="J1497">
        <v>3010</v>
      </c>
      <c r="K1497">
        <v>2945</v>
      </c>
      <c r="L1497">
        <v>188729</v>
      </c>
      <c r="M1497">
        <v>5.6</v>
      </c>
      <c r="N1497">
        <v>1134</v>
      </c>
      <c r="O1497">
        <v>37916584</v>
      </c>
      <c r="P1497">
        <v>4.9382719999999996E-3</v>
      </c>
    </row>
    <row r="1498" spans="1:16" x14ac:dyDescent="0.3">
      <c r="A1498">
        <v>20250321</v>
      </c>
      <c r="B1498">
        <v>4590</v>
      </c>
      <c r="C1498" t="s">
        <v>1635</v>
      </c>
      <c r="D1498" t="s">
        <v>136</v>
      </c>
      <c r="E1498" t="s">
        <v>147</v>
      </c>
      <c r="F1498">
        <v>4205</v>
      </c>
      <c r="G1498">
        <v>-35</v>
      </c>
      <c r="H1498">
        <v>-0.83</v>
      </c>
      <c r="I1498">
        <v>4225</v>
      </c>
      <c r="J1498">
        <v>4225</v>
      </c>
      <c r="K1498">
        <v>4175</v>
      </c>
      <c r="L1498">
        <v>11573</v>
      </c>
      <c r="M1498">
        <v>0.5</v>
      </c>
      <c r="N1498">
        <v>631</v>
      </c>
      <c r="O1498">
        <v>15000000</v>
      </c>
      <c r="P1498">
        <v>7.9239299999999996E-4</v>
      </c>
    </row>
    <row r="1499" spans="1:16" x14ac:dyDescent="0.3">
      <c r="A1499">
        <v>20250321</v>
      </c>
      <c r="B1499">
        <v>214150</v>
      </c>
      <c r="C1499" t="s">
        <v>1636</v>
      </c>
      <c r="D1499" t="s">
        <v>196</v>
      </c>
      <c r="E1499" t="s">
        <v>147</v>
      </c>
      <c r="F1499">
        <v>58400</v>
      </c>
      <c r="G1499">
        <v>0</v>
      </c>
      <c r="H1499">
        <v>0</v>
      </c>
      <c r="I1499">
        <v>57700</v>
      </c>
      <c r="J1499">
        <v>59100</v>
      </c>
      <c r="K1499">
        <v>57600</v>
      </c>
      <c r="L1499">
        <v>195813</v>
      </c>
      <c r="M1499">
        <v>114.3</v>
      </c>
      <c r="N1499">
        <v>38255</v>
      </c>
      <c r="O1499">
        <v>65505659</v>
      </c>
      <c r="P1499">
        <v>2.9878449999999998E-3</v>
      </c>
    </row>
    <row r="1500" spans="1:16" x14ac:dyDescent="0.3">
      <c r="A1500">
        <v>20250321</v>
      </c>
      <c r="B1500">
        <v>46440</v>
      </c>
      <c r="C1500" t="s">
        <v>1637</v>
      </c>
      <c r="D1500" t="s">
        <v>136</v>
      </c>
      <c r="E1500" t="s">
        <v>147</v>
      </c>
      <c r="F1500">
        <v>4155</v>
      </c>
      <c r="G1500">
        <v>-35</v>
      </c>
      <c r="H1500">
        <v>-0.84</v>
      </c>
      <c r="I1500">
        <v>4190</v>
      </c>
      <c r="J1500">
        <v>4225</v>
      </c>
      <c r="K1500">
        <v>4155</v>
      </c>
      <c r="L1500">
        <v>24684</v>
      </c>
      <c r="M1500">
        <v>1</v>
      </c>
      <c r="N1500">
        <v>1579</v>
      </c>
      <c r="O1500">
        <v>38010802</v>
      </c>
      <c r="P1500">
        <v>6.3331200000000002E-4</v>
      </c>
    </row>
    <row r="1501" spans="1:16" x14ac:dyDescent="0.3">
      <c r="A1501">
        <v>20250321</v>
      </c>
      <c r="B1501">
        <v>28670</v>
      </c>
      <c r="C1501" t="s">
        <v>1638</v>
      </c>
      <c r="D1501" t="s">
        <v>151</v>
      </c>
      <c r="F1501">
        <v>3585</v>
      </c>
      <c r="G1501">
        <v>65</v>
      </c>
      <c r="H1501">
        <v>1.85</v>
      </c>
      <c r="I1501">
        <v>3520</v>
      </c>
      <c r="J1501">
        <v>3585</v>
      </c>
      <c r="K1501">
        <v>3495</v>
      </c>
      <c r="L1501">
        <v>1604503</v>
      </c>
      <c r="M1501">
        <v>56.8</v>
      </c>
      <c r="N1501">
        <v>19164</v>
      </c>
      <c r="O1501">
        <v>534569512</v>
      </c>
      <c r="P1501">
        <v>2.9638910000000002E-3</v>
      </c>
    </row>
    <row r="1502" spans="1:16" x14ac:dyDescent="0.3">
      <c r="A1502">
        <v>20250321</v>
      </c>
      <c r="B1502">
        <v>369370</v>
      </c>
      <c r="C1502" t="s">
        <v>1639</v>
      </c>
      <c r="D1502" t="s">
        <v>136</v>
      </c>
      <c r="E1502" t="s">
        <v>141</v>
      </c>
      <c r="F1502">
        <v>1529</v>
      </c>
      <c r="G1502">
        <v>-13</v>
      </c>
      <c r="H1502">
        <v>-0.84</v>
      </c>
      <c r="I1502">
        <v>1530</v>
      </c>
      <c r="J1502">
        <v>1548</v>
      </c>
      <c r="K1502">
        <v>1500</v>
      </c>
      <c r="L1502">
        <v>27313</v>
      </c>
      <c r="M1502">
        <v>0.4</v>
      </c>
      <c r="N1502">
        <v>763</v>
      </c>
      <c r="O1502">
        <v>49871911</v>
      </c>
      <c r="P1502">
        <v>5.2424600000000002E-4</v>
      </c>
    </row>
    <row r="1503" spans="1:16" x14ac:dyDescent="0.3">
      <c r="A1503">
        <v>20250321</v>
      </c>
      <c r="B1503">
        <v>466410</v>
      </c>
      <c r="C1503" t="s">
        <v>1640</v>
      </c>
      <c r="D1503" t="s">
        <v>136</v>
      </c>
      <c r="E1503" t="s">
        <v>141</v>
      </c>
      <c r="F1503">
        <v>13020</v>
      </c>
      <c r="G1503">
        <v>-110</v>
      </c>
      <c r="H1503">
        <v>-0.84</v>
      </c>
      <c r="I1503">
        <v>13000</v>
      </c>
      <c r="J1503">
        <v>13330</v>
      </c>
      <c r="K1503">
        <v>12980</v>
      </c>
      <c r="L1503">
        <v>32257</v>
      </c>
      <c r="M1503">
        <v>4.2</v>
      </c>
      <c r="N1503">
        <v>656</v>
      </c>
      <c r="O1503">
        <v>5037023</v>
      </c>
      <c r="P1503">
        <v>6.4024390000000002E-3</v>
      </c>
    </row>
    <row r="1504" spans="1:16" x14ac:dyDescent="0.3">
      <c r="A1504">
        <v>20250321</v>
      </c>
      <c r="B1504">
        <v>18310</v>
      </c>
      <c r="C1504" t="s">
        <v>1641</v>
      </c>
      <c r="D1504" t="s">
        <v>136</v>
      </c>
      <c r="E1504" t="s">
        <v>147</v>
      </c>
      <c r="F1504">
        <v>19980</v>
      </c>
      <c r="G1504">
        <v>-170</v>
      </c>
      <c r="H1504">
        <v>-0.84</v>
      </c>
      <c r="I1504">
        <v>20050</v>
      </c>
      <c r="J1504">
        <v>20250</v>
      </c>
      <c r="K1504">
        <v>19860</v>
      </c>
      <c r="L1504">
        <v>9538</v>
      </c>
      <c r="M1504">
        <v>1.9</v>
      </c>
      <c r="N1504">
        <v>2937</v>
      </c>
      <c r="O1504">
        <v>14700000</v>
      </c>
      <c r="P1504">
        <v>6.4691900000000003E-4</v>
      </c>
    </row>
    <row r="1505" spans="1:16" x14ac:dyDescent="0.3">
      <c r="A1505">
        <v>20250321</v>
      </c>
      <c r="B1505">
        <v>65420</v>
      </c>
      <c r="C1505" t="s">
        <v>1642</v>
      </c>
      <c r="D1505" t="s">
        <v>136</v>
      </c>
      <c r="E1505" t="s">
        <v>139</v>
      </c>
      <c r="F1505">
        <v>236</v>
      </c>
      <c r="G1505">
        <v>-2</v>
      </c>
      <c r="H1505">
        <v>-0.84</v>
      </c>
      <c r="I1505">
        <v>238</v>
      </c>
      <c r="J1505">
        <v>239</v>
      </c>
      <c r="K1505">
        <v>235</v>
      </c>
      <c r="L1505">
        <v>180889</v>
      </c>
      <c r="M1505">
        <v>0.4</v>
      </c>
      <c r="N1505">
        <v>169</v>
      </c>
      <c r="O1505">
        <v>71577299</v>
      </c>
      <c r="P1505">
        <v>2.3668640000000002E-3</v>
      </c>
    </row>
    <row r="1506" spans="1:16" x14ac:dyDescent="0.3">
      <c r="A1506">
        <v>20250321</v>
      </c>
      <c r="B1506">
        <v>376980</v>
      </c>
      <c r="C1506" t="s">
        <v>1643</v>
      </c>
      <c r="D1506" t="s">
        <v>136</v>
      </c>
      <c r="E1506" t="s">
        <v>144</v>
      </c>
      <c r="F1506">
        <v>5880</v>
      </c>
      <c r="G1506">
        <v>-50</v>
      </c>
      <c r="H1506">
        <v>-0.84</v>
      </c>
      <c r="I1506">
        <v>5810</v>
      </c>
      <c r="J1506">
        <v>5930</v>
      </c>
      <c r="K1506">
        <v>5660</v>
      </c>
      <c r="L1506">
        <v>91145</v>
      </c>
      <c r="M1506">
        <v>5.3</v>
      </c>
      <c r="N1506">
        <v>574</v>
      </c>
      <c r="O1506">
        <v>9754994</v>
      </c>
      <c r="P1506">
        <v>9.2334489999999995E-3</v>
      </c>
    </row>
    <row r="1507" spans="1:16" x14ac:dyDescent="0.3">
      <c r="A1507">
        <v>20250321</v>
      </c>
      <c r="B1507">
        <v>51630</v>
      </c>
      <c r="C1507" t="s">
        <v>1644</v>
      </c>
      <c r="D1507" t="s">
        <v>151</v>
      </c>
      <c r="F1507">
        <v>3550</v>
      </c>
      <c r="G1507">
        <v>-30</v>
      </c>
      <c r="H1507">
        <v>-0.84</v>
      </c>
      <c r="I1507">
        <v>3465</v>
      </c>
      <c r="J1507">
        <v>3640</v>
      </c>
      <c r="K1507">
        <v>3380</v>
      </c>
      <c r="L1507">
        <v>182282</v>
      </c>
      <c r="M1507">
        <v>6.4</v>
      </c>
      <c r="N1507">
        <v>753</v>
      </c>
      <c r="O1507">
        <v>21200000</v>
      </c>
      <c r="P1507">
        <v>8.4993359999999997E-3</v>
      </c>
    </row>
    <row r="1508" spans="1:16" x14ac:dyDescent="0.3">
      <c r="A1508">
        <v>20250321</v>
      </c>
      <c r="B1508">
        <v>53260</v>
      </c>
      <c r="C1508" t="s">
        <v>1645</v>
      </c>
      <c r="D1508" t="s">
        <v>136</v>
      </c>
      <c r="E1508" t="s">
        <v>147</v>
      </c>
      <c r="F1508">
        <v>4105</v>
      </c>
      <c r="G1508">
        <v>-35</v>
      </c>
      <c r="H1508">
        <v>-0.85</v>
      </c>
      <c r="I1508">
        <v>4115</v>
      </c>
      <c r="J1508">
        <v>4180</v>
      </c>
      <c r="K1508">
        <v>4075</v>
      </c>
      <c r="L1508">
        <v>8110</v>
      </c>
      <c r="M1508">
        <v>0.3</v>
      </c>
      <c r="N1508">
        <v>768</v>
      </c>
      <c r="O1508">
        <v>18720000</v>
      </c>
      <c r="P1508">
        <v>3.9062500000000002E-4</v>
      </c>
    </row>
    <row r="1509" spans="1:16" x14ac:dyDescent="0.3">
      <c r="A1509">
        <v>20250321</v>
      </c>
      <c r="B1509">
        <v>197140</v>
      </c>
      <c r="C1509" t="s">
        <v>1646</v>
      </c>
      <c r="D1509" t="s">
        <v>136</v>
      </c>
      <c r="E1509" t="s">
        <v>141</v>
      </c>
      <c r="F1509">
        <v>2320</v>
      </c>
      <c r="G1509">
        <v>-20</v>
      </c>
      <c r="H1509">
        <v>-0.85</v>
      </c>
      <c r="I1509">
        <v>2340</v>
      </c>
      <c r="J1509">
        <v>2340</v>
      </c>
      <c r="K1509">
        <v>2300</v>
      </c>
      <c r="L1509">
        <v>6779</v>
      </c>
      <c r="M1509">
        <v>0.2</v>
      </c>
      <c r="N1509">
        <v>302</v>
      </c>
      <c r="O1509">
        <v>13013154</v>
      </c>
      <c r="P1509">
        <v>6.62252E-4</v>
      </c>
    </row>
    <row r="1510" spans="1:16" x14ac:dyDescent="0.3">
      <c r="A1510">
        <v>20250321</v>
      </c>
      <c r="B1510">
        <v>37460</v>
      </c>
      <c r="C1510" t="s">
        <v>1647</v>
      </c>
      <c r="D1510" t="s">
        <v>136</v>
      </c>
      <c r="E1510" t="s">
        <v>147</v>
      </c>
      <c r="F1510">
        <v>9280</v>
      </c>
      <c r="G1510">
        <v>-80</v>
      </c>
      <c r="H1510">
        <v>-0.85</v>
      </c>
      <c r="I1510">
        <v>9340</v>
      </c>
      <c r="J1510">
        <v>9370</v>
      </c>
      <c r="K1510">
        <v>9180</v>
      </c>
      <c r="L1510">
        <v>53201</v>
      </c>
      <c r="M1510">
        <v>4.9000000000000004</v>
      </c>
      <c r="N1510">
        <v>1514</v>
      </c>
      <c r="O1510">
        <v>16318522</v>
      </c>
      <c r="P1510">
        <v>3.23646E-3</v>
      </c>
    </row>
    <row r="1511" spans="1:16" x14ac:dyDescent="0.3">
      <c r="A1511">
        <v>20250321</v>
      </c>
      <c r="B1511">
        <v>60250</v>
      </c>
      <c r="C1511" t="s">
        <v>1648</v>
      </c>
      <c r="D1511" t="s">
        <v>196</v>
      </c>
      <c r="E1511" t="s">
        <v>147</v>
      </c>
      <c r="F1511">
        <v>8190</v>
      </c>
      <c r="G1511">
        <v>-20</v>
      </c>
      <c r="H1511">
        <v>-0.24</v>
      </c>
      <c r="I1511">
        <v>8290</v>
      </c>
      <c r="J1511">
        <v>8330</v>
      </c>
      <c r="K1511">
        <v>8180</v>
      </c>
      <c r="L1511">
        <v>117501</v>
      </c>
      <c r="M1511">
        <v>9.6999999999999993</v>
      </c>
      <c r="N1511">
        <v>3289</v>
      </c>
      <c r="O1511">
        <v>40160611</v>
      </c>
      <c r="P1511">
        <v>2.9492250000000002E-3</v>
      </c>
    </row>
    <row r="1512" spans="1:16" x14ac:dyDescent="0.3">
      <c r="A1512">
        <v>20250321</v>
      </c>
      <c r="B1512">
        <v>78160</v>
      </c>
      <c r="C1512" t="s">
        <v>1649</v>
      </c>
      <c r="D1512" t="s">
        <v>136</v>
      </c>
      <c r="E1512" t="s">
        <v>141</v>
      </c>
      <c r="F1512">
        <v>9100</v>
      </c>
      <c r="G1512">
        <v>-330</v>
      </c>
      <c r="H1512">
        <v>-3.5</v>
      </c>
      <c r="I1512">
        <v>9500</v>
      </c>
      <c r="J1512">
        <v>9530</v>
      </c>
      <c r="K1512">
        <v>9040</v>
      </c>
      <c r="L1512">
        <v>98784</v>
      </c>
      <c r="M1512">
        <v>9.1</v>
      </c>
      <c r="N1512">
        <v>3114</v>
      </c>
      <c r="O1512">
        <v>34217785</v>
      </c>
      <c r="P1512">
        <v>2.9222860000000001E-3</v>
      </c>
    </row>
    <row r="1513" spans="1:16" x14ac:dyDescent="0.3">
      <c r="A1513">
        <v>20250321</v>
      </c>
      <c r="B1513">
        <v>267250</v>
      </c>
      <c r="C1513" t="s">
        <v>1650</v>
      </c>
      <c r="D1513" t="s">
        <v>151</v>
      </c>
      <c r="F1513">
        <v>76200</v>
      </c>
      <c r="G1513">
        <v>800</v>
      </c>
      <c r="H1513">
        <v>1.06</v>
      </c>
      <c r="I1513">
        <v>75100</v>
      </c>
      <c r="J1513">
        <v>76500</v>
      </c>
      <c r="K1513">
        <v>74700</v>
      </c>
      <c r="L1513">
        <v>232135</v>
      </c>
      <c r="M1513">
        <v>175.7</v>
      </c>
      <c r="N1513">
        <v>60193</v>
      </c>
      <c r="O1513">
        <v>78993085</v>
      </c>
      <c r="P1513">
        <v>2.9189440000000001E-3</v>
      </c>
    </row>
    <row r="1514" spans="1:16" x14ac:dyDescent="0.3">
      <c r="A1514">
        <v>20250321</v>
      </c>
      <c r="B1514">
        <v>34220</v>
      </c>
      <c r="C1514" t="s">
        <v>1651</v>
      </c>
      <c r="D1514" t="s">
        <v>151</v>
      </c>
      <c r="F1514">
        <v>9360</v>
      </c>
      <c r="G1514">
        <v>130</v>
      </c>
      <c r="H1514">
        <v>1.41</v>
      </c>
      <c r="I1514">
        <v>9200</v>
      </c>
      <c r="J1514">
        <v>9440</v>
      </c>
      <c r="K1514">
        <v>9170</v>
      </c>
      <c r="L1514">
        <v>1451834</v>
      </c>
      <c r="M1514">
        <v>135.6</v>
      </c>
      <c r="N1514">
        <v>46800</v>
      </c>
      <c r="O1514">
        <v>500000000</v>
      </c>
      <c r="P1514">
        <v>2.8974360000000002E-3</v>
      </c>
    </row>
    <row r="1515" spans="1:16" x14ac:dyDescent="0.3">
      <c r="A1515">
        <v>20250321</v>
      </c>
      <c r="B1515">
        <v>129890</v>
      </c>
      <c r="C1515" t="s">
        <v>1652</v>
      </c>
      <c r="D1515" t="s">
        <v>136</v>
      </c>
      <c r="E1515" t="s">
        <v>141</v>
      </c>
      <c r="F1515">
        <v>924</v>
      </c>
      <c r="G1515">
        <v>-8</v>
      </c>
      <c r="H1515">
        <v>-0.86</v>
      </c>
      <c r="I1515">
        <v>921</v>
      </c>
      <c r="J1515">
        <v>933</v>
      </c>
      <c r="K1515">
        <v>918</v>
      </c>
      <c r="L1515">
        <v>29957</v>
      </c>
      <c r="M1515">
        <v>0.3</v>
      </c>
      <c r="N1515">
        <v>468</v>
      </c>
      <c r="O1515">
        <v>50643410</v>
      </c>
      <c r="P1515">
        <v>6.4102600000000005E-4</v>
      </c>
    </row>
    <row r="1516" spans="1:16" x14ac:dyDescent="0.3">
      <c r="A1516">
        <v>20250321</v>
      </c>
      <c r="B1516">
        <v>3200</v>
      </c>
      <c r="C1516" t="s">
        <v>1653</v>
      </c>
      <c r="D1516" t="s">
        <v>151</v>
      </c>
      <c r="F1516">
        <v>8030</v>
      </c>
      <c r="G1516">
        <v>-70</v>
      </c>
      <c r="H1516">
        <v>-0.86</v>
      </c>
      <c r="I1516">
        <v>8100</v>
      </c>
      <c r="J1516">
        <v>8120</v>
      </c>
      <c r="K1516">
        <v>7990</v>
      </c>
      <c r="L1516">
        <v>8598</v>
      </c>
      <c r="M1516">
        <v>0.7</v>
      </c>
      <c r="N1516">
        <v>1844</v>
      </c>
      <c r="O1516">
        <v>22960000</v>
      </c>
      <c r="P1516">
        <v>3.7961000000000001E-4</v>
      </c>
    </row>
    <row r="1517" spans="1:16" x14ac:dyDescent="0.3">
      <c r="A1517">
        <v>20250321</v>
      </c>
      <c r="B1517">
        <v>80</v>
      </c>
      <c r="C1517" t="s">
        <v>1654</v>
      </c>
      <c r="D1517" t="s">
        <v>151</v>
      </c>
      <c r="F1517">
        <v>19740</v>
      </c>
      <c r="G1517">
        <v>250</v>
      </c>
      <c r="H1517">
        <v>1.28</v>
      </c>
      <c r="I1517">
        <v>19520</v>
      </c>
      <c r="J1517">
        <v>19800</v>
      </c>
      <c r="K1517">
        <v>19370</v>
      </c>
      <c r="L1517">
        <v>204535</v>
      </c>
      <c r="M1517">
        <v>40.1</v>
      </c>
      <c r="N1517">
        <v>13844</v>
      </c>
      <c r="O1517">
        <v>70133611</v>
      </c>
      <c r="P1517">
        <v>2.8965620000000001E-3</v>
      </c>
    </row>
    <row r="1518" spans="1:16" x14ac:dyDescent="0.3">
      <c r="A1518">
        <v>20250321</v>
      </c>
      <c r="B1518">
        <v>80420</v>
      </c>
      <c r="C1518" t="s">
        <v>1655</v>
      </c>
      <c r="D1518" t="s">
        <v>136</v>
      </c>
      <c r="E1518" t="s">
        <v>139</v>
      </c>
      <c r="F1518">
        <v>2280</v>
      </c>
      <c r="G1518">
        <v>-20</v>
      </c>
      <c r="H1518">
        <v>-0.87</v>
      </c>
      <c r="I1518">
        <v>2280</v>
      </c>
      <c r="J1518">
        <v>2300</v>
      </c>
      <c r="K1518">
        <v>2250</v>
      </c>
      <c r="L1518">
        <v>30865</v>
      </c>
      <c r="M1518">
        <v>0.7</v>
      </c>
      <c r="N1518">
        <v>1818</v>
      </c>
      <c r="O1518">
        <v>79721622</v>
      </c>
      <c r="P1518">
        <v>3.85039E-4</v>
      </c>
    </row>
    <row r="1519" spans="1:16" x14ac:dyDescent="0.3">
      <c r="A1519">
        <v>20250321</v>
      </c>
      <c r="B1519">
        <v>24110</v>
      </c>
      <c r="C1519" t="s">
        <v>1656</v>
      </c>
      <c r="D1519" t="s">
        <v>151</v>
      </c>
      <c r="F1519">
        <v>15710</v>
      </c>
      <c r="G1519">
        <v>-70</v>
      </c>
      <c r="H1519">
        <v>-0.44</v>
      </c>
      <c r="I1519">
        <v>15750</v>
      </c>
      <c r="J1519">
        <v>15770</v>
      </c>
      <c r="K1519">
        <v>15670</v>
      </c>
      <c r="L1519">
        <v>2294212</v>
      </c>
      <c r="M1519">
        <v>360.4</v>
      </c>
      <c r="N1519">
        <v>125276</v>
      </c>
      <c r="O1519">
        <v>797425869</v>
      </c>
      <c r="P1519">
        <v>2.876848E-3</v>
      </c>
    </row>
    <row r="1520" spans="1:16" x14ac:dyDescent="0.3">
      <c r="A1520">
        <v>20250321</v>
      </c>
      <c r="B1520">
        <v>244920</v>
      </c>
      <c r="C1520" t="s">
        <v>1657</v>
      </c>
      <c r="D1520" t="s">
        <v>151</v>
      </c>
      <c r="F1520">
        <v>3990</v>
      </c>
      <c r="G1520">
        <v>-35</v>
      </c>
      <c r="H1520">
        <v>-0.87</v>
      </c>
      <c r="I1520">
        <v>4025</v>
      </c>
      <c r="J1520">
        <v>4025</v>
      </c>
      <c r="K1520">
        <v>3955</v>
      </c>
      <c r="L1520">
        <v>38404</v>
      </c>
      <c r="M1520">
        <v>1.5</v>
      </c>
      <c r="N1520">
        <v>902</v>
      </c>
      <c r="O1520">
        <v>22607693</v>
      </c>
      <c r="P1520">
        <v>1.6629710000000001E-3</v>
      </c>
    </row>
    <row r="1521" spans="1:16" x14ac:dyDescent="0.3">
      <c r="A1521">
        <v>20250321</v>
      </c>
      <c r="B1521">
        <v>33160</v>
      </c>
      <c r="C1521" t="s">
        <v>1658</v>
      </c>
      <c r="D1521" t="s">
        <v>136</v>
      </c>
      <c r="E1521" t="s">
        <v>139</v>
      </c>
      <c r="F1521">
        <v>7940</v>
      </c>
      <c r="G1521">
        <v>-70</v>
      </c>
      <c r="H1521">
        <v>-0.87</v>
      </c>
      <c r="I1521">
        <v>7960</v>
      </c>
      <c r="J1521">
        <v>8120</v>
      </c>
      <c r="K1521">
        <v>7880</v>
      </c>
      <c r="L1521">
        <v>85502</v>
      </c>
      <c r="M1521">
        <v>6.8</v>
      </c>
      <c r="N1521">
        <v>1752</v>
      </c>
      <c r="O1521">
        <v>22066331</v>
      </c>
      <c r="P1521">
        <v>3.8812790000000001E-3</v>
      </c>
    </row>
    <row r="1522" spans="1:16" x14ac:dyDescent="0.3">
      <c r="A1522">
        <v>20250321</v>
      </c>
      <c r="B1522">
        <v>36560</v>
      </c>
      <c r="C1522" t="s">
        <v>1659</v>
      </c>
      <c r="D1522" t="s">
        <v>136</v>
      </c>
      <c r="E1522" t="s">
        <v>147</v>
      </c>
      <c r="F1522">
        <v>11450</v>
      </c>
      <c r="G1522">
        <v>-100</v>
      </c>
      <c r="H1522">
        <v>-0.87</v>
      </c>
      <c r="I1522">
        <v>11850</v>
      </c>
      <c r="J1522">
        <v>11850</v>
      </c>
      <c r="K1522">
        <v>11270</v>
      </c>
      <c r="L1522">
        <v>29973</v>
      </c>
      <c r="M1522">
        <v>3.4</v>
      </c>
      <c r="N1522">
        <v>1803</v>
      </c>
      <c r="O1522">
        <v>15750000</v>
      </c>
      <c r="P1522">
        <v>1.885746E-3</v>
      </c>
    </row>
    <row r="1523" spans="1:16" x14ac:dyDescent="0.3">
      <c r="A1523">
        <v>20250321</v>
      </c>
      <c r="B1523">
        <v>67010</v>
      </c>
      <c r="C1523" t="s">
        <v>1660</v>
      </c>
      <c r="D1523" t="s">
        <v>136</v>
      </c>
      <c r="E1523" t="s">
        <v>141</v>
      </c>
      <c r="F1523">
        <v>2845</v>
      </c>
      <c r="G1523">
        <v>-25</v>
      </c>
      <c r="H1523">
        <v>-0.87</v>
      </c>
      <c r="I1523">
        <v>2860</v>
      </c>
      <c r="J1523">
        <v>2885</v>
      </c>
      <c r="K1523">
        <v>2835</v>
      </c>
      <c r="L1523">
        <v>16184</v>
      </c>
      <c r="M1523">
        <v>0.5</v>
      </c>
      <c r="N1523">
        <v>350</v>
      </c>
      <c r="O1523">
        <v>12294000</v>
      </c>
      <c r="P1523">
        <v>1.428571E-3</v>
      </c>
    </row>
    <row r="1524" spans="1:16" x14ac:dyDescent="0.3">
      <c r="A1524">
        <v>20250321</v>
      </c>
      <c r="B1524">
        <v>33920</v>
      </c>
      <c r="C1524" t="s">
        <v>1661</v>
      </c>
      <c r="D1524" t="s">
        <v>151</v>
      </c>
      <c r="F1524">
        <v>6760</v>
      </c>
      <c r="G1524">
        <v>-60</v>
      </c>
      <c r="H1524">
        <v>-0.88</v>
      </c>
      <c r="I1524">
        <v>6820</v>
      </c>
      <c r="J1524">
        <v>6820</v>
      </c>
      <c r="K1524">
        <v>6710</v>
      </c>
      <c r="L1524">
        <v>26639</v>
      </c>
      <c r="M1524">
        <v>1.8</v>
      </c>
      <c r="N1524">
        <v>1927</v>
      </c>
      <c r="O1524">
        <v>28500000</v>
      </c>
      <c r="P1524">
        <v>9.3409400000000001E-4</v>
      </c>
    </row>
    <row r="1525" spans="1:16" x14ac:dyDescent="0.3">
      <c r="A1525">
        <v>20250321</v>
      </c>
      <c r="B1525">
        <v>11930</v>
      </c>
      <c r="C1525" t="s">
        <v>1662</v>
      </c>
      <c r="D1525" t="s">
        <v>151</v>
      </c>
      <c r="F1525">
        <v>1238</v>
      </c>
      <c r="G1525">
        <v>-11</v>
      </c>
      <c r="H1525">
        <v>-0.88</v>
      </c>
      <c r="I1525">
        <v>1247</v>
      </c>
      <c r="J1525">
        <v>1257</v>
      </c>
      <c r="K1525">
        <v>1218</v>
      </c>
      <c r="L1525">
        <v>402746</v>
      </c>
      <c r="M1525">
        <v>5</v>
      </c>
      <c r="N1525">
        <v>2548</v>
      </c>
      <c r="O1525">
        <v>205848151</v>
      </c>
      <c r="P1525">
        <v>1.9623230000000002E-3</v>
      </c>
    </row>
    <row r="1526" spans="1:16" x14ac:dyDescent="0.3">
      <c r="A1526">
        <v>20250321</v>
      </c>
      <c r="B1526">
        <v>303530</v>
      </c>
      <c r="C1526" t="s">
        <v>1663</v>
      </c>
      <c r="D1526" t="s">
        <v>136</v>
      </c>
      <c r="E1526" t="s">
        <v>141</v>
      </c>
      <c r="F1526">
        <v>6730</v>
      </c>
      <c r="G1526">
        <v>-60</v>
      </c>
      <c r="H1526">
        <v>-0.88</v>
      </c>
      <c r="I1526">
        <v>6660</v>
      </c>
      <c r="J1526">
        <v>6820</v>
      </c>
      <c r="K1526">
        <v>6660</v>
      </c>
      <c r="L1526">
        <v>5385</v>
      </c>
      <c r="M1526">
        <v>0.4</v>
      </c>
      <c r="N1526">
        <v>494</v>
      </c>
      <c r="O1526">
        <v>7339299</v>
      </c>
      <c r="P1526">
        <v>8.0971700000000005E-4</v>
      </c>
    </row>
    <row r="1527" spans="1:16" x14ac:dyDescent="0.3">
      <c r="A1527">
        <v>20250321</v>
      </c>
      <c r="B1527">
        <v>122310</v>
      </c>
      <c r="C1527" t="s">
        <v>1664</v>
      </c>
      <c r="D1527" t="s">
        <v>136</v>
      </c>
      <c r="E1527" t="s">
        <v>147</v>
      </c>
      <c r="F1527">
        <v>5650</v>
      </c>
      <c r="G1527">
        <v>-50</v>
      </c>
      <c r="H1527">
        <v>-0.88</v>
      </c>
      <c r="I1527">
        <v>5730</v>
      </c>
      <c r="J1527">
        <v>5730</v>
      </c>
      <c r="K1527">
        <v>5630</v>
      </c>
      <c r="L1527">
        <v>2581</v>
      </c>
      <c r="M1527">
        <v>0.1</v>
      </c>
      <c r="N1527">
        <v>822</v>
      </c>
      <c r="O1527">
        <v>14553844</v>
      </c>
      <c r="P1527">
        <v>1.21655E-4</v>
      </c>
    </row>
    <row r="1528" spans="1:16" x14ac:dyDescent="0.3">
      <c r="A1528">
        <v>20250321</v>
      </c>
      <c r="B1528">
        <v>215790</v>
      </c>
      <c r="C1528" t="s">
        <v>1665</v>
      </c>
      <c r="D1528" t="s">
        <v>136</v>
      </c>
      <c r="E1528" t="s">
        <v>141</v>
      </c>
      <c r="F1528">
        <v>442</v>
      </c>
      <c r="G1528">
        <v>-4</v>
      </c>
      <c r="H1528">
        <v>-0.9</v>
      </c>
      <c r="I1528">
        <v>446</v>
      </c>
      <c r="J1528">
        <v>459</v>
      </c>
      <c r="K1528">
        <v>435</v>
      </c>
      <c r="L1528">
        <v>77793</v>
      </c>
      <c r="M1528">
        <v>0.3</v>
      </c>
      <c r="N1528">
        <v>178</v>
      </c>
      <c r="O1528">
        <v>40283149</v>
      </c>
      <c r="P1528">
        <v>1.6853930000000001E-3</v>
      </c>
    </row>
    <row r="1529" spans="1:16" x14ac:dyDescent="0.3">
      <c r="A1529">
        <v>20250321</v>
      </c>
      <c r="B1529">
        <v>14580</v>
      </c>
      <c r="C1529" t="s">
        <v>1666</v>
      </c>
      <c r="D1529" t="s">
        <v>151</v>
      </c>
      <c r="F1529">
        <v>4415</v>
      </c>
      <c r="G1529">
        <v>-40</v>
      </c>
      <c r="H1529">
        <v>-0.9</v>
      </c>
      <c r="I1529">
        <v>4415</v>
      </c>
      <c r="J1529">
        <v>4505</v>
      </c>
      <c r="K1529">
        <v>4380</v>
      </c>
      <c r="L1529">
        <v>103309</v>
      </c>
      <c r="M1529">
        <v>4.5999999999999996</v>
      </c>
      <c r="N1529">
        <v>1218</v>
      </c>
      <c r="O1529">
        <v>27583100</v>
      </c>
      <c r="P1529">
        <v>3.7766829999999999E-3</v>
      </c>
    </row>
    <row r="1530" spans="1:16" x14ac:dyDescent="0.3">
      <c r="A1530">
        <v>20250321</v>
      </c>
      <c r="B1530">
        <v>222110</v>
      </c>
      <c r="C1530" t="s">
        <v>1667</v>
      </c>
      <c r="D1530" t="s">
        <v>136</v>
      </c>
      <c r="E1530" t="s">
        <v>144</v>
      </c>
      <c r="F1530">
        <v>4945</v>
      </c>
      <c r="G1530">
        <v>-45</v>
      </c>
      <c r="H1530">
        <v>-0.9</v>
      </c>
      <c r="I1530">
        <v>4990</v>
      </c>
      <c r="J1530">
        <v>5000</v>
      </c>
      <c r="K1530">
        <v>4870</v>
      </c>
      <c r="L1530">
        <v>14927</v>
      </c>
      <c r="M1530">
        <v>0.7</v>
      </c>
      <c r="N1530">
        <v>638</v>
      </c>
      <c r="O1530">
        <v>12898197</v>
      </c>
      <c r="P1530">
        <v>1.097179E-3</v>
      </c>
    </row>
    <row r="1531" spans="1:16" x14ac:dyDescent="0.3">
      <c r="A1531">
        <v>20250321</v>
      </c>
      <c r="B1531">
        <v>372910</v>
      </c>
      <c r="C1531" t="s">
        <v>1668</v>
      </c>
      <c r="D1531" t="s">
        <v>151</v>
      </c>
      <c r="F1531">
        <v>3305</v>
      </c>
      <c r="G1531">
        <v>-30</v>
      </c>
      <c r="H1531">
        <v>-0.9</v>
      </c>
      <c r="I1531">
        <v>3310</v>
      </c>
      <c r="J1531">
        <v>3355</v>
      </c>
      <c r="K1531">
        <v>3235</v>
      </c>
      <c r="L1531">
        <v>209427</v>
      </c>
      <c r="M1531">
        <v>6.9</v>
      </c>
      <c r="N1531">
        <v>915</v>
      </c>
      <c r="O1531">
        <v>27674406</v>
      </c>
      <c r="P1531">
        <v>7.5409839999999997E-3</v>
      </c>
    </row>
    <row r="1532" spans="1:16" x14ac:dyDescent="0.3">
      <c r="A1532">
        <v>20250321</v>
      </c>
      <c r="B1532">
        <v>261200</v>
      </c>
      <c r="C1532" t="s">
        <v>1669</v>
      </c>
      <c r="D1532" t="s">
        <v>136</v>
      </c>
      <c r="E1532" t="s">
        <v>141</v>
      </c>
      <c r="F1532">
        <v>6530</v>
      </c>
      <c r="G1532">
        <v>-60</v>
      </c>
      <c r="H1532">
        <v>-0.91</v>
      </c>
      <c r="I1532">
        <v>6600</v>
      </c>
      <c r="J1532">
        <v>6600</v>
      </c>
      <c r="K1532">
        <v>6400</v>
      </c>
      <c r="L1532">
        <v>14592</v>
      </c>
      <c r="M1532">
        <v>0.9</v>
      </c>
      <c r="N1532">
        <v>1032</v>
      </c>
      <c r="O1532">
        <v>15809700</v>
      </c>
      <c r="P1532">
        <v>8.72093E-4</v>
      </c>
    </row>
    <row r="1533" spans="1:16" x14ac:dyDescent="0.3">
      <c r="A1533">
        <v>20250321</v>
      </c>
      <c r="B1533">
        <v>2150</v>
      </c>
      <c r="C1533" t="s">
        <v>1670</v>
      </c>
      <c r="D1533" t="s">
        <v>151</v>
      </c>
      <c r="F1533">
        <v>6560</v>
      </c>
      <c r="G1533">
        <v>-60</v>
      </c>
      <c r="H1533">
        <v>-0.91</v>
      </c>
      <c r="I1533">
        <v>6700</v>
      </c>
      <c r="J1533">
        <v>6700</v>
      </c>
      <c r="K1533">
        <v>6550</v>
      </c>
      <c r="L1533">
        <v>28431</v>
      </c>
      <c r="M1533">
        <v>1.9</v>
      </c>
      <c r="N1533">
        <v>2212</v>
      </c>
      <c r="O1533">
        <v>33720000</v>
      </c>
      <c r="P1533">
        <v>8.5895100000000005E-4</v>
      </c>
    </row>
    <row r="1534" spans="1:16" x14ac:dyDescent="0.3">
      <c r="A1534">
        <v>20250321</v>
      </c>
      <c r="B1534">
        <v>340440</v>
      </c>
      <c r="C1534" t="s">
        <v>1671</v>
      </c>
      <c r="D1534" t="s">
        <v>136</v>
      </c>
      <c r="E1534" t="s">
        <v>141</v>
      </c>
      <c r="F1534">
        <v>1300</v>
      </c>
      <c r="G1534">
        <v>-12</v>
      </c>
      <c r="H1534">
        <v>-0.91</v>
      </c>
      <c r="I1534">
        <v>1300</v>
      </c>
      <c r="J1534">
        <v>1320</v>
      </c>
      <c r="K1534">
        <v>1299</v>
      </c>
      <c r="L1534">
        <v>6609</v>
      </c>
      <c r="M1534">
        <v>0.1</v>
      </c>
      <c r="N1534">
        <v>369</v>
      </c>
      <c r="O1534">
        <v>28378364</v>
      </c>
      <c r="P1534">
        <v>2.7100300000000002E-4</v>
      </c>
    </row>
    <row r="1535" spans="1:16" x14ac:dyDescent="0.3">
      <c r="A1535">
        <v>20250321</v>
      </c>
      <c r="B1535">
        <v>475660</v>
      </c>
      <c r="C1535" t="s">
        <v>1672</v>
      </c>
      <c r="D1535" t="s">
        <v>136</v>
      </c>
      <c r="E1535" t="s">
        <v>144</v>
      </c>
      <c r="F1535">
        <v>5440</v>
      </c>
      <c r="G1535">
        <v>-50</v>
      </c>
      <c r="H1535">
        <v>-0.91</v>
      </c>
      <c r="I1535">
        <v>5470</v>
      </c>
      <c r="J1535">
        <v>5590</v>
      </c>
      <c r="K1535">
        <v>5410</v>
      </c>
      <c r="L1535">
        <v>20311</v>
      </c>
      <c r="M1535">
        <v>1.1000000000000001</v>
      </c>
      <c r="N1535">
        <v>431</v>
      </c>
      <c r="O1535">
        <v>7929835</v>
      </c>
      <c r="P1535">
        <v>2.5522040000000002E-3</v>
      </c>
    </row>
    <row r="1536" spans="1:16" x14ac:dyDescent="0.3">
      <c r="A1536">
        <v>20250321</v>
      </c>
      <c r="B1536">
        <v>115610</v>
      </c>
      <c r="C1536" t="s">
        <v>1673</v>
      </c>
      <c r="D1536" t="s">
        <v>136</v>
      </c>
      <c r="E1536" t="s">
        <v>141</v>
      </c>
      <c r="F1536">
        <v>1853</v>
      </c>
      <c r="G1536">
        <v>-17</v>
      </c>
      <c r="H1536">
        <v>-0.91</v>
      </c>
      <c r="I1536">
        <v>1875</v>
      </c>
      <c r="J1536">
        <v>1895</v>
      </c>
      <c r="K1536">
        <v>1790</v>
      </c>
      <c r="L1536">
        <v>103329</v>
      </c>
      <c r="M1536">
        <v>1.9</v>
      </c>
      <c r="N1536">
        <v>309</v>
      </c>
      <c r="O1536">
        <v>16650253</v>
      </c>
      <c r="P1536">
        <v>6.1488669999999997E-3</v>
      </c>
    </row>
    <row r="1537" spans="1:16" x14ac:dyDescent="0.3">
      <c r="A1537">
        <v>20250321</v>
      </c>
      <c r="B1537">
        <v>256630</v>
      </c>
      <c r="C1537" t="s">
        <v>1674</v>
      </c>
      <c r="D1537" t="s">
        <v>136</v>
      </c>
      <c r="E1537" t="s">
        <v>141</v>
      </c>
      <c r="F1537">
        <v>1195</v>
      </c>
      <c r="G1537">
        <v>-11</v>
      </c>
      <c r="H1537">
        <v>-0.91</v>
      </c>
      <c r="I1537">
        <v>1206</v>
      </c>
      <c r="J1537">
        <v>1206</v>
      </c>
      <c r="K1537">
        <v>1189</v>
      </c>
      <c r="L1537">
        <v>73702</v>
      </c>
      <c r="M1537">
        <v>0.9</v>
      </c>
      <c r="N1537">
        <v>693</v>
      </c>
      <c r="O1537">
        <v>57997072</v>
      </c>
      <c r="P1537">
        <v>1.298701E-3</v>
      </c>
    </row>
    <row r="1538" spans="1:16" x14ac:dyDescent="0.3">
      <c r="A1538">
        <v>20250321</v>
      </c>
      <c r="B1538">
        <v>86960</v>
      </c>
      <c r="C1538" t="s">
        <v>1675</v>
      </c>
      <c r="D1538" t="s">
        <v>136</v>
      </c>
      <c r="E1538" t="s">
        <v>139</v>
      </c>
      <c r="F1538">
        <v>1190</v>
      </c>
      <c r="G1538">
        <v>-11</v>
      </c>
      <c r="H1538">
        <v>-0.92</v>
      </c>
      <c r="I1538">
        <v>1201</v>
      </c>
      <c r="J1538">
        <v>1216</v>
      </c>
      <c r="K1538">
        <v>1188</v>
      </c>
      <c r="L1538">
        <v>694995</v>
      </c>
      <c r="M1538">
        <v>8.3000000000000007</v>
      </c>
      <c r="N1538">
        <v>1105</v>
      </c>
      <c r="O1538">
        <v>92821788</v>
      </c>
      <c r="P1538">
        <v>7.511312E-3</v>
      </c>
    </row>
    <row r="1539" spans="1:16" x14ac:dyDescent="0.3">
      <c r="A1539">
        <v>20250321</v>
      </c>
      <c r="B1539">
        <v>3490</v>
      </c>
      <c r="C1539" t="s">
        <v>1676</v>
      </c>
      <c r="D1539" t="s">
        <v>151</v>
      </c>
      <c r="F1539">
        <v>22400</v>
      </c>
      <c r="G1539">
        <v>0</v>
      </c>
      <c r="H1539">
        <v>0</v>
      </c>
      <c r="I1539">
        <v>22400</v>
      </c>
      <c r="J1539">
        <v>22600</v>
      </c>
      <c r="K1539">
        <v>22350</v>
      </c>
      <c r="L1539">
        <v>1056892</v>
      </c>
      <c r="M1539">
        <v>237</v>
      </c>
      <c r="N1539">
        <v>82481</v>
      </c>
      <c r="O1539">
        <v>368220661</v>
      </c>
      <c r="P1539">
        <v>2.8733890000000001E-3</v>
      </c>
    </row>
    <row r="1540" spans="1:16" x14ac:dyDescent="0.3">
      <c r="A1540">
        <v>20250321</v>
      </c>
      <c r="B1540">
        <v>337930</v>
      </c>
      <c r="C1540" t="s">
        <v>1677</v>
      </c>
      <c r="D1540" t="s">
        <v>136</v>
      </c>
      <c r="E1540" t="s">
        <v>147</v>
      </c>
      <c r="F1540">
        <v>6450</v>
      </c>
      <c r="G1540">
        <v>-60</v>
      </c>
      <c r="H1540">
        <v>-0.92</v>
      </c>
      <c r="I1540">
        <v>6510</v>
      </c>
      <c r="J1540">
        <v>6580</v>
      </c>
      <c r="K1540">
        <v>6390</v>
      </c>
      <c r="L1540">
        <v>118735</v>
      </c>
      <c r="M1540">
        <v>7.7</v>
      </c>
      <c r="N1540">
        <v>1891</v>
      </c>
      <c r="O1540">
        <v>29311547</v>
      </c>
      <c r="P1540">
        <v>4.0719199999999997E-3</v>
      </c>
    </row>
    <row r="1541" spans="1:16" x14ac:dyDescent="0.3">
      <c r="A1541">
        <v>20250321</v>
      </c>
      <c r="B1541">
        <v>9450</v>
      </c>
      <c r="C1541" t="s">
        <v>1678</v>
      </c>
      <c r="D1541" t="s">
        <v>151</v>
      </c>
      <c r="F1541">
        <v>76100</v>
      </c>
      <c r="G1541">
        <v>-800</v>
      </c>
      <c r="H1541">
        <v>-1.04</v>
      </c>
      <c r="I1541">
        <v>76500</v>
      </c>
      <c r="J1541">
        <v>77900</v>
      </c>
      <c r="K1541">
        <v>76000</v>
      </c>
      <c r="L1541">
        <v>41210</v>
      </c>
      <c r="M1541">
        <v>31.6</v>
      </c>
      <c r="N1541">
        <v>11087</v>
      </c>
      <c r="O1541">
        <v>14568592</v>
      </c>
      <c r="P1541">
        <v>2.8501849999999999E-3</v>
      </c>
    </row>
    <row r="1542" spans="1:16" x14ac:dyDescent="0.3">
      <c r="A1542">
        <v>20250321</v>
      </c>
      <c r="B1542">
        <v>86390</v>
      </c>
      <c r="C1542" t="s">
        <v>1679</v>
      </c>
      <c r="D1542" t="s">
        <v>136</v>
      </c>
      <c r="E1542" t="s">
        <v>139</v>
      </c>
      <c r="F1542">
        <v>11800</v>
      </c>
      <c r="G1542">
        <v>-110</v>
      </c>
      <c r="H1542">
        <v>-0.92</v>
      </c>
      <c r="I1542">
        <v>11630</v>
      </c>
      <c r="J1542">
        <v>12170</v>
      </c>
      <c r="K1542">
        <v>11630</v>
      </c>
      <c r="L1542">
        <v>75023</v>
      </c>
      <c r="M1542">
        <v>9</v>
      </c>
      <c r="N1542">
        <v>2494</v>
      </c>
      <c r="O1542">
        <v>21134126</v>
      </c>
      <c r="P1542">
        <v>3.608661E-3</v>
      </c>
    </row>
    <row r="1543" spans="1:16" x14ac:dyDescent="0.3">
      <c r="A1543">
        <v>20250321</v>
      </c>
      <c r="B1543">
        <v>6110</v>
      </c>
      <c r="C1543" t="s">
        <v>1680</v>
      </c>
      <c r="D1543" t="s">
        <v>151</v>
      </c>
      <c r="F1543">
        <v>28600</v>
      </c>
      <c r="G1543">
        <v>-750</v>
      </c>
      <c r="H1543">
        <v>-2.56</v>
      </c>
      <c r="I1543">
        <v>29100</v>
      </c>
      <c r="J1543">
        <v>29300</v>
      </c>
      <c r="K1543">
        <v>28050</v>
      </c>
      <c r="L1543">
        <v>41413</v>
      </c>
      <c r="M1543">
        <v>11.9</v>
      </c>
      <c r="N1543">
        <v>4208</v>
      </c>
      <c r="O1543">
        <v>14711916</v>
      </c>
      <c r="P1543">
        <v>2.8279469999999999E-3</v>
      </c>
    </row>
    <row r="1544" spans="1:16" x14ac:dyDescent="0.3">
      <c r="A1544">
        <v>20250321</v>
      </c>
      <c r="B1544">
        <v>17180</v>
      </c>
      <c r="C1544" t="s">
        <v>1681</v>
      </c>
      <c r="D1544" t="s">
        <v>151</v>
      </c>
      <c r="F1544">
        <v>1599</v>
      </c>
      <c r="G1544">
        <v>-15</v>
      </c>
      <c r="H1544">
        <v>-0.93</v>
      </c>
      <c r="I1544">
        <v>1605</v>
      </c>
      <c r="J1544">
        <v>1615</v>
      </c>
      <c r="K1544">
        <v>1596</v>
      </c>
      <c r="L1544">
        <v>41673</v>
      </c>
      <c r="M1544">
        <v>0.7</v>
      </c>
      <c r="N1544">
        <v>543</v>
      </c>
      <c r="O1544">
        <v>33953454</v>
      </c>
      <c r="P1544">
        <v>1.2891339999999999E-3</v>
      </c>
    </row>
    <row r="1545" spans="1:16" x14ac:dyDescent="0.3">
      <c r="A1545">
        <v>20250321</v>
      </c>
      <c r="B1545">
        <v>480</v>
      </c>
      <c r="C1545" t="s">
        <v>1682</v>
      </c>
      <c r="D1545" t="s">
        <v>151</v>
      </c>
      <c r="F1545">
        <v>5250</v>
      </c>
      <c r="G1545">
        <v>-50</v>
      </c>
      <c r="H1545">
        <v>-0.94</v>
      </c>
      <c r="I1545">
        <v>5260</v>
      </c>
      <c r="J1545">
        <v>5300</v>
      </c>
      <c r="K1545">
        <v>5250</v>
      </c>
      <c r="L1545">
        <v>4653</v>
      </c>
      <c r="M1545">
        <v>0.2</v>
      </c>
      <c r="N1545">
        <v>2462</v>
      </c>
      <c r="O1545">
        <v>46890490</v>
      </c>
      <c r="P1545" s="91">
        <v>8.1234800000000004E-5</v>
      </c>
    </row>
    <row r="1546" spans="1:16" x14ac:dyDescent="0.3">
      <c r="A1546">
        <v>20250321</v>
      </c>
      <c r="B1546">
        <v>27580</v>
      </c>
      <c r="C1546" t="s">
        <v>1683</v>
      </c>
      <c r="D1546" t="s">
        <v>136</v>
      </c>
      <c r="E1546" t="s">
        <v>147</v>
      </c>
      <c r="F1546">
        <v>1159</v>
      </c>
      <c r="G1546">
        <v>-11</v>
      </c>
      <c r="H1546">
        <v>-0.94</v>
      </c>
      <c r="I1546">
        <v>1160</v>
      </c>
      <c r="J1546">
        <v>1180</v>
      </c>
      <c r="K1546">
        <v>1146</v>
      </c>
      <c r="L1546">
        <v>299522</v>
      </c>
      <c r="M1546">
        <v>3.5</v>
      </c>
      <c r="N1546">
        <v>686</v>
      </c>
      <c r="O1546">
        <v>59181279</v>
      </c>
      <c r="P1546">
        <v>5.1020409999999999E-3</v>
      </c>
    </row>
    <row r="1547" spans="1:16" x14ac:dyDescent="0.3">
      <c r="A1547">
        <v>20250321</v>
      </c>
      <c r="B1547">
        <v>46970</v>
      </c>
      <c r="C1547" t="s">
        <v>1684</v>
      </c>
      <c r="D1547" t="s">
        <v>136</v>
      </c>
      <c r="E1547" t="s">
        <v>141</v>
      </c>
      <c r="F1547">
        <v>1271</v>
      </c>
      <c r="G1547">
        <v>-12</v>
      </c>
      <c r="H1547">
        <v>-0.94</v>
      </c>
      <c r="I1547">
        <v>1259</v>
      </c>
      <c r="J1547">
        <v>1284</v>
      </c>
      <c r="K1547">
        <v>1259</v>
      </c>
      <c r="L1547">
        <v>284966</v>
      </c>
      <c r="M1547">
        <v>3.6</v>
      </c>
      <c r="N1547">
        <v>557</v>
      </c>
      <c r="O1547">
        <v>43824999</v>
      </c>
      <c r="P1547">
        <v>6.463196E-3</v>
      </c>
    </row>
    <row r="1548" spans="1:16" x14ac:dyDescent="0.3">
      <c r="A1548">
        <v>20250321</v>
      </c>
      <c r="B1548">
        <v>352940</v>
      </c>
      <c r="C1548" t="s">
        <v>1685</v>
      </c>
      <c r="D1548" t="s">
        <v>136</v>
      </c>
      <c r="E1548" t="s">
        <v>141</v>
      </c>
      <c r="F1548">
        <v>2110</v>
      </c>
      <c r="G1548">
        <v>-20</v>
      </c>
      <c r="H1548">
        <v>-0.94</v>
      </c>
      <c r="I1548">
        <v>2120</v>
      </c>
      <c r="J1548">
        <v>2230</v>
      </c>
      <c r="K1548">
        <v>2100</v>
      </c>
      <c r="L1548">
        <v>5389</v>
      </c>
      <c r="M1548">
        <v>0.1</v>
      </c>
      <c r="N1548">
        <v>229</v>
      </c>
      <c r="O1548">
        <v>10867730</v>
      </c>
      <c r="P1548">
        <v>4.3668100000000002E-4</v>
      </c>
    </row>
    <row r="1549" spans="1:16" x14ac:dyDescent="0.3">
      <c r="A1549">
        <v>20250321</v>
      </c>
      <c r="B1549">
        <v>230</v>
      </c>
      <c r="C1549" t="s">
        <v>1686</v>
      </c>
      <c r="D1549" t="s">
        <v>151</v>
      </c>
      <c r="F1549">
        <v>6300</v>
      </c>
      <c r="G1549">
        <v>-60</v>
      </c>
      <c r="H1549">
        <v>-0.94</v>
      </c>
      <c r="I1549">
        <v>6350</v>
      </c>
      <c r="J1549">
        <v>6550</v>
      </c>
      <c r="K1549">
        <v>6250</v>
      </c>
      <c r="L1549">
        <v>39763</v>
      </c>
      <c r="M1549">
        <v>2.5</v>
      </c>
      <c r="N1549">
        <v>727</v>
      </c>
      <c r="O1549">
        <v>11540400</v>
      </c>
      <c r="P1549">
        <v>3.4387900000000002E-3</v>
      </c>
    </row>
    <row r="1550" spans="1:16" x14ac:dyDescent="0.3">
      <c r="A1550">
        <v>20250321</v>
      </c>
      <c r="B1550">
        <v>143210</v>
      </c>
      <c r="C1550" t="s">
        <v>1687</v>
      </c>
      <c r="D1550" t="s">
        <v>151</v>
      </c>
      <c r="F1550">
        <v>1797</v>
      </c>
      <c r="G1550">
        <v>-17</v>
      </c>
      <c r="H1550">
        <v>-0.94</v>
      </c>
      <c r="I1550">
        <v>1814</v>
      </c>
      <c r="J1550">
        <v>1829</v>
      </c>
      <c r="K1550">
        <v>1795</v>
      </c>
      <c r="L1550">
        <v>9119</v>
      </c>
      <c r="M1550">
        <v>0.2</v>
      </c>
      <c r="N1550">
        <v>393</v>
      </c>
      <c r="O1550">
        <v>21875747</v>
      </c>
      <c r="P1550">
        <v>5.0890600000000005E-4</v>
      </c>
    </row>
    <row r="1551" spans="1:16" x14ac:dyDescent="0.3">
      <c r="A1551">
        <v>20250321</v>
      </c>
      <c r="B1551">
        <v>284740</v>
      </c>
      <c r="C1551" t="s">
        <v>1688</v>
      </c>
      <c r="D1551" t="s">
        <v>151</v>
      </c>
      <c r="F1551">
        <v>21350</v>
      </c>
      <c r="G1551">
        <v>0</v>
      </c>
      <c r="H1551">
        <v>0</v>
      </c>
      <c r="I1551">
        <v>21350</v>
      </c>
      <c r="J1551">
        <v>21700</v>
      </c>
      <c r="K1551">
        <v>21150</v>
      </c>
      <c r="L1551">
        <v>63214</v>
      </c>
      <c r="M1551">
        <v>13.5</v>
      </c>
      <c r="N1551">
        <v>4790</v>
      </c>
      <c r="O1551">
        <v>22437330</v>
      </c>
      <c r="P1551">
        <v>2.818372E-3</v>
      </c>
    </row>
    <row r="1552" spans="1:16" x14ac:dyDescent="0.3">
      <c r="A1552">
        <v>20250321</v>
      </c>
      <c r="B1552">
        <v>145020</v>
      </c>
      <c r="C1552" t="s">
        <v>1689</v>
      </c>
      <c r="D1552" t="s">
        <v>196</v>
      </c>
      <c r="E1552" t="s">
        <v>147</v>
      </c>
      <c r="F1552">
        <v>334000</v>
      </c>
      <c r="G1552">
        <v>4000</v>
      </c>
      <c r="H1552">
        <v>1.21</v>
      </c>
      <c r="I1552">
        <v>332500</v>
      </c>
      <c r="J1552">
        <v>336000</v>
      </c>
      <c r="K1552">
        <v>329000</v>
      </c>
      <c r="L1552">
        <v>35487</v>
      </c>
      <c r="M1552">
        <v>118.3</v>
      </c>
      <c r="N1552">
        <v>42097</v>
      </c>
      <c r="O1552">
        <v>12604033</v>
      </c>
      <c r="P1552">
        <v>2.8101760000000002E-3</v>
      </c>
    </row>
    <row r="1553" spans="1:16" x14ac:dyDescent="0.3">
      <c r="A1553">
        <v>20250321</v>
      </c>
      <c r="B1553">
        <v>66360</v>
      </c>
      <c r="C1553" t="s">
        <v>1690</v>
      </c>
      <c r="D1553" t="s">
        <v>136</v>
      </c>
      <c r="E1553" t="s">
        <v>139</v>
      </c>
      <c r="F1553">
        <v>838</v>
      </c>
      <c r="G1553">
        <v>-8</v>
      </c>
      <c r="H1553">
        <v>-0.95</v>
      </c>
      <c r="I1553">
        <v>840</v>
      </c>
      <c r="J1553">
        <v>846</v>
      </c>
      <c r="K1553">
        <v>833</v>
      </c>
      <c r="L1553">
        <v>20715</v>
      </c>
      <c r="M1553">
        <v>0.2</v>
      </c>
      <c r="N1553">
        <v>402</v>
      </c>
      <c r="O1553">
        <v>47952015</v>
      </c>
      <c r="P1553">
        <v>4.9751199999999998E-4</v>
      </c>
    </row>
    <row r="1554" spans="1:16" x14ac:dyDescent="0.3">
      <c r="A1554">
        <v>20250321</v>
      </c>
      <c r="B1554">
        <v>138360</v>
      </c>
      <c r="C1554" t="s">
        <v>1691</v>
      </c>
      <c r="D1554" t="s">
        <v>136</v>
      </c>
      <c r="E1554" t="s">
        <v>139</v>
      </c>
      <c r="F1554">
        <v>625</v>
      </c>
      <c r="G1554">
        <v>-6</v>
      </c>
      <c r="H1554">
        <v>-0.95</v>
      </c>
      <c r="I1554">
        <v>631</v>
      </c>
      <c r="J1554">
        <v>641</v>
      </c>
      <c r="K1554">
        <v>615</v>
      </c>
      <c r="L1554">
        <v>347618</v>
      </c>
      <c r="M1554">
        <v>2.2000000000000002</v>
      </c>
      <c r="N1554">
        <v>302</v>
      </c>
      <c r="O1554">
        <v>48348248</v>
      </c>
      <c r="P1554">
        <v>7.2847679999999996E-3</v>
      </c>
    </row>
    <row r="1555" spans="1:16" x14ac:dyDescent="0.3">
      <c r="A1555">
        <v>20250321</v>
      </c>
      <c r="B1555">
        <v>100220</v>
      </c>
      <c r="C1555" t="s">
        <v>1692</v>
      </c>
      <c r="D1555" t="s">
        <v>151</v>
      </c>
      <c r="F1555">
        <v>4650</v>
      </c>
      <c r="G1555">
        <v>-45</v>
      </c>
      <c r="H1555">
        <v>-0.96</v>
      </c>
      <c r="I1555">
        <v>4720</v>
      </c>
      <c r="J1555">
        <v>4720</v>
      </c>
      <c r="K1555">
        <v>4560</v>
      </c>
      <c r="L1555">
        <v>53408</v>
      </c>
      <c r="M1555">
        <v>2.5</v>
      </c>
      <c r="N1555">
        <v>604</v>
      </c>
      <c r="O1555">
        <v>12996741</v>
      </c>
      <c r="P1555">
        <v>4.1390730000000001E-3</v>
      </c>
    </row>
    <row r="1556" spans="1:16" x14ac:dyDescent="0.3">
      <c r="A1556">
        <v>20250321</v>
      </c>
      <c r="B1556">
        <v>23600</v>
      </c>
      <c r="C1556" t="s">
        <v>1693</v>
      </c>
      <c r="D1556" t="s">
        <v>136</v>
      </c>
      <c r="E1556" t="s">
        <v>147</v>
      </c>
      <c r="F1556">
        <v>8240</v>
      </c>
      <c r="G1556">
        <v>-80</v>
      </c>
      <c r="H1556">
        <v>-0.96</v>
      </c>
      <c r="I1556">
        <v>8310</v>
      </c>
      <c r="J1556">
        <v>8330</v>
      </c>
      <c r="K1556">
        <v>8210</v>
      </c>
      <c r="L1556">
        <v>5269</v>
      </c>
      <c r="M1556">
        <v>0.4</v>
      </c>
      <c r="N1556">
        <v>1332</v>
      </c>
      <c r="O1556">
        <v>16170000</v>
      </c>
      <c r="P1556">
        <v>3.0029999999999998E-4</v>
      </c>
    </row>
    <row r="1557" spans="1:16" x14ac:dyDescent="0.3">
      <c r="A1557">
        <v>20250321</v>
      </c>
      <c r="B1557">
        <v>12330</v>
      </c>
      <c r="C1557" t="s">
        <v>1694</v>
      </c>
      <c r="D1557" t="s">
        <v>151</v>
      </c>
      <c r="F1557">
        <v>266500</v>
      </c>
      <c r="G1557">
        <v>-4000</v>
      </c>
      <c r="H1557">
        <v>-1.48</v>
      </c>
      <c r="I1557">
        <v>266500</v>
      </c>
      <c r="J1557">
        <v>272000</v>
      </c>
      <c r="K1557">
        <v>263500</v>
      </c>
      <c r="L1557">
        <v>259174</v>
      </c>
      <c r="M1557">
        <v>693.7</v>
      </c>
      <c r="N1557">
        <v>247832</v>
      </c>
      <c r="O1557">
        <v>92995094</v>
      </c>
      <c r="P1557">
        <v>2.7990739999999999E-3</v>
      </c>
    </row>
    <row r="1558" spans="1:16" x14ac:dyDescent="0.3">
      <c r="A1558">
        <v>20250321</v>
      </c>
      <c r="B1558">
        <v>196700</v>
      </c>
      <c r="C1558" t="s">
        <v>1695</v>
      </c>
      <c r="D1558" t="s">
        <v>136</v>
      </c>
      <c r="E1558" t="s">
        <v>141</v>
      </c>
      <c r="F1558">
        <v>1139</v>
      </c>
      <c r="G1558">
        <v>-11</v>
      </c>
      <c r="H1558">
        <v>-0.96</v>
      </c>
      <c r="I1558">
        <v>1150</v>
      </c>
      <c r="J1558">
        <v>1160</v>
      </c>
      <c r="K1558">
        <v>1137</v>
      </c>
      <c r="L1558">
        <v>16274</v>
      </c>
      <c r="M1558">
        <v>0.2</v>
      </c>
      <c r="N1558">
        <v>164</v>
      </c>
      <c r="O1558">
        <v>14364144</v>
      </c>
      <c r="P1558">
        <v>1.2195120000000001E-3</v>
      </c>
    </row>
    <row r="1559" spans="1:16" x14ac:dyDescent="0.3">
      <c r="A1559">
        <v>20250321</v>
      </c>
      <c r="B1559">
        <v>234340</v>
      </c>
      <c r="C1559" t="s">
        <v>1696</v>
      </c>
      <c r="D1559" t="s">
        <v>136</v>
      </c>
      <c r="E1559" t="s">
        <v>147</v>
      </c>
      <c r="F1559">
        <v>13470</v>
      </c>
      <c r="G1559">
        <v>-130</v>
      </c>
      <c r="H1559">
        <v>-0.96</v>
      </c>
      <c r="I1559">
        <v>13710</v>
      </c>
      <c r="J1559">
        <v>13710</v>
      </c>
      <c r="K1559">
        <v>13370</v>
      </c>
      <c r="L1559">
        <v>12094</v>
      </c>
      <c r="M1559">
        <v>1.6</v>
      </c>
      <c r="N1559">
        <v>1273</v>
      </c>
      <c r="O1559">
        <v>9453000</v>
      </c>
      <c r="P1559">
        <v>1.2568740000000001E-3</v>
      </c>
    </row>
    <row r="1560" spans="1:16" x14ac:dyDescent="0.3">
      <c r="A1560">
        <v>20250321</v>
      </c>
      <c r="B1560">
        <v>36190</v>
      </c>
      <c r="C1560" t="s">
        <v>1697</v>
      </c>
      <c r="D1560" t="s">
        <v>136</v>
      </c>
      <c r="E1560" t="s">
        <v>147</v>
      </c>
      <c r="F1560">
        <v>25650</v>
      </c>
      <c r="G1560">
        <v>-250</v>
      </c>
      <c r="H1560">
        <v>-0.97</v>
      </c>
      <c r="I1560">
        <v>25850</v>
      </c>
      <c r="J1560">
        <v>25850</v>
      </c>
      <c r="K1560">
        <v>25500</v>
      </c>
      <c r="L1560">
        <v>2803</v>
      </c>
      <c r="M1560">
        <v>0.7</v>
      </c>
      <c r="N1560">
        <v>1539</v>
      </c>
      <c r="O1560">
        <v>6000000</v>
      </c>
      <c r="P1560">
        <v>4.5484099999999999E-4</v>
      </c>
    </row>
    <row r="1561" spans="1:16" x14ac:dyDescent="0.3">
      <c r="A1561">
        <v>20250321</v>
      </c>
      <c r="B1561">
        <v>6650</v>
      </c>
      <c r="C1561" t="s">
        <v>1698</v>
      </c>
      <c r="D1561" t="s">
        <v>151</v>
      </c>
      <c r="F1561">
        <v>99000</v>
      </c>
      <c r="G1561">
        <v>-200</v>
      </c>
      <c r="H1561">
        <v>-0.2</v>
      </c>
      <c r="I1561">
        <v>99000</v>
      </c>
      <c r="J1561">
        <v>99900</v>
      </c>
      <c r="K1561">
        <v>96800</v>
      </c>
      <c r="L1561">
        <v>18197</v>
      </c>
      <c r="M1561">
        <v>17.899999999999999</v>
      </c>
      <c r="N1561">
        <v>6435</v>
      </c>
      <c r="O1561">
        <v>6500000</v>
      </c>
      <c r="P1561">
        <v>2.7816630000000002E-3</v>
      </c>
    </row>
    <row r="1562" spans="1:16" x14ac:dyDescent="0.3">
      <c r="A1562">
        <v>20250321</v>
      </c>
      <c r="B1562">
        <v>97520</v>
      </c>
      <c r="C1562" t="s">
        <v>1699</v>
      </c>
      <c r="D1562" t="s">
        <v>151</v>
      </c>
      <c r="F1562">
        <v>24250</v>
      </c>
      <c r="G1562">
        <v>-400</v>
      </c>
      <c r="H1562">
        <v>-1.62</v>
      </c>
      <c r="I1562">
        <v>24600</v>
      </c>
      <c r="J1562">
        <v>24900</v>
      </c>
      <c r="K1562">
        <v>24250</v>
      </c>
      <c r="L1562">
        <v>49384</v>
      </c>
      <c r="M1562">
        <v>12.1</v>
      </c>
      <c r="N1562">
        <v>4360</v>
      </c>
      <c r="O1562">
        <v>17977732</v>
      </c>
      <c r="P1562">
        <v>2.7752290000000002E-3</v>
      </c>
    </row>
    <row r="1563" spans="1:16" x14ac:dyDescent="0.3">
      <c r="A1563">
        <v>20250321</v>
      </c>
      <c r="B1563">
        <v>351320</v>
      </c>
      <c r="C1563" t="s">
        <v>1700</v>
      </c>
      <c r="D1563" t="s">
        <v>136</v>
      </c>
      <c r="E1563" t="s">
        <v>141</v>
      </c>
      <c r="F1563">
        <v>2550</v>
      </c>
      <c r="G1563">
        <v>-25</v>
      </c>
      <c r="H1563">
        <v>-0.97</v>
      </c>
      <c r="I1563">
        <v>2520</v>
      </c>
      <c r="J1563">
        <v>2580</v>
      </c>
      <c r="K1563">
        <v>2425</v>
      </c>
      <c r="L1563">
        <v>62409</v>
      </c>
      <c r="M1563">
        <v>1.6</v>
      </c>
      <c r="N1563">
        <v>561</v>
      </c>
      <c r="O1563">
        <v>22015886</v>
      </c>
      <c r="P1563">
        <v>2.8520500000000001E-3</v>
      </c>
    </row>
    <row r="1564" spans="1:16" x14ac:dyDescent="0.3">
      <c r="A1564">
        <v>20250321</v>
      </c>
      <c r="B1564">
        <v>448280</v>
      </c>
      <c r="C1564" t="s">
        <v>1701</v>
      </c>
      <c r="D1564" t="s">
        <v>136</v>
      </c>
      <c r="E1564" t="s">
        <v>139</v>
      </c>
      <c r="F1564">
        <v>20350</v>
      </c>
      <c r="G1564">
        <v>-200</v>
      </c>
      <c r="H1564">
        <v>-0.97</v>
      </c>
      <c r="I1564">
        <v>20300</v>
      </c>
      <c r="J1564">
        <v>20600</v>
      </c>
      <c r="K1564">
        <v>20150</v>
      </c>
      <c r="L1564">
        <v>11354</v>
      </c>
      <c r="M1564">
        <v>2.2999999999999998</v>
      </c>
      <c r="N1564">
        <v>2010</v>
      </c>
      <c r="O1564">
        <v>9877043</v>
      </c>
      <c r="P1564">
        <v>1.144279E-3</v>
      </c>
    </row>
    <row r="1565" spans="1:16" x14ac:dyDescent="0.3">
      <c r="A1565">
        <v>20250321</v>
      </c>
      <c r="B1565">
        <v>11280</v>
      </c>
      <c r="C1565" t="s">
        <v>1702</v>
      </c>
      <c r="D1565" t="s">
        <v>151</v>
      </c>
      <c r="F1565">
        <v>2035</v>
      </c>
      <c r="G1565">
        <v>-20</v>
      </c>
      <c r="H1565">
        <v>-0.97</v>
      </c>
      <c r="I1565">
        <v>2060</v>
      </c>
      <c r="J1565">
        <v>2065</v>
      </c>
      <c r="K1565">
        <v>2020</v>
      </c>
      <c r="L1565">
        <v>155320</v>
      </c>
      <c r="M1565">
        <v>3.2</v>
      </c>
      <c r="N1565">
        <v>1441</v>
      </c>
      <c r="O1565">
        <v>70805940</v>
      </c>
      <c r="P1565">
        <v>2.22068E-3</v>
      </c>
    </row>
    <row r="1566" spans="1:16" x14ac:dyDescent="0.3">
      <c r="A1566">
        <v>20250321</v>
      </c>
      <c r="B1566">
        <v>23350</v>
      </c>
      <c r="C1566" t="s">
        <v>1703</v>
      </c>
      <c r="D1566" t="s">
        <v>151</v>
      </c>
      <c r="F1566">
        <v>5080</v>
      </c>
      <c r="G1566">
        <v>-50</v>
      </c>
      <c r="H1566">
        <v>-0.97</v>
      </c>
      <c r="I1566">
        <v>5110</v>
      </c>
      <c r="J1566">
        <v>5210</v>
      </c>
      <c r="K1566">
        <v>5070</v>
      </c>
      <c r="L1566">
        <v>60920</v>
      </c>
      <c r="M1566">
        <v>3.1</v>
      </c>
      <c r="N1566">
        <v>556</v>
      </c>
      <c r="O1566">
        <v>10950000</v>
      </c>
      <c r="P1566">
        <v>5.5755400000000004E-3</v>
      </c>
    </row>
    <row r="1567" spans="1:16" x14ac:dyDescent="0.3">
      <c r="A1567">
        <v>20250321</v>
      </c>
      <c r="B1567">
        <v>168490</v>
      </c>
      <c r="C1567" t="s">
        <v>1704</v>
      </c>
      <c r="D1567" t="s">
        <v>151</v>
      </c>
      <c r="F1567">
        <v>102</v>
      </c>
      <c r="G1567">
        <v>-1</v>
      </c>
      <c r="H1567">
        <v>-0.97</v>
      </c>
      <c r="I1567">
        <v>103</v>
      </c>
      <c r="J1567">
        <v>104</v>
      </c>
      <c r="K1567">
        <v>102</v>
      </c>
      <c r="L1567">
        <v>1623031</v>
      </c>
      <c r="M1567">
        <v>1.7</v>
      </c>
      <c r="N1567">
        <v>82</v>
      </c>
      <c r="O1567">
        <v>80020000</v>
      </c>
      <c r="P1567">
        <v>2.0731706999999999E-2</v>
      </c>
    </row>
    <row r="1568" spans="1:16" x14ac:dyDescent="0.3">
      <c r="A1568">
        <v>20250321</v>
      </c>
      <c r="B1568">
        <v>32560</v>
      </c>
      <c r="C1568" t="s">
        <v>1705</v>
      </c>
      <c r="D1568" t="s">
        <v>151</v>
      </c>
      <c r="F1568">
        <v>5120</v>
      </c>
      <c r="G1568">
        <v>-50</v>
      </c>
      <c r="H1568">
        <v>-0.97</v>
      </c>
      <c r="I1568">
        <v>5160</v>
      </c>
      <c r="J1568">
        <v>5160</v>
      </c>
      <c r="K1568">
        <v>5080</v>
      </c>
      <c r="L1568">
        <v>6019</v>
      </c>
      <c r="M1568">
        <v>0.3</v>
      </c>
      <c r="N1568">
        <v>870</v>
      </c>
      <c r="O1568">
        <v>17000000</v>
      </c>
      <c r="P1568">
        <v>3.4482799999999999E-4</v>
      </c>
    </row>
    <row r="1569" spans="1:16" x14ac:dyDescent="0.3">
      <c r="A1569">
        <v>20250321</v>
      </c>
      <c r="B1569">
        <v>30000</v>
      </c>
      <c r="C1569" t="s">
        <v>1706</v>
      </c>
      <c r="D1569" t="s">
        <v>151</v>
      </c>
      <c r="F1569">
        <v>18030</v>
      </c>
      <c r="G1569">
        <v>30</v>
      </c>
      <c r="H1569">
        <v>0.17</v>
      </c>
      <c r="I1569">
        <v>17810</v>
      </c>
      <c r="J1569">
        <v>18070</v>
      </c>
      <c r="K1569">
        <v>17810</v>
      </c>
      <c r="L1569">
        <v>319657</v>
      </c>
      <c r="M1569">
        <v>57.5</v>
      </c>
      <c r="N1569">
        <v>20742</v>
      </c>
      <c r="O1569">
        <v>115041225</v>
      </c>
      <c r="P1569">
        <v>2.7721529999999999E-3</v>
      </c>
    </row>
    <row r="1570" spans="1:16" x14ac:dyDescent="0.3">
      <c r="A1570">
        <v>20250321</v>
      </c>
      <c r="B1570">
        <v>99190</v>
      </c>
      <c r="C1570" t="s">
        <v>1707</v>
      </c>
      <c r="D1570" t="s">
        <v>136</v>
      </c>
      <c r="E1570" t="s">
        <v>147</v>
      </c>
      <c r="F1570">
        <v>16010</v>
      </c>
      <c r="G1570">
        <v>10</v>
      </c>
      <c r="H1570">
        <v>0.06</v>
      </c>
      <c r="I1570">
        <v>16200</v>
      </c>
      <c r="J1570">
        <v>16380</v>
      </c>
      <c r="K1570">
        <v>15990</v>
      </c>
      <c r="L1570">
        <v>75459</v>
      </c>
      <c r="M1570">
        <v>12.2</v>
      </c>
      <c r="N1570">
        <v>4425</v>
      </c>
      <c r="O1570">
        <v>27641273</v>
      </c>
      <c r="P1570">
        <v>2.7570619999999998E-3</v>
      </c>
    </row>
    <row r="1571" spans="1:16" x14ac:dyDescent="0.3">
      <c r="A1571">
        <v>20250321</v>
      </c>
      <c r="B1571">
        <v>303810</v>
      </c>
      <c r="C1571" t="s">
        <v>1708</v>
      </c>
      <c r="D1571" t="s">
        <v>136</v>
      </c>
      <c r="E1571" t="s">
        <v>139</v>
      </c>
      <c r="F1571">
        <v>10100</v>
      </c>
      <c r="G1571">
        <v>-100</v>
      </c>
      <c r="H1571">
        <v>-0.98</v>
      </c>
      <c r="I1571">
        <v>10130</v>
      </c>
      <c r="J1571">
        <v>10550</v>
      </c>
      <c r="K1571">
        <v>10000</v>
      </c>
      <c r="L1571">
        <v>193973</v>
      </c>
      <c r="M1571">
        <v>19.7</v>
      </c>
      <c r="N1571">
        <v>1615</v>
      </c>
      <c r="O1571">
        <v>15992070</v>
      </c>
      <c r="P1571">
        <v>1.2198142E-2</v>
      </c>
    </row>
    <row r="1572" spans="1:16" x14ac:dyDescent="0.3">
      <c r="A1572">
        <v>20250321</v>
      </c>
      <c r="B1572">
        <v>417860</v>
      </c>
      <c r="C1572" t="s">
        <v>1709</v>
      </c>
      <c r="D1572" t="s">
        <v>136</v>
      </c>
      <c r="E1572" t="s">
        <v>144</v>
      </c>
      <c r="F1572">
        <v>8050</v>
      </c>
      <c r="G1572">
        <v>-80</v>
      </c>
      <c r="H1572">
        <v>-0.98</v>
      </c>
      <c r="I1572">
        <v>8230</v>
      </c>
      <c r="J1572">
        <v>8230</v>
      </c>
      <c r="K1572">
        <v>8010</v>
      </c>
      <c r="L1572">
        <v>1960</v>
      </c>
      <c r="M1572">
        <v>0.2</v>
      </c>
      <c r="N1572">
        <v>357</v>
      </c>
      <c r="O1572">
        <v>4430614</v>
      </c>
      <c r="P1572">
        <v>5.6022400000000001E-4</v>
      </c>
    </row>
    <row r="1573" spans="1:16" x14ac:dyDescent="0.3">
      <c r="A1573">
        <v>20250321</v>
      </c>
      <c r="B1573">
        <v>226320</v>
      </c>
      <c r="C1573" t="s">
        <v>1710</v>
      </c>
      <c r="D1573" t="s">
        <v>151</v>
      </c>
      <c r="F1573">
        <v>11070</v>
      </c>
      <c r="G1573">
        <v>-110</v>
      </c>
      <c r="H1573">
        <v>-0.98</v>
      </c>
      <c r="I1573">
        <v>11100</v>
      </c>
      <c r="J1573">
        <v>11300</v>
      </c>
      <c r="K1573">
        <v>11010</v>
      </c>
      <c r="L1573">
        <v>16150</v>
      </c>
      <c r="M1573">
        <v>1.8</v>
      </c>
      <c r="N1573">
        <v>2428</v>
      </c>
      <c r="O1573">
        <v>21929315</v>
      </c>
      <c r="P1573">
        <v>7.4135100000000001E-4</v>
      </c>
    </row>
    <row r="1574" spans="1:16" x14ac:dyDescent="0.3">
      <c r="A1574">
        <v>20250321</v>
      </c>
      <c r="B1574">
        <v>26910</v>
      </c>
      <c r="C1574" t="s">
        <v>1711</v>
      </c>
      <c r="D1574" t="s">
        <v>136</v>
      </c>
      <c r="E1574" t="s">
        <v>139</v>
      </c>
      <c r="F1574">
        <v>1895</v>
      </c>
      <c r="G1574">
        <v>-19</v>
      </c>
      <c r="H1574">
        <v>-0.99</v>
      </c>
      <c r="I1574">
        <v>1914</v>
      </c>
      <c r="J1574">
        <v>1914</v>
      </c>
      <c r="K1574">
        <v>1855</v>
      </c>
      <c r="L1574">
        <v>10184</v>
      </c>
      <c r="M1574">
        <v>0.2</v>
      </c>
      <c r="N1574">
        <v>121</v>
      </c>
      <c r="O1574">
        <v>6405405</v>
      </c>
      <c r="P1574">
        <v>1.6528929999999999E-3</v>
      </c>
    </row>
    <row r="1575" spans="1:16" x14ac:dyDescent="0.3">
      <c r="A1575">
        <v>20250321</v>
      </c>
      <c r="B1575">
        <v>64400</v>
      </c>
      <c r="C1575" t="s">
        <v>1712</v>
      </c>
      <c r="D1575" t="s">
        <v>151</v>
      </c>
      <c r="F1575">
        <v>52200</v>
      </c>
      <c r="G1575">
        <v>-200</v>
      </c>
      <c r="H1575">
        <v>-0.38</v>
      </c>
      <c r="I1575">
        <v>52300</v>
      </c>
      <c r="J1575">
        <v>52900</v>
      </c>
      <c r="K1575">
        <v>52100</v>
      </c>
      <c r="L1575">
        <v>265520</v>
      </c>
      <c r="M1575">
        <v>139.19999999999999</v>
      </c>
      <c r="N1575">
        <v>50574</v>
      </c>
      <c r="O1575">
        <v>96885948</v>
      </c>
      <c r="P1575">
        <v>2.7524020000000001E-3</v>
      </c>
    </row>
    <row r="1576" spans="1:16" x14ac:dyDescent="0.3">
      <c r="A1576">
        <v>20250321</v>
      </c>
      <c r="B1576">
        <v>3720</v>
      </c>
      <c r="C1576" t="s">
        <v>1713</v>
      </c>
      <c r="D1576" t="s">
        <v>151</v>
      </c>
      <c r="F1576">
        <v>4015</v>
      </c>
      <c r="G1576">
        <v>-40</v>
      </c>
      <c r="H1576">
        <v>-0.99</v>
      </c>
      <c r="I1576">
        <v>4055</v>
      </c>
      <c r="J1576">
        <v>4190</v>
      </c>
      <c r="K1576">
        <v>3970</v>
      </c>
      <c r="L1576">
        <v>180797</v>
      </c>
      <c r="M1576">
        <v>7.3</v>
      </c>
      <c r="N1576">
        <v>1365</v>
      </c>
      <c r="O1576">
        <v>34000000</v>
      </c>
      <c r="P1576">
        <v>5.3479850000000004E-3</v>
      </c>
    </row>
    <row r="1577" spans="1:16" x14ac:dyDescent="0.3">
      <c r="A1577">
        <v>20250321</v>
      </c>
      <c r="B1577">
        <v>5670</v>
      </c>
      <c r="C1577" t="s">
        <v>1714</v>
      </c>
      <c r="D1577" t="s">
        <v>136</v>
      </c>
      <c r="E1577" t="s">
        <v>147</v>
      </c>
      <c r="F1577">
        <v>4980</v>
      </c>
      <c r="G1577">
        <v>-50</v>
      </c>
      <c r="H1577">
        <v>-0.99</v>
      </c>
      <c r="I1577">
        <v>5030</v>
      </c>
      <c r="J1577">
        <v>5030</v>
      </c>
      <c r="K1577">
        <v>4960</v>
      </c>
      <c r="L1577">
        <v>23482</v>
      </c>
      <c r="M1577">
        <v>1.2</v>
      </c>
      <c r="N1577">
        <v>498</v>
      </c>
      <c r="O1577">
        <v>10000000</v>
      </c>
      <c r="P1577">
        <v>2.4096389999999999E-3</v>
      </c>
    </row>
    <row r="1578" spans="1:16" x14ac:dyDescent="0.3">
      <c r="A1578">
        <v>20250321</v>
      </c>
      <c r="B1578">
        <v>417970</v>
      </c>
      <c r="C1578" t="s">
        <v>1715</v>
      </c>
      <c r="D1578" t="s">
        <v>136</v>
      </c>
      <c r="E1578" t="s">
        <v>139</v>
      </c>
      <c r="F1578">
        <v>11850</v>
      </c>
      <c r="G1578">
        <v>-120</v>
      </c>
      <c r="H1578">
        <v>-1</v>
      </c>
      <c r="I1578">
        <v>11830</v>
      </c>
      <c r="J1578">
        <v>12020</v>
      </c>
      <c r="K1578">
        <v>11600</v>
      </c>
      <c r="L1578">
        <v>22404</v>
      </c>
      <c r="M1578">
        <v>2.6</v>
      </c>
      <c r="N1578">
        <v>758</v>
      </c>
      <c r="O1578">
        <v>6396700</v>
      </c>
      <c r="P1578">
        <v>3.4300789999999999E-3</v>
      </c>
    </row>
    <row r="1579" spans="1:16" x14ac:dyDescent="0.3">
      <c r="A1579">
        <v>20250321</v>
      </c>
      <c r="B1579">
        <v>250060</v>
      </c>
      <c r="C1579" t="s">
        <v>1716</v>
      </c>
      <c r="D1579" t="s">
        <v>136</v>
      </c>
      <c r="E1579" t="s">
        <v>144</v>
      </c>
      <c r="F1579">
        <v>2480</v>
      </c>
      <c r="G1579">
        <v>-25</v>
      </c>
      <c r="H1579">
        <v>-1</v>
      </c>
      <c r="I1579">
        <v>2500</v>
      </c>
      <c r="J1579">
        <v>2515</v>
      </c>
      <c r="K1579">
        <v>2465</v>
      </c>
      <c r="L1579">
        <v>158137</v>
      </c>
      <c r="M1579">
        <v>3.9</v>
      </c>
      <c r="N1579">
        <v>798</v>
      </c>
      <c r="O1579">
        <v>32171314</v>
      </c>
      <c r="P1579">
        <v>4.8872179999999996E-3</v>
      </c>
    </row>
    <row r="1580" spans="1:16" x14ac:dyDescent="0.3">
      <c r="A1580">
        <v>20250321</v>
      </c>
      <c r="B1580">
        <v>33170</v>
      </c>
      <c r="C1580" t="s">
        <v>1717</v>
      </c>
      <c r="D1580" t="s">
        <v>136</v>
      </c>
      <c r="E1580" t="s">
        <v>147</v>
      </c>
      <c r="F1580">
        <v>791</v>
      </c>
      <c r="G1580">
        <v>-8</v>
      </c>
      <c r="H1580">
        <v>-1</v>
      </c>
      <c r="I1580">
        <v>800</v>
      </c>
      <c r="J1580">
        <v>805</v>
      </c>
      <c r="K1580">
        <v>785</v>
      </c>
      <c r="L1580">
        <v>219596</v>
      </c>
      <c r="M1580">
        <v>1.7</v>
      </c>
      <c r="N1580">
        <v>678</v>
      </c>
      <c r="O1580">
        <v>85728319</v>
      </c>
      <c r="P1580">
        <v>2.5073750000000001E-3</v>
      </c>
    </row>
    <row r="1581" spans="1:16" x14ac:dyDescent="0.3">
      <c r="A1581">
        <v>20250321</v>
      </c>
      <c r="B1581">
        <v>6880</v>
      </c>
      <c r="C1581" t="s">
        <v>1718</v>
      </c>
      <c r="D1581" t="s">
        <v>151</v>
      </c>
      <c r="F1581">
        <v>6950</v>
      </c>
      <c r="G1581">
        <v>-70</v>
      </c>
      <c r="H1581">
        <v>-1</v>
      </c>
      <c r="I1581">
        <v>7020</v>
      </c>
      <c r="J1581">
        <v>7080</v>
      </c>
      <c r="K1581">
        <v>6860</v>
      </c>
      <c r="L1581">
        <v>94130</v>
      </c>
      <c r="M1581">
        <v>6.5</v>
      </c>
      <c r="N1581">
        <v>822</v>
      </c>
      <c r="O1581">
        <v>11828858</v>
      </c>
      <c r="P1581">
        <v>7.9075429999999995E-3</v>
      </c>
    </row>
    <row r="1582" spans="1:16" x14ac:dyDescent="0.3">
      <c r="A1582">
        <v>20250321</v>
      </c>
      <c r="B1582">
        <v>173940</v>
      </c>
      <c r="C1582" t="s">
        <v>1719</v>
      </c>
      <c r="D1582" t="s">
        <v>136</v>
      </c>
      <c r="E1582" t="s">
        <v>139</v>
      </c>
      <c r="F1582">
        <v>2975</v>
      </c>
      <c r="G1582">
        <v>-30</v>
      </c>
      <c r="H1582">
        <v>-1</v>
      </c>
      <c r="I1582">
        <v>3030</v>
      </c>
      <c r="J1582">
        <v>3035</v>
      </c>
      <c r="K1582">
        <v>2970</v>
      </c>
      <c r="L1582">
        <v>1410</v>
      </c>
      <c r="M1582">
        <v>0</v>
      </c>
      <c r="N1582">
        <v>458</v>
      </c>
      <c r="O1582">
        <v>15392808</v>
      </c>
      <c r="P1582">
        <v>0</v>
      </c>
    </row>
    <row r="1583" spans="1:16" x14ac:dyDescent="0.3">
      <c r="A1583">
        <v>20250321</v>
      </c>
      <c r="B1583">
        <v>8250</v>
      </c>
      <c r="C1583" t="s">
        <v>1720</v>
      </c>
      <c r="D1583" t="s">
        <v>151</v>
      </c>
      <c r="F1583">
        <v>4950</v>
      </c>
      <c r="G1583">
        <v>-50</v>
      </c>
      <c r="H1583">
        <v>-1</v>
      </c>
      <c r="I1583">
        <v>5010</v>
      </c>
      <c r="J1583">
        <v>5030</v>
      </c>
      <c r="K1583">
        <v>4900</v>
      </c>
      <c r="L1583">
        <v>46577</v>
      </c>
      <c r="M1583">
        <v>2.2999999999999998</v>
      </c>
      <c r="N1583">
        <v>542</v>
      </c>
      <c r="O1583">
        <v>10952635</v>
      </c>
      <c r="P1583">
        <v>4.2435420000000003E-3</v>
      </c>
    </row>
    <row r="1584" spans="1:16" x14ac:dyDescent="0.3">
      <c r="A1584">
        <v>20250321</v>
      </c>
      <c r="B1584">
        <v>61250</v>
      </c>
      <c r="C1584" t="s">
        <v>1721</v>
      </c>
      <c r="D1584" t="s">
        <v>136</v>
      </c>
      <c r="E1584" t="s">
        <v>139</v>
      </c>
      <c r="F1584">
        <v>1086</v>
      </c>
      <c r="G1584">
        <v>-11</v>
      </c>
      <c r="H1584">
        <v>-1</v>
      </c>
      <c r="I1584">
        <v>1095</v>
      </c>
      <c r="J1584">
        <v>1100</v>
      </c>
      <c r="K1584">
        <v>1079</v>
      </c>
      <c r="L1584">
        <v>123940</v>
      </c>
      <c r="M1584">
        <v>1.3</v>
      </c>
      <c r="N1584">
        <v>900</v>
      </c>
      <c r="O1584">
        <v>82874653</v>
      </c>
      <c r="P1584">
        <v>1.444444E-3</v>
      </c>
    </row>
    <row r="1585" spans="1:16" x14ac:dyDescent="0.3">
      <c r="A1585">
        <v>20250321</v>
      </c>
      <c r="B1585">
        <v>8260</v>
      </c>
      <c r="C1585" t="s">
        <v>1722</v>
      </c>
      <c r="D1585" t="s">
        <v>151</v>
      </c>
      <c r="F1585">
        <v>3440</v>
      </c>
      <c r="G1585">
        <v>-35</v>
      </c>
      <c r="H1585">
        <v>-1.01</v>
      </c>
      <c r="I1585">
        <v>3485</v>
      </c>
      <c r="J1585">
        <v>3485</v>
      </c>
      <c r="K1585">
        <v>3375</v>
      </c>
      <c r="L1585">
        <v>89033</v>
      </c>
      <c r="M1585">
        <v>3</v>
      </c>
      <c r="N1585">
        <v>984</v>
      </c>
      <c r="O1585">
        <v>28600117</v>
      </c>
      <c r="P1585">
        <v>3.0487800000000001E-3</v>
      </c>
    </row>
    <row r="1586" spans="1:16" x14ac:dyDescent="0.3">
      <c r="A1586">
        <v>20250321</v>
      </c>
      <c r="B1586">
        <v>4250</v>
      </c>
      <c r="C1586" t="s">
        <v>1723</v>
      </c>
      <c r="D1586" t="s">
        <v>151</v>
      </c>
      <c r="F1586">
        <v>3925</v>
      </c>
      <c r="G1586">
        <v>-40</v>
      </c>
      <c r="H1586">
        <v>-1.01</v>
      </c>
      <c r="I1586">
        <v>3965</v>
      </c>
      <c r="J1586">
        <v>3970</v>
      </c>
      <c r="K1586">
        <v>3920</v>
      </c>
      <c r="L1586">
        <v>35220</v>
      </c>
      <c r="M1586">
        <v>1.4</v>
      </c>
      <c r="N1586">
        <v>1441</v>
      </c>
      <c r="O1586">
        <v>36720000</v>
      </c>
      <c r="P1586">
        <v>9.7154800000000003E-4</v>
      </c>
    </row>
    <row r="1587" spans="1:16" x14ac:dyDescent="0.3">
      <c r="A1587">
        <v>20250321</v>
      </c>
      <c r="B1587">
        <v>13570</v>
      </c>
      <c r="C1587" t="s">
        <v>1724</v>
      </c>
      <c r="D1587" t="s">
        <v>151</v>
      </c>
      <c r="F1587">
        <v>3905</v>
      </c>
      <c r="G1587">
        <v>-40</v>
      </c>
      <c r="H1587">
        <v>-1.01</v>
      </c>
      <c r="I1587">
        <v>3905</v>
      </c>
      <c r="J1587">
        <v>3960</v>
      </c>
      <c r="K1587">
        <v>3860</v>
      </c>
      <c r="L1587">
        <v>44922</v>
      </c>
      <c r="M1587">
        <v>1.8</v>
      </c>
      <c r="N1587">
        <v>1028</v>
      </c>
      <c r="O1587">
        <v>26319633</v>
      </c>
      <c r="P1587">
        <v>1.7509730000000001E-3</v>
      </c>
    </row>
    <row r="1588" spans="1:16" x14ac:dyDescent="0.3">
      <c r="A1588">
        <v>20250321</v>
      </c>
      <c r="B1588">
        <v>301300</v>
      </c>
      <c r="C1588" t="s">
        <v>1725</v>
      </c>
      <c r="D1588" t="s">
        <v>136</v>
      </c>
      <c r="E1588" t="s">
        <v>144</v>
      </c>
      <c r="F1588">
        <v>4420</v>
      </c>
      <c r="G1588">
        <v>-45</v>
      </c>
      <c r="H1588">
        <v>-1.01</v>
      </c>
      <c r="I1588">
        <v>4465</v>
      </c>
      <c r="J1588">
        <v>4600</v>
      </c>
      <c r="K1588">
        <v>4300</v>
      </c>
      <c r="L1588">
        <v>46392</v>
      </c>
      <c r="M1588">
        <v>2</v>
      </c>
      <c r="N1588">
        <v>579</v>
      </c>
      <c r="O1588">
        <v>13099635</v>
      </c>
      <c r="P1588">
        <v>3.4542309999999999E-3</v>
      </c>
    </row>
    <row r="1589" spans="1:16" x14ac:dyDescent="0.3">
      <c r="A1589">
        <v>20250321</v>
      </c>
      <c r="B1589">
        <v>352090</v>
      </c>
      <c r="C1589" t="s">
        <v>1726</v>
      </c>
      <c r="D1589" t="s">
        <v>136</v>
      </c>
      <c r="E1589" t="s">
        <v>139</v>
      </c>
      <c r="F1589">
        <v>3420</v>
      </c>
      <c r="G1589">
        <v>-35</v>
      </c>
      <c r="H1589">
        <v>-1.01</v>
      </c>
      <c r="I1589">
        <v>3485</v>
      </c>
      <c r="J1589">
        <v>3485</v>
      </c>
      <c r="K1589">
        <v>3420</v>
      </c>
      <c r="L1589">
        <v>73653</v>
      </c>
      <c r="M1589">
        <v>2.5</v>
      </c>
      <c r="N1589">
        <v>919</v>
      </c>
      <c r="O1589">
        <v>26872998</v>
      </c>
      <c r="P1589">
        <v>2.720348E-3</v>
      </c>
    </row>
    <row r="1590" spans="1:16" x14ac:dyDescent="0.3">
      <c r="A1590">
        <v>20250321</v>
      </c>
      <c r="B1590">
        <v>50860</v>
      </c>
      <c r="C1590" t="s">
        <v>1727</v>
      </c>
      <c r="D1590" t="s">
        <v>136</v>
      </c>
      <c r="E1590" t="s">
        <v>147</v>
      </c>
      <c r="F1590">
        <v>1965</v>
      </c>
      <c r="G1590">
        <v>-20</v>
      </c>
      <c r="H1590">
        <v>-1.01</v>
      </c>
      <c r="I1590">
        <v>1985</v>
      </c>
      <c r="J1590">
        <v>1985</v>
      </c>
      <c r="K1590">
        <v>1959</v>
      </c>
      <c r="L1590">
        <v>37620</v>
      </c>
      <c r="M1590">
        <v>0.7</v>
      </c>
      <c r="N1590">
        <v>442</v>
      </c>
      <c r="O1590">
        <v>22500000</v>
      </c>
      <c r="P1590">
        <v>1.5837099999999999E-3</v>
      </c>
    </row>
    <row r="1591" spans="1:16" x14ac:dyDescent="0.3">
      <c r="A1591">
        <v>20250321</v>
      </c>
      <c r="B1591">
        <v>78520</v>
      </c>
      <c r="C1591" t="s">
        <v>1728</v>
      </c>
      <c r="D1591" t="s">
        <v>151</v>
      </c>
      <c r="F1591">
        <v>6880</v>
      </c>
      <c r="G1591">
        <v>-70</v>
      </c>
      <c r="H1591">
        <v>-1.01</v>
      </c>
      <c r="I1591">
        <v>7000</v>
      </c>
      <c r="J1591">
        <v>7020</v>
      </c>
      <c r="K1591">
        <v>6820</v>
      </c>
      <c r="L1591">
        <v>201295</v>
      </c>
      <c r="M1591">
        <v>13.8</v>
      </c>
      <c r="N1591">
        <v>1790</v>
      </c>
      <c r="O1591">
        <v>26014161</v>
      </c>
      <c r="P1591">
        <v>7.7094970000000001E-3</v>
      </c>
    </row>
    <row r="1592" spans="1:16" x14ac:dyDescent="0.3">
      <c r="A1592">
        <v>20250321</v>
      </c>
      <c r="B1592">
        <v>18620</v>
      </c>
      <c r="C1592" t="s">
        <v>1729</v>
      </c>
      <c r="D1592" t="s">
        <v>136</v>
      </c>
      <c r="E1592" t="s">
        <v>139</v>
      </c>
      <c r="F1592">
        <v>880</v>
      </c>
      <c r="G1592">
        <v>-9</v>
      </c>
      <c r="H1592">
        <v>-1.01</v>
      </c>
      <c r="I1592">
        <v>880</v>
      </c>
      <c r="J1592">
        <v>889</v>
      </c>
      <c r="K1592">
        <v>867</v>
      </c>
      <c r="L1592">
        <v>80762</v>
      </c>
      <c r="M1592">
        <v>0.7</v>
      </c>
      <c r="N1592">
        <v>254</v>
      </c>
      <c r="O1592">
        <v>28889293</v>
      </c>
      <c r="P1592">
        <v>2.7559059999999998E-3</v>
      </c>
    </row>
    <row r="1593" spans="1:16" x14ac:dyDescent="0.3">
      <c r="A1593">
        <v>20250321</v>
      </c>
      <c r="B1593">
        <v>114630</v>
      </c>
      <c r="C1593" t="s">
        <v>1730</v>
      </c>
      <c r="D1593" t="s">
        <v>136</v>
      </c>
      <c r="E1593" t="s">
        <v>147</v>
      </c>
      <c r="F1593">
        <v>490</v>
      </c>
      <c r="G1593">
        <v>-5</v>
      </c>
      <c r="H1593">
        <v>-1.01</v>
      </c>
      <c r="I1593">
        <v>492</v>
      </c>
      <c r="J1593">
        <v>494</v>
      </c>
      <c r="K1593">
        <v>485</v>
      </c>
      <c r="L1593">
        <v>136853</v>
      </c>
      <c r="M1593">
        <v>0.7</v>
      </c>
      <c r="N1593">
        <v>381</v>
      </c>
      <c r="O1593">
        <v>77757548</v>
      </c>
      <c r="P1593">
        <v>1.83727E-3</v>
      </c>
    </row>
    <row r="1594" spans="1:16" x14ac:dyDescent="0.3">
      <c r="A1594">
        <v>20250321</v>
      </c>
      <c r="B1594">
        <v>9460</v>
      </c>
      <c r="C1594" t="s">
        <v>1731</v>
      </c>
      <c r="D1594" t="s">
        <v>151</v>
      </c>
      <c r="F1594">
        <v>689</v>
      </c>
      <c r="G1594">
        <v>-7</v>
      </c>
      <c r="H1594">
        <v>-1.01</v>
      </c>
      <c r="I1594">
        <v>694</v>
      </c>
      <c r="J1594">
        <v>695</v>
      </c>
      <c r="K1594">
        <v>685</v>
      </c>
      <c r="L1594">
        <v>49082</v>
      </c>
      <c r="M1594">
        <v>0.3</v>
      </c>
      <c r="N1594">
        <v>411</v>
      </c>
      <c r="O1594">
        <v>59667486</v>
      </c>
      <c r="P1594">
        <v>7.2992700000000001E-4</v>
      </c>
    </row>
    <row r="1595" spans="1:16" x14ac:dyDescent="0.3">
      <c r="A1595">
        <v>20250321</v>
      </c>
      <c r="B1595">
        <v>7120</v>
      </c>
      <c r="C1595" t="s">
        <v>1732</v>
      </c>
      <c r="D1595" t="s">
        <v>151</v>
      </c>
      <c r="F1595">
        <v>779</v>
      </c>
      <c r="G1595">
        <v>-8</v>
      </c>
      <c r="H1595">
        <v>-1.02</v>
      </c>
      <c r="I1595">
        <v>781</v>
      </c>
      <c r="J1595">
        <v>791</v>
      </c>
      <c r="K1595">
        <v>777</v>
      </c>
      <c r="L1595">
        <v>50189</v>
      </c>
      <c r="M1595">
        <v>0.4</v>
      </c>
      <c r="N1595">
        <v>225</v>
      </c>
      <c r="O1595">
        <v>28878608</v>
      </c>
      <c r="P1595">
        <v>1.777778E-3</v>
      </c>
    </row>
    <row r="1596" spans="1:16" x14ac:dyDescent="0.3">
      <c r="A1596">
        <v>20250321</v>
      </c>
      <c r="B1596">
        <v>126560</v>
      </c>
      <c r="C1596" t="s">
        <v>1733</v>
      </c>
      <c r="D1596" t="s">
        <v>151</v>
      </c>
      <c r="F1596">
        <v>3040</v>
      </c>
      <c r="G1596">
        <v>-100</v>
      </c>
      <c r="H1596">
        <v>-3.18</v>
      </c>
      <c r="I1596">
        <v>3185</v>
      </c>
      <c r="J1596">
        <v>3185</v>
      </c>
      <c r="K1596">
        <v>3020</v>
      </c>
      <c r="L1596">
        <v>299714</v>
      </c>
      <c r="M1596">
        <v>9.1999999999999993</v>
      </c>
      <c r="N1596">
        <v>3350</v>
      </c>
      <c r="O1596">
        <v>110202945</v>
      </c>
      <c r="P1596">
        <v>2.746269E-3</v>
      </c>
    </row>
    <row r="1597" spans="1:16" x14ac:dyDescent="0.3">
      <c r="A1597">
        <v>20250321</v>
      </c>
      <c r="B1597">
        <v>11370</v>
      </c>
      <c r="C1597" t="s">
        <v>1734</v>
      </c>
      <c r="D1597" t="s">
        <v>136</v>
      </c>
      <c r="E1597" t="s">
        <v>147</v>
      </c>
      <c r="F1597">
        <v>776</v>
      </c>
      <c r="G1597">
        <v>-8</v>
      </c>
      <c r="H1597">
        <v>-1.02</v>
      </c>
      <c r="I1597">
        <v>782</v>
      </c>
      <c r="J1597">
        <v>782</v>
      </c>
      <c r="K1597">
        <v>768</v>
      </c>
      <c r="L1597">
        <v>48240</v>
      </c>
      <c r="M1597">
        <v>0.4</v>
      </c>
      <c r="N1597">
        <v>783</v>
      </c>
      <c r="O1597">
        <v>100894865</v>
      </c>
      <c r="P1597">
        <v>5.1085599999999996E-4</v>
      </c>
    </row>
    <row r="1598" spans="1:16" x14ac:dyDescent="0.3">
      <c r="A1598">
        <v>20250321</v>
      </c>
      <c r="B1598">
        <v>95910</v>
      </c>
      <c r="C1598" t="s">
        <v>1735</v>
      </c>
      <c r="D1598" t="s">
        <v>136</v>
      </c>
      <c r="E1598" t="s">
        <v>139</v>
      </c>
      <c r="F1598">
        <v>1356</v>
      </c>
      <c r="G1598">
        <v>-14</v>
      </c>
      <c r="H1598">
        <v>-1.02</v>
      </c>
      <c r="I1598">
        <v>1320</v>
      </c>
      <c r="J1598">
        <v>1370</v>
      </c>
      <c r="K1598">
        <v>1319</v>
      </c>
      <c r="L1598">
        <v>25526</v>
      </c>
      <c r="M1598">
        <v>0.3</v>
      </c>
      <c r="N1598">
        <v>266</v>
      </c>
      <c r="O1598">
        <v>19643778</v>
      </c>
      <c r="P1598">
        <v>1.1278200000000001E-3</v>
      </c>
    </row>
    <row r="1599" spans="1:16" x14ac:dyDescent="0.3">
      <c r="A1599">
        <v>20250321</v>
      </c>
      <c r="B1599">
        <v>198080</v>
      </c>
      <c r="C1599" t="s">
        <v>1736</v>
      </c>
      <c r="D1599" t="s">
        <v>136</v>
      </c>
      <c r="E1599" t="s">
        <v>139</v>
      </c>
      <c r="F1599">
        <v>2415</v>
      </c>
      <c r="G1599">
        <v>-25</v>
      </c>
      <c r="H1599">
        <v>-1.02</v>
      </c>
      <c r="I1599">
        <v>2435</v>
      </c>
      <c r="J1599">
        <v>2435</v>
      </c>
      <c r="K1599">
        <v>2370</v>
      </c>
      <c r="L1599">
        <v>61212</v>
      </c>
      <c r="M1599">
        <v>1.5</v>
      </c>
      <c r="N1599">
        <v>520</v>
      </c>
      <c r="O1599">
        <v>21535185</v>
      </c>
      <c r="P1599">
        <v>2.8846150000000001E-3</v>
      </c>
    </row>
    <row r="1600" spans="1:16" x14ac:dyDescent="0.3">
      <c r="A1600">
        <v>20250321</v>
      </c>
      <c r="B1600">
        <v>199800</v>
      </c>
      <c r="C1600" t="s">
        <v>1737</v>
      </c>
      <c r="D1600" t="s">
        <v>136</v>
      </c>
      <c r="E1600" t="s">
        <v>144</v>
      </c>
      <c r="F1600">
        <v>33950</v>
      </c>
      <c r="G1600">
        <v>-350</v>
      </c>
      <c r="H1600">
        <v>-1.02</v>
      </c>
      <c r="I1600">
        <v>34950</v>
      </c>
      <c r="J1600">
        <v>34950</v>
      </c>
      <c r="K1600">
        <v>33050</v>
      </c>
      <c r="L1600">
        <v>16472</v>
      </c>
      <c r="M1600">
        <v>5.6</v>
      </c>
      <c r="N1600">
        <v>2905</v>
      </c>
      <c r="O1600">
        <v>8556355</v>
      </c>
      <c r="P1600">
        <v>1.9277109999999999E-3</v>
      </c>
    </row>
    <row r="1601" spans="1:16" x14ac:dyDescent="0.3">
      <c r="A1601">
        <v>20250321</v>
      </c>
      <c r="B1601">
        <v>3680</v>
      </c>
      <c r="C1601" t="s">
        <v>1738</v>
      </c>
      <c r="D1601" t="s">
        <v>151</v>
      </c>
      <c r="F1601">
        <v>4835</v>
      </c>
      <c r="G1601">
        <v>-50</v>
      </c>
      <c r="H1601">
        <v>-1.02</v>
      </c>
      <c r="I1601">
        <v>4845</v>
      </c>
      <c r="J1601">
        <v>4880</v>
      </c>
      <c r="K1601">
        <v>4800</v>
      </c>
      <c r="L1601">
        <v>18559</v>
      </c>
      <c r="M1601">
        <v>0.9</v>
      </c>
      <c r="N1601">
        <v>300</v>
      </c>
      <c r="O1601">
        <v>6209515</v>
      </c>
      <c r="P1601">
        <v>3.0000000000000001E-3</v>
      </c>
    </row>
    <row r="1602" spans="1:16" x14ac:dyDescent="0.3">
      <c r="A1602">
        <v>20250321</v>
      </c>
      <c r="B1602">
        <v>101240</v>
      </c>
      <c r="C1602" t="s">
        <v>1739</v>
      </c>
      <c r="D1602" t="s">
        <v>136</v>
      </c>
      <c r="E1602" t="s">
        <v>141</v>
      </c>
      <c r="F1602">
        <v>4305</v>
      </c>
      <c r="G1602">
        <v>-45</v>
      </c>
      <c r="H1602">
        <v>-1.03</v>
      </c>
      <c r="I1602">
        <v>4350</v>
      </c>
      <c r="J1602">
        <v>4375</v>
      </c>
      <c r="K1602">
        <v>4275</v>
      </c>
      <c r="L1602">
        <v>106420</v>
      </c>
      <c r="M1602">
        <v>4.5999999999999996</v>
      </c>
      <c r="N1602">
        <v>445</v>
      </c>
      <c r="O1602">
        <v>10340947</v>
      </c>
      <c r="P1602">
        <v>1.0337079000000001E-2</v>
      </c>
    </row>
    <row r="1603" spans="1:16" x14ac:dyDescent="0.3">
      <c r="A1603">
        <v>20250321</v>
      </c>
      <c r="B1603">
        <v>307180</v>
      </c>
      <c r="C1603" t="s">
        <v>1740</v>
      </c>
      <c r="D1603" t="s">
        <v>136</v>
      </c>
      <c r="E1603" t="s">
        <v>141</v>
      </c>
      <c r="F1603">
        <v>2895</v>
      </c>
      <c r="G1603">
        <v>-30</v>
      </c>
      <c r="H1603">
        <v>-1.03</v>
      </c>
      <c r="I1603">
        <v>2900</v>
      </c>
      <c r="J1603">
        <v>2925</v>
      </c>
      <c r="K1603">
        <v>2830</v>
      </c>
      <c r="L1603">
        <v>60875</v>
      </c>
      <c r="M1603">
        <v>1.7</v>
      </c>
      <c r="N1603">
        <v>783</v>
      </c>
      <c r="O1603">
        <v>27042828</v>
      </c>
      <c r="P1603">
        <v>2.1711370000000001E-3</v>
      </c>
    </row>
    <row r="1604" spans="1:16" x14ac:dyDescent="0.3">
      <c r="A1604">
        <v>20250321</v>
      </c>
      <c r="B1604">
        <v>15260</v>
      </c>
      <c r="C1604" t="s">
        <v>1741</v>
      </c>
      <c r="D1604" t="s">
        <v>151</v>
      </c>
      <c r="F1604">
        <v>480</v>
      </c>
      <c r="G1604">
        <v>-5</v>
      </c>
      <c r="H1604">
        <v>-1.03</v>
      </c>
      <c r="I1604">
        <v>485</v>
      </c>
      <c r="J1604">
        <v>491</v>
      </c>
      <c r="K1604">
        <v>480</v>
      </c>
      <c r="L1604">
        <v>36568</v>
      </c>
      <c r="M1604">
        <v>0.2</v>
      </c>
      <c r="N1604">
        <v>217</v>
      </c>
      <c r="O1604">
        <v>45116894</v>
      </c>
      <c r="P1604">
        <v>9.2165900000000002E-4</v>
      </c>
    </row>
    <row r="1605" spans="1:16" x14ac:dyDescent="0.3">
      <c r="A1605">
        <v>20250321</v>
      </c>
      <c r="B1605">
        <v>251370</v>
      </c>
      <c r="C1605" t="s">
        <v>1742</v>
      </c>
      <c r="D1605" t="s">
        <v>136</v>
      </c>
      <c r="E1605" t="s">
        <v>141</v>
      </c>
      <c r="F1605">
        <v>10600</v>
      </c>
      <c r="G1605">
        <v>-110</v>
      </c>
      <c r="H1605">
        <v>-1.03</v>
      </c>
      <c r="I1605">
        <v>10610</v>
      </c>
      <c r="J1605">
        <v>10830</v>
      </c>
      <c r="K1605">
        <v>10380</v>
      </c>
      <c r="L1605">
        <v>59710</v>
      </c>
      <c r="M1605">
        <v>6.3</v>
      </c>
      <c r="N1605">
        <v>1729</v>
      </c>
      <c r="O1605">
        <v>16314464</v>
      </c>
      <c r="P1605">
        <v>3.643725E-3</v>
      </c>
    </row>
    <row r="1606" spans="1:16" x14ac:dyDescent="0.3">
      <c r="A1606">
        <v>20250321</v>
      </c>
      <c r="B1606">
        <v>64090</v>
      </c>
      <c r="C1606" t="s">
        <v>1743</v>
      </c>
      <c r="D1606" t="s">
        <v>136</v>
      </c>
      <c r="E1606" t="s">
        <v>139</v>
      </c>
      <c r="F1606">
        <v>2870</v>
      </c>
      <c r="G1606">
        <v>-30</v>
      </c>
      <c r="H1606">
        <v>-1.03</v>
      </c>
      <c r="I1606">
        <v>2850</v>
      </c>
      <c r="J1606">
        <v>2890</v>
      </c>
      <c r="K1606">
        <v>2660</v>
      </c>
      <c r="L1606">
        <v>197537</v>
      </c>
      <c r="M1606">
        <v>5.5</v>
      </c>
      <c r="N1606">
        <v>1428</v>
      </c>
      <c r="O1606">
        <v>49742745</v>
      </c>
      <c r="P1606">
        <v>3.851541E-3</v>
      </c>
    </row>
    <row r="1607" spans="1:16" x14ac:dyDescent="0.3">
      <c r="A1607">
        <v>20250321</v>
      </c>
      <c r="B1607">
        <v>53050</v>
      </c>
      <c r="C1607" t="s">
        <v>1744</v>
      </c>
      <c r="D1607" t="s">
        <v>136</v>
      </c>
      <c r="E1607" t="s">
        <v>147</v>
      </c>
      <c r="F1607">
        <v>2880</v>
      </c>
      <c r="G1607">
        <v>-30</v>
      </c>
      <c r="H1607">
        <v>-1.03</v>
      </c>
      <c r="I1607">
        <v>2900</v>
      </c>
      <c r="J1607">
        <v>2910</v>
      </c>
      <c r="K1607">
        <v>2875</v>
      </c>
      <c r="L1607">
        <v>137359</v>
      </c>
      <c r="M1607">
        <v>4</v>
      </c>
      <c r="N1607">
        <v>864</v>
      </c>
      <c r="O1607">
        <v>29987597</v>
      </c>
      <c r="P1607">
        <v>4.62963E-3</v>
      </c>
    </row>
    <row r="1608" spans="1:16" x14ac:dyDescent="0.3">
      <c r="A1608">
        <v>20250321</v>
      </c>
      <c r="B1608">
        <v>81660</v>
      </c>
      <c r="C1608" t="s">
        <v>1745</v>
      </c>
      <c r="D1608" t="s">
        <v>151</v>
      </c>
      <c r="F1608">
        <v>39400</v>
      </c>
      <c r="G1608">
        <v>-100</v>
      </c>
      <c r="H1608">
        <v>-0.25</v>
      </c>
      <c r="I1608">
        <v>39100</v>
      </c>
      <c r="J1608">
        <v>39700</v>
      </c>
      <c r="K1608">
        <v>39050</v>
      </c>
      <c r="L1608">
        <v>163490</v>
      </c>
      <c r="M1608">
        <v>64.599999999999994</v>
      </c>
      <c r="N1608">
        <v>23678</v>
      </c>
      <c r="O1608">
        <v>60095839</v>
      </c>
      <c r="P1608">
        <v>2.728271E-3</v>
      </c>
    </row>
    <row r="1609" spans="1:16" x14ac:dyDescent="0.3">
      <c r="A1609">
        <v>20250321</v>
      </c>
      <c r="B1609">
        <v>225530</v>
      </c>
      <c r="C1609" t="s">
        <v>1746</v>
      </c>
      <c r="D1609" t="s">
        <v>136</v>
      </c>
      <c r="E1609" t="s">
        <v>147</v>
      </c>
      <c r="F1609">
        <v>4270</v>
      </c>
      <c r="G1609">
        <v>-45</v>
      </c>
      <c r="H1609">
        <v>-1.04</v>
      </c>
      <c r="I1609">
        <v>4300</v>
      </c>
      <c r="J1609">
        <v>4490</v>
      </c>
      <c r="K1609">
        <v>4245</v>
      </c>
      <c r="L1609">
        <v>26705</v>
      </c>
      <c r="M1609">
        <v>1.1000000000000001</v>
      </c>
      <c r="N1609">
        <v>1552</v>
      </c>
      <c r="O1609">
        <v>36338727</v>
      </c>
      <c r="P1609">
        <v>7.0876299999999995E-4</v>
      </c>
    </row>
    <row r="1610" spans="1:16" x14ac:dyDescent="0.3">
      <c r="A1610">
        <v>20250321</v>
      </c>
      <c r="B1610">
        <v>39130</v>
      </c>
      <c r="C1610" t="s">
        <v>1747</v>
      </c>
      <c r="D1610" t="s">
        <v>151</v>
      </c>
      <c r="F1610">
        <v>54000</v>
      </c>
      <c r="G1610">
        <v>300</v>
      </c>
      <c r="H1610">
        <v>0.56000000000000005</v>
      </c>
      <c r="I1610">
        <v>54100</v>
      </c>
      <c r="J1610">
        <v>54400</v>
      </c>
      <c r="K1610">
        <v>53600</v>
      </c>
      <c r="L1610">
        <v>43270</v>
      </c>
      <c r="M1610">
        <v>23.4</v>
      </c>
      <c r="N1610">
        <v>8661</v>
      </c>
      <c r="O1610">
        <v>16039185</v>
      </c>
      <c r="P1610">
        <v>2.7017669999999999E-3</v>
      </c>
    </row>
    <row r="1611" spans="1:16" x14ac:dyDescent="0.3">
      <c r="A1611">
        <v>20250321</v>
      </c>
      <c r="B1611">
        <v>462980</v>
      </c>
      <c r="C1611" t="s">
        <v>1748</v>
      </c>
      <c r="D1611" t="s">
        <v>136</v>
      </c>
      <c r="E1611" t="s">
        <v>144</v>
      </c>
      <c r="F1611">
        <v>3340</v>
      </c>
      <c r="G1611">
        <v>-35</v>
      </c>
      <c r="H1611">
        <v>-1.04</v>
      </c>
      <c r="I1611">
        <v>3370</v>
      </c>
      <c r="J1611">
        <v>3390</v>
      </c>
      <c r="K1611">
        <v>3285</v>
      </c>
      <c r="L1611">
        <v>96543</v>
      </c>
      <c r="M1611">
        <v>3.2</v>
      </c>
      <c r="N1611">
        <v>609</v>
      </c>
      <c r="O1611">
        <v>18234437</v>
      </c>
      <c r="P1611">
        <v>5.2545159999999999E-3</v>
      </c>
    </row>
    <row r="1612" spans="1:16" x14ac:dyDescent="0.3">
      <c r="A1612">
        <v>20250321</v>
      </c>
      <c r="B1612">
        <v>179290</v>
      </c>
      <c r="C1612" t="s">
        <v>1749</v>
      </c>
      <c r="D1612" t="s">
        <v>136</v>
      </c>
      <c r="E1612" t="s">
        <v>147</v>
      </c>
      <c r="F1612">
        <v>7600</v>
      </c>
      <c r="G1612">
        <v>-80</v>
      </c>
      <c r="H1612">
        <v>-1.04</v>
      </c>
      <c r="I1612">
        <v>7690</v>
      </c>
      <c r="J1612">
        <v>7720</v>
      </c>
      <c r="K1612">
        <v>7570</v>
      </c>
      <c r="L1612">
        <v>115236</v>
      </c>
      <c r="M1612">
        <v>8.8000000000000007</v>
      </c>
      <c r="N1612">
        <v>2460</v>
      </c>
      <c r="O1612">
        <v>32365678</v>
      </c>
      <c r="P1612">
        <v>3.5772360000000001E-3</v>
      </c>
    </row>
    <row r="1613" spans="1:16" x14ac:dyDescent="0.3">
      <c r="A1613">
        <v>20250321</v>
      </c>
      <c r="B1613">
        <v>52300</v>
      </c>
      <c r="C1613" t="s">
        <v>1750</v>
      </c>
      <c r="D1613" t="s">
        <v>136</v>
      </c>
      <c r="E1613" t="s">
        <v>139</v>
      </c>
      <c r="F1613">
        <v>2375</v>
      </c>
      <c r="G1613">
        <v>-25</v>
      </c>
      <c r="H1613">
        <v>-1.04</v>
      </c>
      <c r="I1613">
        <v>2370</v>
      </c>
      <c r="J1613">
        <v>2435</v>
      </c>
      <c r="K1613">
        <v>2345</v>
      </c>
      <c r="L1613">
        <v>11460</v>
      </c>
      <c r="M1613">
        <v>0.3</v>
      </c>
      <c r="N1613">
        <v>401</v>
      </c>
      <c r="O1613">
        <v>16865143</v>
      </c>
      <c r="P1613">
        <v>7.4812999999999995E-4</v>
      </c>
    </row>
    <row r="1614" spans="1:16" x14ac:dyDescent="0.3">
      <c r="A1614">
        <v>20250321</v>
      </c>
      <c r="B1614">
        <v>20120</v>
      </c>
      <c r="C1614" t="s">
        <v>1751</v>
      </c>
      <c r="D1614" t="s">
        <v>151</v>
      </c>
      <c r="F1614">
        <v>3315</v>
      </c>
      <c r="G1614">
        <v>-35</v>
      </c>
      <c r="H1614">
        <v>-1.04</v>
      </c>
      <c r="I1614">
        <v>3300</v>
      </c>
      <c r="J1614">
        <v>3365</v>
      </c>
      <c r="K1614">
        <v>3285</v>
      </c>
      <c r="L1614">
        <v>59759</v>
      </c>
      <c r="M1614">
        <v>2</v>
      </c>
      <c r="N1614">
        <v>1229</v>
      </c>
      <c r="O1614">
        <v>37063766</v>
      </c>
      <c r="P1614">
        <v>1.627339E-3</v>
      </c>
    </row>
    <row r="1615" spans="1:16" x14ac:dyDescent="0.3">
      <c r="A1615">
        <v>20250321</v>
      </c>
      <c r="B1615">
        <v>68270</v>
      </c>
      <c r="C1615" t="s">
        <v>1752</v>
      </c>
      <c r="D1615" t="s">
        <v>151</v>
      </c>
      <c r="F1615">
        <v>186700</v>
      </c>
      <c r="G1615">
        <v>400</v>
      </c>
      <c r="H1615">
        <v>0.21</v>
      </c>
      <c r="I1615">
        <v>185200</v>
      </c>
      <c r="J1615">
        <v>189100</v>
      </c>
      <c r="K1615">
        <v>184700</v>
      </c>
      <c r="L1615">
        <v>578281</v>
      </c>
      <c r="M1615">
        <v>1076.9000000000001</v>
      </c>
      <c r="N1615">
        <v>399740</v>
      </c>
      <c r="O1615">
        <v>214108119</v>
      </c>
      <c r="P1615">
        <v>2.6940010000000001E-3</v>
      </c>
    </row>
    <row r="1616" spans="1:16" x14ac:dyDescent="0.3">
      <c r="A1616">
        <v>20250321</v>
      </c>
      <c r="B1616">
        <v>15760</v>
      </c>
      <c r="C1616" t="s">
        <v>1753</v>
      </c>
      <c r="D1616" t="s">
        <v>151</v>
      </c>
      <c r="F1616">
        <v>22100</v>
      </c>
      <c r="G1616">
        <v>100</v>
      </c>
      <c r="H1616">
        <v>0.45</v>
      </c>
      <c r="I1616">
        <v>22000</v>
      </c>
      <c r="J1616">
        <v>22500</v>
      </c>
      <c r="K1616">
        <v>22000</v>
      </c>
      <c r="L1616">
        <v>1704881</v>
      </c>
      <c r="M1616">
        <v>378.8</v>
      </c>
      <c r="N1616">
        <v>141874</v>
      </c>
      <c r="O1616">
        <v>641964077</v>
      </c>
      <c r="P1616">
        <v>2.6699750000000002E-3</v>
      </c>
    </row>
    <row r="1617" spans="1:16" x14ac:dyDescent="0.3">
      <c r="A1617">
        <v>20250321</v>
      </c>
      <c r="B1617">
        <v>79650</v>
      </c>
      <c r="C1617" t="s">
        <v>1754</v>
      </c>
      <c r="D1617" t="s">
        <v>136</v>
      </c>
      <c r="E1617" t="s">
        <v>139</v>
      </c>
      <c r="F1617">
        <v>1225</v>
      </c>
      <c r="G1617">
        <v>-13</v>
      </c>
      <c r="H1617">
        <v>-1.05</v>
      </c>
      <c r="I1617">
        <v>1225</v>
      </c>
      <c r="J1617">
        <v>1238</v>
      </c>
      <c r="K1617">
        <v>1225</v>
      </c>
      <c r="L1617">
        <v>1054</v>
      </c>
      <c r="M1617">
        <v>0</v>
      </c>
      <c r="N1617">
        <v>245</v>
      </c>
      <c r="O1617">
        <v>20000000</v>
      </c>
      <c r="P1617">
        <v>0</v>
      </c>
    </row>
    <row r="1618" spans="1:16" x14ac:dyDescent="0.3">
      <c r="A1618">
        <v>20250321</v>
      </c>
      <c r="B1618">
        <v>63170</v>
      </c>
      <c r="C1618" t="s">
        <v>1755</v>
      </c>
      <c r="D1618" t="s">
        <v>136</v>
      </c>
      <c r="E1618" t="s">
        <v>147</v>
      </c>
      <c r="F1618">
        <v>6580</v>
      </c>
      <c r="G1618">
        <v>-70</v>
      </c>
      <c r="H1618">
        <v>-1.05</v>
      </c>
      <c r="I1618">
        <v>6590</v>
      </c>
      <c r="J1618">
        <v>6670</v>
      </c>
      <c r="K1618">
        <v>6570</v>
      </c>
      <c r="L1618">
        <v>45861</v>
      </c>
      <c r="M1618">
        <v>3</v>
      </c>
      <c r="N1618">
        <v>1170</v>
      </c>
      <c r="O1618">
        <v>17774267</v>
      </c>
      <c r="P1618">
        <v>2.5641029999999999E-3</v>
      </c>
    </row>
    <row r="1619" spans="1:16" x14ac:dyDescent="0.3">
      <c r="A1619">
        <v>20250321</v>
      </c>
      <c r="B1619">
        <v>18260</v>
      </c>
      <c r="C1619" t="s">
        <v>1756</v>
      </c>
      <c r="D1619" t="s">
        <v>151</v>
      </c>
      <c r="F1619">
        <v>121200</v>
      </c>
      <c r="G1619">
        <v>-1300</v>
      </c>
      <c r="H1619">
        <v>-1.06</v>
      </c>
      <c r="I1619">
        <v>122000</v>
      </c>
      <c r="J1619">
        <v>122800</v>
      </c>
      <c r="K1619">
        <v>120800</v>
      </c>
      <c r="L1619">
        <v>205785</v>
      </c>
      <c r="M1619">
        <v>250</v>
      </c>
      <c r="N1619">
        <v>93782</v>
      </c>
      <c r="O1619">
        <v>77377800</v>
      </c>
      <c r="P1619">
        <v>2.6657569999999999E-3</v>
      </c>
    </row>
    <row r="1620" spans="1:16" x14ac:dyDescent="0.3">
      <c r="A1620">
        <v>20250321</v>
      </c>
      <c r="B1620">
        <v>47400</v>
      </c>
      <c r="C1620" t="s">
        <v>1757</v>
      </c>
      <c r="D1620" t="s">
        <v>151</v>
      </c>
      <c r="F1620">
        <v>1984</v>
      </c>
      <c r="G1620">
        <v>-21</v>
      </c>
      <c r="H1620">
        <v>-1.05</v>
      </c>
      <c r="I1620">
        <v>2010</v>
      </c>
      <c r="J1620">
        <v>2030</v>
      </c>
      <c r="K1620">
        <v>1963</v>
      </c>
      <c r="L1620">
        <v>215157</v>
      </c>
      <c r="M1620">
        <v>4.3</v>
      </c>
      <c r="N1620">
        <v>833</v>
      </c>
      <c r="O1620">
        <v>42000000</v>
      </c>
      <c r="P1620">
        <v>5.1620650000000004E-3</v>
      </c>
    </row>
    <row r="1621" spans="1:16" x14ac:dyDescent="0.3">
      <c r="A1621">
        <v>20250321</v>
      </c>
      <c r="B1621">
        <v>900310</v>
      </c>
      <c r="C1621" t="s">
        <v>1758</v>
      </c>
      <c r="D1621" t="s">
        <v>136</v>
      </c>
      <c r="E1621" t="s">
        <v>291</v>
      </c>
      <c r="F1621">
        <v>845</v>
      </c>
      <c r="G1621">
        <v>-9</v>
      </c>
      <c r="H1621">
        <v>-1.05</v>
      </c>
      <c r="I1621">
        <v>843</v>
      </c>
      <c r="J1621">
        <v>857</v>
      </c>
      <c r="K1621">
        <v>843</v>
      </c>
      <c r="L1621">
        <v>91792</v>
      </c>
      <c r="M1621">
        <v>0.8</v>
      </c>
      <c r="N1621">
        <v>541</v>
      </c>
      <c r="O1621">
        <v>64041675</v>
      </c>
      <c r="P1621">
        <v>1.478743E-3</v>
      </c>
    </row>
    <row r="1622" spans="1:16" x14ac:dyDescent="0.3">
      <c r="A1622">
        <v>20250321</v>
      </c>
      <c r="B1622">
        <v>37030</v>
      </c>
      <c r="C1622" t="s">
        <v>1759</v>
      </c>
      <c r="D1622" t="s">
        <v>136</v>
      </c>
      <c r="E1622" t="s">
        <v>139</v>
      </c>
      <c r="F1622">
        <v>2350</v>
      </c>
      <c r="G1622">
        <v>-25</v>
      </c>
      <c r="H1622">
        <v>-1.05</v>
      </c>
      <c r="I1622">
        <v>2375</v>
      </c>
      <c r="J1622">
        <v>2390</v>
      </c>
      <c r="K1622">
        <v>2320</v>
      </c>
      <c r="L1622">
        <v>58629</v>
      </c>
      <c r="M1622">
        <v>1.4</v>
      </c>
      <c r="N1622">
        <v>514</v>
      </c>
      <c r="O1622">
        <v>21878974</v>
      </c>
      <c r="P1622">
        <v>2.7237350000000001E-3</v>
      </c>
    </row>
    <row r="1623" spans="1:16" x14ac:dyDescent="0.3">
      <c r="A1623">
        <v>20250321</v>
      </c>
      <c r="B1623">
        <v>105760</v>
      </c>
      <c r="C1623" t="s">
        <v>1760</v>
      </c>
      <c r="D1623" t="s">
        <v>136</v>
      </c>
      <c r="E1623" t="s">
        <v>141</v>
      </c>
      <c r="F1623">
        <v>6620</v>
      </c>
      <c r="G1623">
        <v>-70</v>
      </c>
      <c r="H1623">
        <v>-1.05</v>
      </c>
      <c r="I1623">
        <v>6700</v>
      </c>
      <c r="J1623">
        <v>6830</v>
      </c>
      <c r="K1623">
        <v>6580</v>
      </c>
      <c r="L1623">
        <v>227585</v>
      </c>
      <c r="M1623">
        <v>15.2</v>
      </c>
      <c r="N1623">
        <v>638</v>
      </c>
      <c r="O1623">
        <v>9641010</v>
      </c>
      <c r="P1623">
        <v>2.3824451E-2</v>
      </c>
    </row>
    <row r="1624" spans="1:16" x14ac:dyDescent="0.3">
      <c r="A1624">
        <v>20250321</v>
      </c>
      <c r="B1624">
        <v>83660</v>
      </c>
      <c r="C1624" t="s">
        <v>1761</v>
      </c>
      <c r="D1624" t="s">
        <v>136</v>
      </c>
      <c r="E1624" t="s">
        <v>139</v>
      </c>
      <c r="F1624">
        <v>654</v>
      </c>
      <c r="G1624">
        <v>-7</v>
      </c>
      <c r="H1624">
        <v>-1.06</v>
      </c>
      <c r="I1624">
        <v>659</v>
      </c>
      <c r="J1624">
        <v>663</v>
      </c>
      <c r="K1624">
        <v>653</v>
      </c>
      <c r="L1624">
        <v>75497</v>
      </c>
      <c r="M1624">
        <v>0.5</v>
      </c>
      <c r="N1624">
        <v>401</v>
      </c>
      <c r="O1624">
        <v>61247181</v>
      </c>
      <c r="P1624">
        <v>1.2468830000000001E-3</v>
      </c>
    </row>
    <row r="1625" spans="1:16" x14ac:dyDescent="0.3">
      <c r="A1625">
        <v>20250321</v>
      </c>
      <c r="B1625">
        <v>217270</v>
      </c>
      <c r="C1625" t="s">
        <v>1762</v>
      </c>
      <c r="D1625" t="s">
        <v>136</v>
      </c>
      <c r="E1625" t="s">
        <v>139</v>
      </c>
      <c r="F1625">
        <v>6940</v>
      </c>
      <c r="G1625">
        <v>10</v>
      </c>
      <c r="H1625">
        <v>0.14000000000000001</v>
      </c>
      <c r="I1625">
        <v>6980</v>
      </c>
      <c r="J1625">
        <v>6980</v>
      </c>
      <c r="K1625">
        <v>6670</v>
      </c>
      <c r="L1625">
        <v>126506</v>
      </c>
      <c r="M1625">
        <v>8.6</v>
      </c>
      <c r="N1625">
        <v>3239</v>
      </c>
      <c r="O1625">
        <v>46676150</v>
      </c>
      <c r="P1625">
        <v>2.6551399999999998E-3</v>
      </c>
    </row>
    <row r="1626" spans="1:16" x14ac:dyDescent="0.3">
      <c r="A1626">
        <v>20250321</v>
      </c>
      <c r="B1626">
        <v>419050</v>
      </c>
      <c r="C1626" t="s">
        <v>1763</v>
      </c>
      <c r="D1626" t="s">
        <v>136</v>
      </c>
      <c r="E1626" t="s">
        <v>139</v>
      </c>
      <c r="F1626">
        <v>1582</v>
      </c>
      <c r="G1626">
        <v>-17</v>
      </c>
      <c r="H1626">
        <v>-1.06</v>
      </c>
      <c r="I1626">
        <v>1599</v>
      </c>
      <c r="J1626">
        <v>1600</v>
      </c>
      <c r="K1626">
        <v>1564</v>
      </c>
      <c r="L1626">
        <v>113750</v>
      </c>
      <c r="M1626">
        <v>1.8</v>
      </c>
      <c r="N1626">
        <v>905</v>
      </c>
      <c r="O1626">
        <v>57196240</v>
      </c>
      <c r="P1626">
        <v>1.9889500000000002E-3</v>
      </c>
    </row>
    <row r="1627" spans="1:16" x14ac:dyDescent="0.3">
      <c r="A1627">
        <v>20250321</v>
      </c>
      <c r="B1627">
        <v>33780</v>
      </c>
      <c r="C1627" t="s">
        <v>1764</v>
      </c>
      <c r="D1627" t="s">
        <v>151</v>
      </c>
      <c r="F1627">
        <v>100600</v>
      </c>
      <c r="G1627">
        <v>-1500</v>
      </c>
      <c r="H1627">
        <v>-1.47</v>
      </c>
      <c r="I1627">
        <v>101000</v>
      </c>
      <c r="J1627">
        <v>102000</v>
      </c>
      <c r="K1627">
        <v>99900</v>
      </c>
      <c r="L1627">
        <v>323131</v>
      </c>
      <c r="M1627">
        <v>325.7</v>
      </c>
      <c r="N1627">
        <v>122795</v>
      </c>
      <c r="O1627">
        <v>122062497</v>
      </c>
      <c r="P1627">
        <v>2.6523879999999999E-3</v>
      </c>
    </row>
    <row r="1628" spans="1:16" x14ac:dyDescent="0.3">
      <c r="A1628">
        <v>20250321</v>
      </c>
      <c r="B1628">
        <v>462350</v>
      </c>
      <c r="C1628" t="s">
        <v>1765</v>
      </c>
      <c r="D1628" t="s">
        <v>136</v>
      </c>
      <c r="E1628" t="s">
        <v>144</v>
      </c>
      <c r="F1628">
        <v>19620</v>
      </c>
      <c r="G1628">
        <v>-210</v>
      </c>
      <c r="H1628">
        <v>-1.06</v>
      </c>
      <c r="I1628">
        <v>19800</v>
      </c>
      <c r="J1628">
        <v>19970</v>
      </c>
      <c r="K1628">
        <v>19230</v>
      </c>
      <c r="L1628">
        <v>58409</v>
      </c>
      <c r="M1628">
        <v>11.5</v>
      </c>
      <c r="N1628">
        <v>1840</v>
      </c>
      <c r="O1628">
        <v>9375694</v>
      </c>
      <c r="P1628">
        <v>6.2500000000000003E-3</v>
      </c>
    </row>
    <row r="1629" spans="1:16" x14ac:dyDescent="0.3">
      <c r="A1629">
        <v>20250321</v>
      </c>
      <c r="B1629">
        <v>384470</v>
      </c>
      <c r="C1629" t="s">
        <v>1766</v>
      </c>
      <c r="D1629" t="s">
        <v>136</v>
      </c>
      <c r="E1629" t="s">
        <v>144</v>
      </c>
      <c r="F1629">
        <v>8410</v>
      </c>
      <c r="G1629">
        <v>-90</v>
      </c>
      <c r="H1629">
        <v>-1.06</v>
      </c>
      <c r="I1629">
        <v>8600</v>
      </c>
      <c r="J1629">
        <v>8600</v>
      </c>
      <c r="K1629">
        <v>8050</v>
      </c>
      <c r="L1629">
        <v>48434</v>
      </c>
      <c r="M1629">
        <v>4</v>
      </c>
      <c r="N1629">
        <v>1080</v>
      </c>
      <c r="O1629">
        <v>12841064</v>
      </c>
      <c r="P1629">
        <v>3.7037039999999999E-3</v>
      </c>
    </row>
    <row r="1630" spans="1:16" x14ac:dyDescent="0.3">
      <c r="A1630">
        <v>20250321</v>
      </c>
      <c r="B1630">
        <v>110790</v>
      </c>
      <c r="C1630" t="s">
        <v>1767</v>
      </c>
      <c r="D1630" t="s">
        <v>136</v>
      </c>
      <c r="E1630" t="s">
        <v>147</v>
      </c>
      <c r="F1630">
        <v>4665</v>
      </c>
      <c r="G1630">
        <v>-50</v>
      </c>
      <c r="H1630">
        <v>-1.06</v>
      </c>
      <c r="I1630">
        <v>4680</v>
      </c>
      <c r="J1630">
        <v>4755</v>
      </c>
      <c r="K1630">
        <v>4650</v>
      </c>
      <c r="L1630">
        <v>7210</v>
      </c>
      <c r="M1630">
        <v>0.3</v>
      </c>
      <c r="N1630">
        <v>1093</v>
      </c>
      <c r="O1630">
        <v>23430960</v>
      </c>
      <c r="P1630">
        <v>2.7447399999999997E-4</v>
      </c>
    </row>
    <row r="1631" spans="1:16" x14ac:dyDescent="0.3">
      <c r="A1631">
        <v>20250321</v>
      </c>
      <c r="B1631">
        <v>1750</v>
      </c>
      <c r="C1631" t="s">
        <v>1768</v>
      </c>
      <c r="D1631" t="s">
        <v>151</v>
      </c>
      <c r="F1631">
        <v>12110</v>
      </c>
      <c r="G1631">
        <v>-130</v>
      </c>
      <c r="H1631">
        <v>-1.06</v>
      </c>
      <c r="I1631">
        <v>12300</v>
      </c>
      <c r="J1631">
        <v>12300</v>
      </c>
      <c r="K1631">
        <v>12060</v>
      </c>
      <c r="L1631">
        <v>17570</v>
      </c>
      <c r="M1631">
        <v>2.1</v>
      </c>
      <c r="N1631">
        <v>1541</v>
      </c>
      <c r="O1631">
        <v>12728534</v>
      </c>
      <c r="P1631">
        <v>1.3627509999999999E-3</v>
      </c>
    </row>
    <row r="1632" spans="1:16" x14ac:dyDescent="0.3">
      <c r="A1632">
        <v>20250321</v>
      </c>
      <c r="B1632">
        <v>950220</v>
      </c>
      <c r="C1632" t="s">
        <v>1769</v>
      </c>
      <c r="D1632" t="s">
        <v>136</v>
      </c>
      <c r="E1632" t="s">
        <v>291</v>
      </c>
      <c r="F1632">
        <v>1015</v>
      </c>
      <c r="G1632">
        <v>-11</v>
      </c>
      <c r="H1632">
        <v>-1.07</v>
      </c>
      <c r="I1632">
        <v>1010</v>
      </c>
      <c r="J1632">
        <v>1046</v>
      </c>
      <c r="K1632">
        <v>985</v>
      </c>
      <c r="L1632">
        <v>477840</v>
      </c>
      <c r="M1632">
        <v>4.8</v>
      </c>
      <c r="N1632">
        <v>1004</v>
      </c>
      <c r="O1632">
        <v>98867465</v>
      </c>
      <c r="P1632">
        <v>4.7808759999999999E-3</v>
      </c>
    </row>
    <row r="1633" spans="1:16" x14ac:dyDescent="0.3">
      <c r="A1633">
        <v>20250321</v>
      </c>
      <c r="B1633">
        <v>91580</v>
      </c>
      <c r="C1633" t="s">
        <v>1770</v>
      </c>
      <c r="D1633" t="s">
        <v>136</v>
      </c>
      <c r="E1633" t="s">
        <v>147</v>
      </c>
      <c r="F1633">
        <v>8320</v>
      </c>
      <c r="G1633">
        <v>-90</v>
      </c>
      <c r="H1633">
        <v>-1.07</v>
      </c>
      <c r="I1633">
        <v>8410</v>
      </c>
      <c r="J1633">
        <v>8480</v>
      </c>
      <c r="K1633">
        <v>8100</v>
      </c>
      <c r="L1633">
        <v>55877</v>
      </c>
      <c r="M1633">
        <v>4.5999999999999996</v>
      </c>
      <c r="N1633">
        <v>1109</v>
      </c>
      <c r="O1633">
        <v>13328219</v>
      </c>
      <c r="P1633">
        <v>4.147881E-3</v>
      </c>
    </row>
    <row r="1634" spans="1:16" x14ac:dyDescent="0.3">
      <c r="A1634">
        <v>20250321</v>
      </c>
      <c r="B1634">
        <v>156100</v>
      </c>
      <c r="C1634" t="s">
        <v>1771</v>
      </c>
      <c r="D1634" t="s">
        <v>136</v>
      </c>
      <c r="E1634" t="s">
        <v>141</v>
      </c>
      <c r="F1634">
        <v>6500</v>
      </c>
      <c r="G1634">
        <v>-70</v>
      </c>
      <c r="H1634">
        <v>-1.07</v>
      </c>
      <c r="I1634">
        <v>6570</v>
      </c>
      <c r="J1634">
        <v>6750</v>
      </c>
      <c r="K1634">
        <v>6500</v>
      </c>
      <c r="L1634">
        <v>29744</v>
      </c>
      <c r="M1634">
        <v>2</v>
      </c>
      <c r="N1634">
        <v>1296</v>
      </c>
      <c r="O1634">
        <v>19936743</v>
      </c>
      <c r="P1634">
        <v>1.5432099999999999E-3</v>
      </c>
    </row>
    <row r="1635" spans="1:16" x14ac:dyDescent="0.3">
      <c r="A1635">
        <v>20250321</v>
      </c>
      <c r="B1635">
        <v>329180</v>
      </c>
      <c r="C1635" t="s">
        <v>1772</v>
      </c>
      <c r="D1635" t="s">
        <v>151</v>
      </c>
      <c r="F1635">
        <v>299500</v>
      </c>
      <c r="G1635">
        <v>-500</v>
      </c>
      <c r="H1635">
        <v>-0.17</v>
      </c>
      <c r="I1635">
        <v>295000</v>
      </c>
      <c r="J1635">
        <v>300500</v>
      </c>
      <c r="K1635">
        <v>292000</v>
      </c>
      <c r="L1635">
        <v>237172</v>
      </c>
      <c r="M1635">
        <v>705</v>
      </c>
      <c r="N1635">
        <v>265875</v>
      </c>
      <c r="O1635">
        <v>88773116</v>
      </c>
      <c r="P1635">
        <v>2.6516220000000002E-3</v>
      </c>
    </row>
    <row r="1636" spans="1:16" x14ac:dyDescent="0.3">
      <c r="A1636">
        <v>20250321</v>
      </c>
      <c r="B1636">
        <v>376180</v>
      </c>
      <c r="C1636" t="s">
        <v>1773</v>
      </c>
      <c r="D1636" t="s">
        <v>136</v>
      </c>
      <c r="E1636" t="s">
        <v>141</v>
      </c>
      <c r="F1636">
        <v>2310</v>
      </c>
      <c r="G1636">
        <v>-25</v>
      </c>
      <c r="H1636">
        <v>-1.07</v>
      </c>
      <c r="I1636">
        <v>2325</v>
      </c>
      <c r="J1636">
        <v>2325</v>
      </c>
      <c r="K1636">
        <v>2280</v>
      </c>
      <c r="L1636">
        <v>46381</v>
      </c>
      <c r="M1636">
        <v>1.1000000000000001</v>
      </c>
      <c r="N1636">
        <v>427</v>
      </c>
      <c r="O1636">
        <v>18491378</v>
      </c>
      <c r="P1636">
        <v>2.5761120000000002E-3</v>
      </c>
    </row>
    <row r="1637" spans="1:16" x14ac:dyDescent="0.3">
      <c r="A1637">
        <v>20250321</v>
      </c>
      <c r="B1637">
        <v>54040</v>
      </c>
      <c r="C1637" t="s">
        <v>1774</v>
      </c>
      <c r="D1637" t="s">
        <v>136</v>
      </c>
      <c r="E1637" t="s">
        <v>147</v>
      </c>
      <c r="F1637">
        <v>4635</v>
      </c>
      <c r="G1637">
        <v>-50</v>
      </c>
      <c r="H1637">
        <v>-1.07</v>
      </c>
      <c r="I1637">
        <v>4695</v>
      </c>
      <c r="J1637">
        <v>4695</v>
      </c>
      <c r="K1637">
        <v>4610</v>
      </c>
      <c r="L1637">
        <v>17830</v>
      </c>
      <c r="M1637">
        <v>0.8</v>
      </c>
      <c r="N1637">
        <v>745</v>
      </c>
      <c r="O1637">
        <v>16071290</v>
      </c>
      <c r="P1637">
        <v>1.0738259999999999E-3</v>
      </c>
    </row>
    <row r="1638" spans="1:16" x14ac:dyDescent="0.3">
      <c r="A1638">
        <v>20250321</v>
      </c>
      <c r="B1638">
        <v>5380</v>
      </c>
      <c r="C1638" t="s">
        <v>1775</v>
      </c>
      <c r="D1638" t="s">
        <v>151</v>
      </c>
      <c r="F1638">
        <v>205000</v>
      </c>
      <c r="G1638">
        <v>2500</v>
      </c>
      <c r="H1638">
        <v>1.23</v>
      </c>
      <c r="I1638">
        <v>201500</v>
      </c>
      <c r="J1638">
        <v>205000</v>
      </c>
      <c r="K1638">
        <v>201000</v>
      </c>
      <c r="L1638">
        <v>552626</v>
      </c>
      <c r="M1638">
        <v>1128.7</v>
      </c>
      <c r="N1638">
        <v>429303</v>
      </c>
      <c r="O1638">
        <v>209416191</v>
      </c>
      <c r="P1638">
        <v>2.6291449999999998E-3</v>
      </c>
    </row>
    <row r="1639" spans="1:16" x14ac:dyDescent="0.3">
      <c r="A1639">
        <v>20250321</v>
      </c>
      <c r="B1639">
        <v>53950</v>
      </c>
      <c r="C1639" t="s">
        <v>1776</v>
      </c>
      <c r="D1639" t="s">
        <v>136</v>
      </c>
      <c r="E1639" t="s">
        <v>139</v>
      </c>
      <c r="F1639">
        <v>642</v>
      </c>
      <c r="G1639">
        <v>-7</v>
      </c>
      <c r="H1639">
        <v>-1.08</v>
      </c>
      <c r="I1639">
        <v>650</v>
      </c>
      <c r="J1639">
        <v>651</v>
      </c>
      <c r="K1639">
        <v>640</v>
      </c>
      <c r="L1639">
        <v>178807</v>
      </c>
      <c r="M1639">
        <v>1.1000000000000001</v>
      </c>
      <c r="N1639">
        <v>502</v>
      </c>
      <c r="O1639">
        <v>78147358</v>
      </c>
      <c r="P1639">
        <v>2.1912350000000001E-3</v>
      </c>
    </row>
    <row r="1640" spans="1:16" x14ac:dyDescent="0.3">
      <c r="A1640">
        <v>20250321</v>
      </c>
      <c r="B1640">
        <v>900300</v>
      </c>
      <c r="C1640" t="s">
        <v>1777</v>
      </c>
      <c r="D1640" t="s">
        <v>136</v>
      </c>
      <c r="E1640" t="s">
        <v>291</v>
      </c>
      <c r="F1640">
        <v>366</v>
      </c>
      <c r="G1640">
        <v>-4</v>
      </c>
      <c r="H1640">
        <v>-1.08</v>
      </c>
      <c r="I1640">
        <v>371</v>
      </c>
      <c r="J1640">
        <v>373</v>
      </c>
      <c r="K1640">
        <v>362</v>
      </c>
      <c r="L1640">
        <v>186912</v>
      </c>
      <c r="M1640">
        <v>0.7</v>
      </c>
      <c r="N1640">
        <v>187</v>
      </c>
      <c r="O1640">
        <v>51002224</v>
      </c>
      <c r="P1640">
        <v>3.743316E-3</v>
      </c>
    </row>
    <row r="1641" spans="1:16" x14ac:dyDescent="0.3">
      <c r="A1641">
        <v>20250321</v>
      </c>
      <c r="B1641">
        <v>19210</v>
      </c>
      <c r="C1641" t="s">
        <v>1778</v>
      </c>
      <c r="D1641" t="s">
        <v>136</v>
      </c>
      <c r="E1641" t="s">
        <v>147</v>
      </c>
      <c r="F1641">
        <v>5480</v>
      </c>
      <c r="G1641">
        <v>-60</v>
      </c>
      <c r="H1641">
        <v>-1.08</v>
      </c>
      <c r="I1641">
        <v>5520</v>
      </c>
      <c r="J1641">
        <v>5520</v>
      </c>
      <c r="K1641">
        <v>5430</v>
      </c>
      <c r="L1641">
        <v>88388</v>
      </c>
      <c r="M1641">
        <v>4.8</v>
      </c>
      <c r="N1641">
        <v>1840</v>
      </c>
      <c r="O1641">
        <v>33573819</v>
      </c>
      <c r="P1641">
        <v>2.6086960000000002E-3</v>
      </c>
    </row>
    <row r="1642" spans="1:16" x14ac:dyDescent="0.3">
      <c r="A1642">
        <v>20250321</v>
      </c>
      <c r="B1642">
        <v>440</v>
      </c>
      <c r="C1642" t="s">
        <v>1779</v>
      </c>
      <c r="D1642" t="s">
        <v>136</v>
      </c>
      <c r="E1642" t="s">
        <v>139</v>
      </c>
      <c r="F1642">
        <v>13710</v>
      </c>
      <c r="G1642">
        <v>-150</v>
      </c>
      <c r="H1642">
        <v>-1.08</v>
      </c>
      <c r="I1642">
        <v>13890</v>
      </c>
      <c r="J1642">
        <v>14090</v>
      </c>
      <c r="K1642">
        <v>13500</v>
      </c>
      <c r="L1642">
        <v>13574</v>
      </c>
      <c r="M1642">
        <v>1.9</v>
      </c>
      <c r="N1642">
        <v>854</v>
      </c>
      <c r="O1642">
        <v>6227130</v>
      </c>
      <c r="P1642">
        <v>2.2248239999999998E-3</v>
      </c>
    </row>
    <row r="1643" spans="1:16" x14ac:dyDescent="0.3">
      <c r="A1643">
        <v>20250321</v>
      </c>
      <c r="B1643">
        <v>119850</v>
      </c>
      <c r="C1643" t="s">
        <v>1780</v>
      </c>
      <c r="D1643" t="s">
        <v>136</v>
      </c>
      <c r="E1643" t="s">
        <v>147</v>
      </c>
      <c r="F1643">
        <v>16510</v>
      </c>
      <c r="G1643">
        <v>-180</v>
      </c>
      <c r="H1643">
        <v>-1.08</v>
      </c>
      <c r="I1643">
        <v>16690</v>
      </c>
      <c r="J1643">
        <v>16910</v>
      </c>
      <c r="K1643">
        <v>16220</v>
      </c>
      <c r="L1643">
        <v>422747</v>
      </c>
      <c r="M1643">
        <v>69.900000000000006</v>
      </c>
      <c r="N1643">
        <v>2716</v>
      </c>
      <c r="O1643">
        <v>16448909</v>
      </c>
      <c r="P1643">
        <v>2.5736377000000001E-2</v>
      </c>
    </row>
    <row r="1644" spans="1:16" x14ac:dyDescent="0.3">
      <c r="A1644">
        <v>20250321</v>
      </c>
      <c r="B1644">
        <v>60370</v>
      </c>
      <c r="C1644" t="s">
        <v>1781</v>
      </c>
      <c r="D1644" t="s">
        <v>136</v>
      </c>
      <c r="E1644" t="s">
        <v>139</v>
      </c>
      <c r="F1644">
        <v>16080</v>
      </c>
      <c r="G1644">
        <v>-170</v>
      </c>
      <c r="H1644">
        <v>-1.05</v>
      </c>
      <c r="I1644">
        <v>16250</v>
      </c>
      <c r="J1644">
        <v>16250</v>
      </c>
      <c r="K1644">
        <v>15770</v>
      </c>
      <c r="L1644">
        <v>86711</v>
      </c>
      <c r="M1644">
        <v>13.8</v>
      </c>
      <c r="N1644">
        <v>5253</v>
      </c>
      <c r="O1644">
        <v>32668854</v>
      </c>
      <c r="P1644">
        <v>2.62707E-3</v>
      </c>
    </row>
    <row r="1645" spans="1:16" x14ac:dyDescent="0.3">
      <c r="A1645">
        <v>20250321</v>
      </c>
      <c r="B1645">
        <v>36830</v>
      </c>
      <c r="C1645" t="s">
        <v>1782</v>
      </c>
      <c r="D1645" t="s">
        <v>196</v>
      </c>
      <c r="E1645" t="s">
        <v>147</v>
      </c>
      <c r="F1645">
        <v>32600</v>
      </c>
      <c r="G1645">
        <v>150</v>
      </c>
      <c r="H1645">
        <v>0.46</v>
      </c>
      <c r="I1645">
        <v>32450</v>
      </c>
      <c r="J1645">
        <v>33350</v>
      </c>
      <c r="K1645">
        <v>31850</v>
      </c>
      <c r="L1645">
        <v>54739</v>
      </c>
      <c r="M1645">
        <v>17.899999999999999</v>
      </c>
      <c r="N1645">
        <v>6834</v>
      </c>
      <c r="O1645">
        <v>20964056</v>
      </c>
      <c r="P1645">
        <v>2.6192569999999998E-3</v>
      </c>
    </row>
    <row r="1646" spans="1:16" x14ac:dyDescent="0.3">
      <c r="A1646">
        <v>20250321</v>
      </c>
      <c r="B1646">
        <v>48870</v>
      </c>
      <c r="C1646" t="s">
        <v>1783</v>
      </c>
      <c r="D1646" t="s">
        <v>136</v>
      </c>
      <c r="E1646" t="s">
        <v>147</v>
      </c>
      <c r="F1646">
        <v>2710</v>
      </c>
      <c r="G1646">
        <v>-30</v>
      </c>
      <c r="H1646">
        <v>-1.0900000000000001</v>
      </c>
      <c r="I1646">
        <v>2730</v>
      </c>
      <c r="J1646">
        <v>2780</v>
      </c>
      <c r="K1646">
        <v>2700</v>
      </c>
      <c r="L1646">
        <v>132273</v>
      </c>
      <c r="M1646">
        <v>3.6</v>
      </c>
      <c r="N1646">
        <v>2242</v>
      </c>
      <c r="O1646">
        <v>82723147</v>
      </c>
      <c r="P1646">
        <v>1.6057090000000001E-3</v>
      </c>
    </row>
    <row r="1647" spans="1:16" x14ac:dyDescent="0.3">
      <c r="A1647">
        <v>20250321</v>
      </c>
      <c r="B1647">
        <v>140430</v>
      </c>
      <c r="C1647" t="s">
        <v>1784</v>
      </c>
      <c r="D1647" t="s">
        <v>136</v>
      </c>
      <c r="E1647" t="s">
        <v>141</v>
      </c>
      <c r="F1647">
        <v>1993</v>
      </c>
      <c r="G1647">
        <v>-22</v>
      </c>
      <c r="H1647">
        <v>-1.0900000000000001</v>
      </c>
      <c r="I1647">
        <v>1999</v>
      </c>
      <c r="J1647">
        <v>2025</v>
      </c>
      <c r="K1647">
        <v>1985</v>
      </c>
      <c r="L1647">
        <v>36950</v>
      </c>
      <c r="M1647">
        <v>0.7</v>
      </c>
      <c r="N1647">
        <v>381</v>
      </c>
      <c r="O1647">
        <v>19102219</v>
      </c>
      <c r="P1647">
        <v>1.83727E-3</v>
      </c>
    </row>
    <row r="1648" spans="1:16" x14ac:dyDescent="0.3">
      <c r="A1648">
        <v>20250321</v>
      </c>
      <c r="B1648">
        <v>4720</v>
      </c>
      <c r="C1648" t="s">
        <v>1785</v>
      </c>
      <c r="D1648" t="s">
        <v>151</v>
      </c>
      <c r="F1648">
        <v>4090</v>
      </c>
      <c r="G1648">
        <v>-45</v>
      </c>
      <c r="H1648">
        <v>-1.0900000000000001</v>
      </c>
      <c r="I1648">
        <v>4125</v>
      </c>
      <c r="J1648">
        <v>4140</v>
      </c>
      <c r="K1648">
        <v>4050</v>
      </c>
      <c r="L1648">
        <v>19807</v>
      </c>
      <c r="M1648">
        <v>0.8</v>
      </c>
      <c r="N1648">
        <v>744</v>
      </c>
      <c r="O1648">
        <v>18201304</v>
      </c>
      <c r="P1648">
        <v>1.075269E-3</v>
      </c>
    </row>
    <row r="1649" spans="1:16" x14ac:dyDescent="0.3">
      <c r="A1649">
        <v>20250321</v>
      </c>
      <c r="B1649">
        <v>37400</v>
      </c>
      <c r="C1649" t="s">
        <v>1786</v>
      </c>
      <c r="D1649" t="s">
        <v>136</v>
      </c>
      <c r="E1649" t="s">
        <v>147</v>
      </c>
      <c r="F1649">
        <v>1075</v>
      </c>
      <c r="G1649">
        <v>-12</v>
      </c>
      <c r="H1649">
        <v>-1.1000000000000001</v>
      </c>
      <c r="I1649">
        <v>1083</v>
      </c>
      <c r="J1649">
        <v>1087</v>
      </c>
      <c r="K1649">
        <v>1074</v>
      </c>
      <c r="L1649">
        <v>34404</v>
      </c>
      <c r="M1649">
        <v>0.4</v>
      </c>
      <c r="N1649">
        <v>282</v>
      </c>
      <c r="O1649">
        <v>26223346</v>
      </c>
      <c r="P1649">
        <v>1.41844E-3</v>
      </c>
    </row>
    <row r="1650" spans="1:16" x14ac:dyDescent="0.3">
      <c r="A1650">
        <v>20250321</v>
      </c>
      <c r="B1650">
        <v>6980</v>
      </c>
      <c r="C1650" t="s">
        <v>1787</v>
      </c>
      <c r="D1650" t="s">
        <v>151</v>
      </c>
      <c r="F1650">
        <v>14320</v>
      </c>
      <c r="G1650">
        <v>-160</v>
      </c>
      <c r="H1650">
        <v>-1.1000000000000001</v>
      </c>
      <c r="I1650">
        <v>14480</v>
      </c>
      <c r="J1650">
        <v>14500</v>
      </c>
      <c r="K1650">
        <v>14250</v>
      </c>
      <c r="L1650">
        <v>2617</v>
      </c>
      <c r="M1650">
        <v>0.4</v>
      </c>
      <c r="N1650">
        <v>442</v>
      </c>
      <c r="O1650">
        <v>3090000</v>
      </c>
      <c r="P1650">
        <v>9.0497699999999995E-4</v>
      </c>
    </row>
    <row r="1651" spans="1:16" x14ac:dyDescent="0.3">
      <c r="A1651">
        <v>20250321</v>
      </c>
      <c r="B1651">
        <v>355150</v>
      </c>
      <c r="C1651" t="s">
        <v>1788</v>
      </c>
      <c r="D1651" t="s">
        <v>136</v>
      </c>
      <c r="E1651" t="s">
        <v>141</v>
      </c>
      <c r="F1651">
        <v>7200</v>
      </c>
      <c r="G1651">
        <v>-80</v>
      </c>
      <c r="H1651">
        <v>-1.1000000000000001</v>
      </c>
      <c r="I1651">
        <v>7230</v>
      </c>
      <c r="J1651">
        <v>7450</v>
      </c>
      <c r="K1651">
        <v>7070</v>
      </c>
      <c r="L1651">
        <v>81196</v>
      </c>
      <c r="M1651">
        <v>5.9</v>
      </c>
      <c r="N1651">
        <v>561</v>
      </c>
      <c r="O1651">
        <v>7797350</v>
      </c>
      <c r="P1651">
        <v>1.0516934E-2</v>
      </c>
    </row>
    <row r="1652" spans="1:16" x14ac:dyDescent="0.3">
      <c r="A1652">
        <v>20250321</v>
      </c>
      <c r="B1652">
        <v>5740</v>
      </c>
      <c r="C1652" t="s">
        <v>1789</v>
      </c>
      <c r="D1652" t="s">
        <v>151</v>
      </c>
      <c r="F1652">
        <v>5390</v>
      </c>
      <c r="G1652">
        <v>-60</v>
      </c>
      <c r="H1652">
        <v>-1.1000000000000001</v>
      </c>
      <c r="I1652">
        <v>5480</v>
      </c>
      <c r="J1652">
        <v>5490</v>
      </c>
      <c r="K1652">
        <v>5380</v>
      </c>
      <c r="L1652">
        <v>22699</v>
      </c>
      <c r="M1652">
        <v>1.2</v>
      </c>
      <c r="N1652">
        <v>800</v>
      </c>
      <c r="O1652">
        <v>14847347</v>
      </c>
      <c r="P1652">
        <v>1.5E-3</v>
      </c>
    </row>
    <row r="1653" spans="1:16" x14ac:dyDescent="0.3">
      <c r="A1653">
        <v>20250321</v>
      </c>
      <c r="B1653">
        <v>104700</v>
      </c>
      <c r="C1653" t="s">
        <v>1790</v>
      </c>
      <c r="D1653" t="s">
        <v>151</v>
      </c>
      <c r="F1653">
        <v>8060</v>
      </c>
      <c r="G1653">
        <v>-90</v>
      </c>
      <c r="H1653">
        <v>-1.1000000000000001</v>
      </c>
      <c r="I1653">
        <v>8130</v>
      </c>
      <c r="J1653">
        <v>8250</v>
      </c>
      <c r="K1653">
        <v>8040</v>
      </c>
      <c r="L1653">
        <v>74180</v>
      </c>
      <c r="M1653">
        <v>6</v>
      </c>
      <c r="N1653">
        <v>2938</v>
      </c>
      <c r="O1653">
        <v>36450000</v>
      </c>
      <c r="P1653">
        <v>2.042206E-3</v>
      </c>
    </row>
    <row r="1654" spans="1:16" x14ac:dyDescent="0.3">
      <c r="A1654">
        <v>20250321</v>
      </c>
      <c r="B1654">
        <v>24120</v>
      </c>
      <c r="C1654" t="s">
        <v>1791</v>
      </c>
      <c r="D1654" t="s">
        <v>136</v>
      </c>
      <c r="E1654" t="s">
        <v>139</v>
      </c>
      <c r="F1654">
        <v>3120</v>
      </c>
      <c r="G1654">
        <v>-35</v>
      </c>
      <c r="H1654">
        <v>-1.1100000000000001</v>
      </c>
      <c r="I1654">
        <v>3155</v>
      </c>
      <c r="J1654">
        <v>3210</v>
      </c>
      <c r="K1654">
        <v>3110</v>
      </c>
      <c r="L1654">
        <v>38813</v>
      </c>
      <c r="M1654">
        <v>1.2</v>
      </c>
      <c r="N1654">
        <v>359</v>
      </c>
      <c r="O1654">
        <v>11500000</v>
      </c>
      <c r="P1654">
        <v>3.3426179999999999E-3</v>
      </c>
    </row>
    <row r="1655" spans="1:16" x14ac:dyDescent="0.3">
      <c r="A1655">
        <v>20250321</v>
      </c>
      <c r="B1655">
        <v>92220</v>
      </c>
      <c r="C1655" t="s">
        <v>1792</v>
      </c>
      <c r="D1655" t="s">
        <v>151</v>
      </c>
      <c r="F1655">
        <v>800</v>
      </c>
      <c r="G1655">
        <v>-9</v>
      </c>
      <c r="H1655">
        <v>-1.1100000000000001</v>
      </c>
      <c r="I1655">
        <v>809</v>
      </c>
      <c r="J1655">
        <v>811</v>
      </c>
      <c r="K1655">
        <v>790</v>
      </c>
      <c r="L1655">
        <v>404670</v>
      </c>
      <c r="M1655">
        <v>3.2</v>
      </c>
      <c r="N1655">
        <v>1606</v>
      </c>
      <c r="O1655">
        <v>200763141</v>
      </c>
      <c r="P1655">
        <v>1.9925279999999999E-3</v>
      </c>
    </row>
    <row r="1656" spans="1:16" x14ac:dyDescent="0.3">
      <c r="A1656">
        <v>20250321</v>
      </c>
      <c r="B1656">
        <v>3920</v>
      </c>
      <c r="C1656" t="s">
        <v>1793</v>
      </c>
      <c r="D1656" t="s">
        <v>151</v>
      </c>
      <c r="F1656">
        <v>71900</v>
      </c>
      <c r="G1656">
        <v>900</v>
      </c>
      <c r="H1656">
        <v>1.27</v>
      </c>
      <c r="I1656">
        <v>71000</v>
      </c>
      <c r="J1656">
        <v>72700</v>
      </c>
      <c r="K1656">
        <v>70300</v>
      </c>
      <c r="L1656">
        <v>16745</v>
      </c>
      <c r="M1656">
        <v>12</v>
      </c>
      <c r="N1656">
        <v>4628</v>
      </c>
      <c r="O1656">
        <v>6436810</v>
      </c>
      <c r="P1656">
        <v>2.5929130000000001E-3</v>
      </c>
    </row>
    <row r="1657" spans="1:16" x14ac:dyDescent="0.3">
      <c r="A1657">
        <v>20250321</v>
      </c>
      <c r="B1657">
        <v>38060</v>
      </c>
      <c r="C1657" t="s">
        <v>1794</v>
      </c>
      <c r="D1657" t="s">
        <v>136</v>
      </c>
      <c r="E1657" t="s">
        <v>139</v>
      </c>
      <c r="F1657">
        <v>892</v>
      </c>
      <c r="G1657">
        <v>-10</v>
      </c>
      <c r="H1657">
        <v>-1.1100000000000001</v>
      </c>
      <c r="I1657">
        <v>892</v>
      </c>
      <c r="J1657">
        <v>905</v>
      </c>
      <c r="K1657">
        <v>890</v>
      </c>
      <c r="L1657">
        <v>45836</v>
      </c>
      <c r="M1657">
        <v>0.4</v>
      </c>
      <c r="N1657">
        <v>429</v>
      </c>
      <c r="O1657">
        <v>48103069</v>
      </c>
      <c r="P1657">
        <v>9.3240100000000002E-4</v>
      </c>
    </row>
    <row r="1658" spans="1:16" x14ac:dyDescent="0.3">
      <c r="A1658">
        <v>20250321</v>
      </c>
      <c r="B1658">
        <v>1780</v>
      </c>
      <c r="C1658" t="s">
        <v>1795</v>
      </c>
      <c r="D1658" t="s">
        <v>151</v>
      </c>
      <c r="F1658">
        <v>2225</v>
      </c>
      <c r="G1658">
        <v>-25</v>
      </c>
      <c r="H1658">
        <v>-1.1100000000000001</v>
      </c>
      <c r="I1658">
        <v>2250</v>
      </c>
      <c r="J1658">
        <v>2255</v>
      </c>
      <c r="K1658">
        <v>2205</v>
      </c>
      <c r="L1658">
        <v>235634</v>
      </c>
      <c r="M1658">
        <v>5.2</v>
      </c>
      <c r="N1658">
        <v>2154</v>
      </c>
      <c r="O1658">
        <v>96830132</v>
      </c>
      <c r="P1658">
        <v>2.4141129999999998E-3</v>
      </c>
    </row>
    <row r="1659" spans="1:16" x14ac:dyDescent="0.3">
      <c r="A1659">
        <v>20250321</v>
      </c>
      <c r="B1659">
        <v>89850</v>
      </c>
      <c r="C1659" t="s">
        <v>1796</v>
      </c>
      <c r="D1659" t="s">
        <v>136</v>
      </c>
      <c r="E1659" t="s">
        <v>147</v>
      </c>
      <c r="F1659">
        <v>6210</v>
      </c>
      <c r="G1659">
        <v>-70</v>
      </c>
      <c r="H1659">
        <v>-1.1100000000000001</v>
      </c>
      <c r="I1659">
        <v>6240</v>
      </c>
      <c r="J1659">
        <v>6250</v>
      </c>
      <c r="K1659">
        <v>6080</v>
      </c>
      <c r="L1659">
        <v>28923</v>
      </c>
      <c r="M1659">
        <v>1.8</v>
      </c>
      <c r="N1659">
        <v>915</v>
      </c>
      <c r="O1659">
        <v>14730199</v>
      </c>
      <c r="P1659">
        <v>1.9672130000000002E-3</v>
      </c>
    </row>
    <row r="1660" spans="1:16" x14ac:dyDescent="0.3">
      <c r="A1660">
        <v>20250321</v>
      </c>
      <c r="B1660">
        <v>348950</v>
      </c>
      <c r="C1660" t="s">
        <v>1797</v>
      </c>
      <c r="D1660" t="s">
        <v>151</v>
      </c>
      <c r="F1660">
        <v>2620</v>
      </c>
      <c r="G1660">
        <v>-60</v>
      </c>
      <c r="H1660">
        <v>-2.2400000000000002</v>
      </c>
      <c r="I1660">
        <v>2680</v>
      </c>
      <c r="J1660">
        <v>2685</v>
      </c>
      <c r="K1660">
        <v>2605</v>
      </c>
      <c r="L1660">
        <v>510731</v>
      </c>
      <c r="M1660">
        <v>13.4</v>
      </c>
      <c r="N1660">
        <v>5171</v>
      </c>
      <c r="O1660">
        <v>197376000</v>
      </c>
      <c r="P1660">
        <v>2.5913749999999999E-3</v>
      </c>
    </row>
    <row r="1661" spans="1:16" x14ac:dyDescent="0.3">
      <c r="A1661">
        <v>20250321</v>
      </c>
      <c r="B1661">
        <v>417180</v>
      </c>
      <c r="C1661" t="s">
        <v>1798</v>
      </c>
      <c r="D1661" t="s">
        <v>136</v>
      </c>
      <c r="E1661" t="s">
        <v>139</v>
      </c>
      <c r="F1661">
        <v>2235</v>
      </c>
      <c r="G1661">
        <v>-25</v>
      </c>
      <c r="H1661">
        <v>-1.1100000000000001</v>
      </c>
      <c r="I1661">
        <v>2255</v>
      </c>
      <c r="J1661">
        <v>2255</v>
      </c>
      <c r="K1661">
        <v>2200</v>
      </c>
      <c r="L1661">
        <v>27463</v>
      </c>
      <c r="M1661">
        <v>0.6</v>
      </c>
      <c r="N1661">
        <v>376</v>
      </c>
      <c r="O1661">
        <v>16816209</v>
      </c>
      <c r="P1661">
        <v>1.595745E-3</v>
      </c>
    </row>
    <row r="1662" spans="1:16" x14ac:dyDescent="0.3">
      <c r="A1662">
        <v>20250321</v>
      </c>
      <c r="B1662">
        <v>970</v>
      </c>
      <c r="C1662" t="s">
        <v>1799</v>
      </c>
      <c r="D1662" t="s">
        <v>151</v>
      </c>
      <c r="F1662">
        <v>6220</v>
      </c>
      <c r="G1662">
        <v>-70</v>
      </c>
      <c r="H1662">
        <v>-1.1100000000000001</v>
      </c>
      <c r="I1662">
        <v>6290</v>
      </c>
      <c r="J1662">
        <v>6290</v>
      </c>
      <c r="K1662">
        <v>6190</v>
      </c>
      <c r="L1662">
        <v>28819</v>
      </c>
      <c r="M1662">
        <v>1.8</v>
      </c>
      <c r="N1662">
        <v>1418</v>
      </c>
      <c r="O1662">
        <v>22800500</v>
      </c>
      <c r="P1662">
        <v>1.2693940000000001E-3</v>
      </c>
    </row>
    <row r="1663" spans="1:16" x14ac:dyDescent="0.3">
      <c r="A1663">
        <v>20250321</v>
      </c>
      <c r="B1663">
        <v>3530</v>
      </c>
      <c r="C1663" t="s">
        <v>1800</v>
      </c>
      <c r="D1663" t="s">
        <v>151</v>
      </c>
      <c r="F1663">
        <v>3450</v>
      </c>
      <c r="G1663">
        <v>-40</v>
      </c>
      <c r="H1663">
        <v>-1.1499999999999999</v>
      </c>
      <c r="I1663">
        <v>3455</v>
      </c>
      <c r="J1663">
        <v>3490</v>
      </c>
      <c r="K1663">
        <v>3425</v>
      </c>
      <c r="L1663">
        <v>546586</v>
      </c>
      <c r="M1663">
        <v>18.899999999999999</v>
      </c>
      <c r="N1663">
        <v>7402</v>
      </c>
      <c r="O1663">
        <v>214547775</v>
      </c>
      <c r="P1663">
        <v>2.5533639999999998E-3</v>
      </c>
    </row>
    <row r="1664" spans="1:16" x14ac:dyDescent="0.3">
      <c r="A1664">
        <v>20250321</v>
      </c>
      <c r="B1664">
        <v>41930</v>
      </c>
      <c r="C1664" t="s">
        <v>1801</v>
      </c>
      <c r="D1664" t="s">
        <v>136</v>
      </c>
      <c r="E1664" t="s">
        <v>147</v>
      </c>
      <c r="F1664">
        <v>5290</v>
      </c>
      <c r="G1664">
        <v>-60</v>
      </c>
      <c r="H1664">
        <v>-1.1200000000000001</v>
      </c>
      <c r="I1664">
        <v>5370</v>
      </c>
      <c r="J1664">
        <v>5370</v>
      </c>
      <c r="K1664">
        <v>5270</v>
      </c>
      <c r="L1664">
        <v>21558</v>
      </c>
      <c r="M1664">
        <v>1.1000000000000001</v>
      </c>
      <c r="N1664">
        <v>836</v>
      </c>
      <c r="O1664">
        <v>15800000</v>
      </c>
      <c r="P1664">
        <v>1.3157889999999999E-3</v>
      </c>
    </row>
    <row r="1665" spans="1:16" x14ac:dyDescent="0.3">
      <c r="A1665">
        <v>20250321</v>
      </c>
      <c r="B1665">
        <v>16740</v>
      </c>
      <c r="C1665" t="s">
        <v>1802</v>
      </c>
      <c r="D1665" t="s">
        <v>151</v>
      </c>
      <c r="F1665">
        <v>3090</v>
      </c>
      <c r="G1665">
        <v>-35</v>
      </c>
      <c r="H1665">
        <v>-1.1200000000000001</v>
      </c>
      <c r="I1665">
        <v>3125</v>
      </c>
      <c r="J1665">
        <v>3140</v>
      </c>
      <c r="K1665">
        <v>3070</v>
      </c>
      <c r="L1665">
        <v>37891</v>
      </c>
      <c r="M1665">
        <v>1.2</v>
      </c>
      <c r="N1665">
        <v>967</v>
      </c>
      <c r="O1665">
        <v>31304984</v>
      </c>
      <c r="P1665">
        <v>1.2409509999999999E-3</v>
      </c>
    </row>
    <row r="1666" spans="1:16" x14ac:dyDescent="0.3">
      <c r="A1666">
        <v>20250321</v>
      </c>
      <c r="B1666">
        <v>323990</v>
      </c>
      <c r="C1666" t="s">
        <v>1803</v>
      </c>
      <c r="D1666" t="s">
        <v>136</v>
      </c>
      <c r="E1666" t="s">
        <v>144</v>
      </c>
      <c r="F1666">
        <v>8860</v>
      </c>
      <c r="G1666">
        <v>-100</v>
      </c>
      <c r="H1666">
        <v>-1.1200000000000001</v>
      </c>
      <c r="I1666">
        <v>8970</v>
      </c>
      <c r="J1666">
        <v>9050</v>
      </c>
      <c r="K1666">
        <v>8770</v>
      </c>
      <c r="L1666">
        <v>126478</v>
      </c>
      <c r="M1666">
        <v>11.2</v>
      </c>
      <c r="N1666">
        <v>2037</v>
      </c>
      <c r="O1666">
        <v>22993200</v>
      </c>
      <c r="P1666">
        <v>5.4982820000000002E-3</v>
      </c>
    </row>
    <row r="1667" spans="1:16" x14ac:dyDescent="0.3">
      <c r="A1667">
        <v>20250321</v>
      </c>
      <c r="B1667">
        <v>259630</v>
      </c>
      <c r="C1667" t="s">
        <v>1804</v>
      </c>
      <c r="D1667" t="s">
        <v>136</v>
      </c>
      <c r="E1667" t="s">
        <v>139</v>
      </c>
      <c r="F1667">
        <v>7950</v>
      </c>
      <c r="G1667">
        <v>-90</v>
      </c>
      <c r="H1667">
        <v>-1.1200000000000001</v>
      </c>
      <c r="I1667">
        <v>7960</v>
      </c>
      <c r="J1667">
        <v>8070</v>
      </c>
      <c r="K1667">
        <v>7810</v>
      </c>
      <c r="L1667">
        <v>46121</v>
      </c>
      <c r="M1667">
        <v>3.6</v>
      </c>
      <c r="N1667">
        <v>976</v>
      </c>
      <c r="O1667">
        <v>12282402</v>
      </c>
      <c r="P1667">
        <v>3.6885249999999998E-3</v>
      </c>
    </row>
    <row r="1668" spans="1:16" x14ac:dyDescent="0.3">
      <c r="A1668">
        <v>20250321</v>
      </c>
      <c r="B1668">
        <v>67900</v>
      </c>
      <c r="C1668" t="s">
        <v>1805</v>
      </c>
      <c r="D1668" t="s">
        <v>136</v>
      </c>
      <c r="E1668" t="s">
        <v>147</v>
      </c>
      <c r="F1668">
        <v>6170</v>
      </c>
      <c r="G1668">
        <v>-70</v>
      </c>
      <c r="H1668">
        <v>-1.1200000000000001</v>
      </c>
      <c r="I1668">
        <v>6270</v>
      </c>
      <c r="J1668">
        <v>6270</v>
      </c>
      <c r="K1668">
        <v>6150</v>
      </c>
      <c r="L1668">
        <v>12742</v>
      </c>
      <c r="M1668">
        <v>0.8</v>
      </c>
      <c r="N1668">
        <v>1123</v>
      </c>
      <c r="O1668">
        <v>18199659</v>
      </c>
      <c r="P1668">
        <v>7.1237799999999995E-4</v>
      </c>
    </row>
    <row r="1669" spans="1:16" x14ac:dyDescent="0.3">
      <c r="A1669">
        <v>20250321</v>
      </c>
      <c r="B1669">
        <v>5950</v>
      </c>
      <c r="C1669" t="s">
        <v>1806</v>
      </c>
      <c r="D1669" t="s">
        <v>151</v>
      </c>
      <c r="F1669">
        <v>6170</v>
      </c>
      <c r="G1669">
        <v>-70</v>
      </c>
      <c r="H1669">
        <v>-1.1200000000000001</v>
      </c>
      <c r="I1669">
        <v>6200</v>
      </c>
      <c r="J1669">
        <v>6300</v>
      </c>
      <c r="K1669">
        <v>6080</v>
      </c>
      <c r="L1669">
        <v>78173</v>
      </c>
      <c r="M1669">
        <v>4.8</v>
      </c>
      <c r="N1669">
        <v>1402</v>
      </c>
      <c r="O1669">
        <v>22722739</v>
      </c>
      <c r="P1669">
        <v>3.4236800000000001E-3</v>
      </c>
    </row>
    <row r="1670" spans="1:16" x14ac:dyDescent="0.3">
      <c r="A1670">
        <v>20250321</v>
      </c>
      <c r="B1670">
        <v>47560</v>
      </c>
      <c r="C1670" t="s">
        <v>1807</v>
      </c>
      <c r="D1670" t="s">
        <v>136</v>
      </c>
      <c r="E1670" t="s">
        <v>141</v>
      </c>
      <c r="F1670">
        <v>17690</v>
      </c>
      <c r="G1670">
        <v>-200</v>
      </c>
      <c r="H1670">
        <v>-1.1200000000000001</v>
      </c>
      <c r="I1670">
        <v>17710</v>
      </c>
      <c r="J1670">
        <v>18040</v>
      </c>
      <c r="K1670">
        <v>17500</v>
      </c>
      <c r="L1670">
        <v>128970</v>
      </c>
      <c r="M1670">
        <v>22.9</v>
      </c>
      <c r="N1670">
        <v>2055</v>
      </c>
      <c r="O1670">
        <v>11617642</v>
      </c>
      <c r="P1670">
        <v>1.1143551999999999E-2</v>
      </c>
    </row>
    <row r="1671" spans="1:16" x14ac:dyDescent="0.3">
      <c r="A1671">
        <v>20250321</v>
      </c>
      <c r="B1671">
        <v>38010</v>
      </c>
      <c r="C1671" t="s">
        <v>1808</v>
      </c>
      <c r="D1671" t="s">
        <v>136</v>
      </c>
      <c r="E1671" t="s">
        <v>147</v>
      </c>
      <c r="F1671">
        <v>6160</v>
      </c>
      <c r="G1671">
        <v>-70</v>
      </c>
      <c r="H1671">
        <v>-1.1200000000000001</v>
      </c>
      <c r="I1671">
        <v>6220</v>
      </c>
      <c r="J1671">
        <v>6220</v>
      </c>
      <c r="K1671">
        <v>6060</v>
      </c>
      <c r="L1671">
        <v>22723</v>
      </c>
      <c r="M1671">
        <v>1.4</v>
      </c>
      <c r="N1671">
        <v>554</v>
      </c>
      <c r="O1671">
        <v>9000000</v>
      </c>
      <c r="P1671">
        <v>2.5270760000000001E-3</v>
      </c>
    </row>
    <row r="1672" spans="1:16" x14ac:dyDescent="0.3">
      <c r="A1672">
        <v>20250321</v>
      </c>
      <c r="B1672">
        <v>9160</v>
      </c>
      <c r="C1672" t="s">
        <v>1809</v>
      </c>
      <c r="D1672" t="s">
        <v>151</v>
      </c>
      <c r="F1672">
        <v>3950</v>
      </c>
      <c r="G1672">
        <v>-45</v>
      </c>
      <c r="H1672">
        <v>-1.1299999999999999</v>
      </c>
      <c r="I1672">
        <v>4000</v>
      </c>
      <c r="J1672">
        <v>4000</v>
      </c>
      <c r="K1672">
        <v>3900</v>
      </c>
      <c r="L1672">
        <v>47134</v>
      </c>
      <c r="M1672">
        <v>1.9</v>
      </c>
      <c r="N1672">
        <v>2584</v>
      </c>
      <c r="O1672">
        <v>65429516</v>
      </c>
      <c r="P1672">
        <v>7.3529400000000005E-4</v>
      </c>
    </row>
    <row r="1673" spans="1:16" x14ac:dyDescent="0.3">
      <c r="A1673">
        <v>20250321</v>
      </c>
      <c r="B1673">
        <v>29460</v>
      </c>
      <c r="C1673" t="s">
        <v>1810</v>
      </c>
      <c r="D1673" t="s">
        <v>151</v>
      </c>
      <c r="F1673">
        <v>18360</v>
      </c>
      <c r="G1673">
        <v>-210</v>
      </c>
      <c r="H1673">
        <v>-1.1299999999999999</v>
      </c>
      <c r="I1673">
        <v>18750</v>
      </c>
      <c r="J1673">
        <v>18790</v>
      </c>
      <c r="K1673">
        <v>18280</v>
      </c>
      <c r="L1673">
        <v>28126</v>
      </c>
      <c r="M1673">
        <v>5.2</v>
      </c>
      <c r="N1673">
        <v>2429</v>
      </c>
      <c r="O1673">
        <v>13231263</v>
      </c>
      <c r="P1673">
        <v>2.1407990000000001E-3</v>
      </c>
    </row>
    <row r="1674" spans="1:16" x14ac:dyDescent="0.3">
      <c r="A1674">
        <v>20250321</v>
      </c>
      <c r="B1674">
        <v>15890</v>
      </c>
      <c r="C1674" t="s">
        <v>1811</v>
      </c>
      <c r="D1674" t="s">
        <v>151</v>
      </c>
      <c r="F1674">
        <v>4825</v>
      </c>
      <c r="G1674">
        <v>-55</v>
      </c>
      <c r="H1674">
        <v>-1.1299999999999999</v>
      </c>
      <c r="I1674">
        <v>4865</v>
      </c>
      <c r="J1674">
        <v>4865</v>
      </c>
      <c r="K1674">
        <v>4765</v>
      </c>
      <c r="L1674">
        <v>58867</v>
      </c>
      <c r="M1674">
        <v>2.8</v>
      </c>
      <c r="N1674">
        <v>1410</v>
      </c>
      <c r="O1674">
        <v>29228750</v>
      </c>
      <c r="P1674">
        <v>1.9858160000000001E-3</v>
      </c>
    </row>
    <row r="1675" spans="1:16" x14ac:dyDescent="0.3">
      <c r="A1675">
        <v>20250321</v>
      </c>
      <c r="B1675">
        <v>5610</v>
      </c>
      <c r="C1675" t="s">
        <v>1812</v>
      </c>
      <c r="D1675" t="s">
        <v>151</v>
      </c>
      <c r="F1675">
        <v>53200</v>
      </c>
      <c r="G1675">
        <v>-200</v>
      </c>
      <c r="H1675">
        <v>-0.37</v>
      </c>
      <c r="I1675">
        <v>53800</v>
      </c>
      <c r="J1675">
        <v>53800</v>
      </c>
      <c r="K1675">
        <v>52500</v>
      </c>
      <c r="L1675">
        <v>21695</v>
      </c>
      <c r="M1675">
        <v>11.5</v>
      </c>
      <c r="N1675">
        <v>4591</v>
      </c>
      <c r="O1675">
        <v>8629009</v>
      </c>
      <c r="P1675">
        <v>2.5049009999999999E-3</v>
      </c>
    </row>
    <row r="1676" spans="1:16" x14ac:dyDescent="0.3">
      <c r="A1676">
        <v>20250321</v>
      </c>
      <c r="B1676">
        <v>334970</v>
      </c>
      <c r="C1676" t="s">
        <v>1813</v>
      </c>
      <c r="D1676" t="s">
        <v>136</v>
      </c>
      <c r="E1676" t="s">
        <v>144</v>
      </c>
      <c r="F1676">
        <v>4030</v>
      </c>
      <c r="G1676">
        <v>-5</v>
      </c>
      <c r="H1676">
        <v>-0.12</v>
      </c>
      <c r="I1676">
        <v>4070</v>
      </c>
      <c r="J1676">
        <v>4070</v>
      </c>
      <c r="K1676">
        <v>3855</v>
      </c>
      <c r="L1676">
        <v>197627</v>
      </c>
      <c r="M1676">
        <v>7.7</v>
      </c>
      <c r="N1676">
        <v>3120</v>
      </c>
      <c r="O1676">
        <v>77417637</v>
      </c>
      <c r="P1676">
        <v>2.4679490000000001E-3</v>
      </c>
    </row>
    <row r="1677" spans="1:16" x14ac:dyDescent="0.3">
      <c r="A1677">
        <v>20250321</v>
      </c>
      <c r="B1677">
        <v>66620</v>
      </c>
      <c r="C1677" t="s">
        <v>1814</v>
      </c>
      <c r="D1677" t="s">
        <v>136</v>
      </c>
      <c r="E1677" t="s">
        <v>147</v>
      </c>
      <c r="F1677">
        <v>16530</v>
      </c>
      <c r="G1677">
        <v>-190</v>
      </c>
      <c r="H1677">
        <v>-1.1399999999999999</v>
      </c>
      <c r="I1677">
        <v>16720</v>
      </c>
      <c r="J1677">
        <v>16780</v>
      </c>
      <c r="K1677">
        <v>16500</v>
      </c>
      <c r="L1677">
        <v>8670</v>
      </c>
      <c r="M1677">
        <v>1.4</v>
      </c>
      <c r="N1677">
        <v>1240</v>
      </c>
      <c r="O1677">
        <v>7500000</v>
      </c>
      <c r="P1677">
        <v>1.1290320000000001E-3</v>
      </c>
    </row>
    <row r="1678" spans="1:16" x14ac:dyDescent="0.3">
      <c r="A1678">
        <v>20250321</v>
      </c>
      <c r="B1678">
        <v>2170</v>
      </c>
      <c r="C1678" t="s">
        <v>1815</v>
      </c>
      <c r="D1678" t="s">
        <v>151</v>
      </c>
      <c r="F1678">
        <v>47850</v>
      </c>
      <c r="G1678">
        <v>-550</v>
      </c>
      <c r="H1678">
        <v>-1.1399999999999999</v>
      </c>
      <c r="I1678">
        <v>48350</v>
      </c>
      <c r="J1678">
        <v>48550</v>
      </c>
      <c r="K1678">
        <v>47750</v>
      </c>
      <c r="L1678">
        <v>2098</v>
      </c>
      <c r="M1678">
        <v>1</v>
      </c>
      <c r="N1678">
        <v>1436</v>
      </c>
      <c r="O1678">
        <v>3000000</v>
      </c>
      <c r="P1678">
        <v>6.9637900000000001E-4</v>
      </c>
    </row>
    <row r="1679" spans="1:16" x14ac:dyDescent="0.3">
      <c r="A1679">
        <v>20250321</v>
      </c>
      <c r="B1679">
        <v>13990</v>
      </c>
      <c r="C1679" t="s">
        <v>1816</v>
      </c>
      <c r="D1679" t="s">
        <v>136</v>
      </c>
      <c r="E1679" t="s">
        <v>147</v>
      </c>
      <c r="F1679">
        <v>5190</v>
      </c>
      <c r="G1679">
        <v>-60</v>
      </c>
      <c r="H1679">
        <v>-1.1399999999999999</v>
      </c>
      <c r="I1679">
        <v>5160</v>
      </c>
      <c r="J1679">
        <v>5260</v>
      </c>
      <c r="K1679">
        <v>5060</v>
      </c>
      <c r="L1679">
        <v>283151</v>
      </c>
      <c r="M1679">
        <v>14.6</v>
      </c>
      <c r="N1679">
        <v>1707</v>
      </c>
      <c r="O1679">
        <v>32887536</v>
      </c>
      <c r="P1679">
        <v>8.5530169999999996E-3</v>
      </c>
    </row>
    <row r="1680" spans="1:16" x14ac:dyDescent="0.3">
      <c r="A1680">
        <v>20250321</v>
      </c>
      <c r="B1680">
        <v>256840</v>
      </c>
      <c r="C1680" t="s">
        <v>1817</v>
      </c>
      <c r="D1680" t="s">
        <v>136</v>
      </c>
      <c r="E1680" t="s">
        <v>141</v>
      </c>
      <c r="F1680">
        <v>3915</v>
      </c>
      <c r="G1680">
        <v>-45</v>
      </c>
      <c r="H1680">
        <v>-1.1399999999999999</v>
      </c>
      <c r="I1680">
        <v>3910</v>
      </c>
      <c r="J1680">
        <v>3970</v>
      </c>
      <c r="K1680">
        <v>3855</v>
      </c>
      <c r="L1680">
        <v>315311</v>
      </c>
      <c r="M1680">
        <v>12.3</v>
      </c>
      <c r="N1680">
        <v>2678</v>
      </c>
      <c r="O1680">
        <v>68394886</v>
      </c>
      <c r="P1680">
        <v>4.59298E-3</v>
      </c>
    </row>
    <row r="1681" spans="1:16" x14ac:dyDescent="0.3">
      <c r="A1681">
        <v>20250321</v>
      </c>
      <c r="B1681">
        <v>1430</v>
      </c>
      <c r="C1681" t="s">
        <v>1818</v>
      </c>
      <c r="D1681" t="s">
        <v>151</v>
      </c>
      <c r="F1681">
        <v>19560</v>
      </c>
      <c r="G1681">
        <v>-190</v>
      </c>
      <c r="H1681">
        <v>-0.96</v>
      </c>
      <c r="I1681">
        <v>19750</v>
      </c>
      <c r="J1681">
        <v>19800</v>
      </c>
      <c r="K1681">
        <v>19270</v>
      </c>
      <c r="L1681">
        <v>88387</v>
      </c>
      <c r="M1681">
        <v>17.3</v>
      </c>
      <c r="N1681">
        <v>7015</v>
      </c>
      <c r="O1681">
        <v>35862119</v>
      </c>
      <c r="P1681">
        <v>2.466144E-3</v>
      </c>
    </row>
    <row r="1682" spans="1:16" x14ac:dyDescent="0.3">
      <c r="A1682">
        <v>20250321</v>
      </c>
      <c r="B1682">
        <v>377030</v>
      </c>
      <c r="C1682" t="s">
        <v>1819</v>
      </c>
      <c r="D1682" t="s">
        <v>136</v>
      </c>
      <c r="E1682" t="s">
        <v>144</v>
      </c>
      <c r="F1682">
        <v>1712</v>
      </c>
      <c r="G1682">
        <v>-20</v>
      </c>
      <c r="H1682">
        <v>-1.1499999999999999</v>
      </c>
      <c r="I1682">
        <v>1710</v>
      </c>
      <c r="J1682">
        <v>1749</v>
      </c>
      <c r="K1682">
        <v>1710</v>
      </c>
      <c r="L1682">
        <v>112482</v>
      </c>
      <c r="M1682">
        <v>1.9</v>
      </c>
      <c r="N1682">
        <v>637</v>
      </c>
      <c r="O1682">
        <v>37231222</v>
      </c>
      <c r="P1682">
        <v>2.9827320000000001E-3</v>
      </c>
    </row>
    <row r="1683" spans="1:16" x14ac:dyDescent="0.3">
      <c r="A1683">
        <v>20250321</v>
      </c>
      <c r="B1683">
        <v>910</v>
      </c>
      <c r="C1683" t="s">
        <v>1820</v>
      </c>
      <c r="D1683" t="s">
        <v>151</v>
      </c>
      <c r="F1683">
        <v>5170</v>
      </c>
      <c r="G1683">
        <v>-60</v>
      </c>
      <c r="H1683">
        <v>-1.1499999999999999</v>
      </c>
      <c r="I1683">
        <v>5230</v>
      </c>
      <c r="J1683">
        <v>5270</v>
      </c>
      <c r="K1683">
        <v>5110</v>
      </c>
      <c r="L1683">
        <v>234249</v>
      </c>
      <c r="M1683">
        <v>12.1</v>
      </c>
      <c r="N1683">
        <v>807</v>
      </c>
      <c r="O1683">
        <v>15611619</v>
      </c>
      <c r="P1683">
        <v>1.4993803999999999E-2</v>
      </c>
    </row>
    <row r="1684" spans="1:16" x14ac:dyDescent="0.3">
      <c r="A1684">
        <v>20250321</v>
      </c>
      <c r="B1684">
        <v>7370</v>
      </c>
      <c r="C1684" t="s">
        <v>1821</v>
      </c>
      <c r="D1684" t="s">
        <v>136</v>
      </c>
      <c r="E1684" t="s">
        <v>147</v>
      </c>
      <c r="F1684">
        <v>6000</v>
      </c>
      <c r="G1684">
        <v>-70</v>
      </c>
      <c r="H1684">
        <v>-1.1499999999999999</v>
      </c>
      <c r="I1684">
        <v>6080</v>
      </c>
      <c r="J1684">
        <v>6130</v>
      </c>
      <c r="K1684">
        <v>5990</v>
      </c>
      <c r="L1684">
        <v>87908</v>
      </c>
      <c r="M1684">
        <v>5.3</v>
      </c>
      <c r="N1684">
        <v>780</v>
      </c>
      <c r="O1684">
        <v>13001226</v>
      </c>
      <c r="P1684">
        <v>6.7948720000000004E-3</v>
      </c>
    </row>
    <row r="1685" spans="1:16" x14ac:dyDescent="0.3">
      <c r="A1685">
        <v>20250321</v>
      </c>
      <c r="B1685">
        <v>326030</v>
      </c>
      <c r="C1685" t="s">
        <v>1822</v>
      </c>
      <c r="D1685" t="s">
        <v>151</v>
      </c>
      <c r="F1685">
        <v>104500</v>
      </c>
      <c r="G1685">
        <v>600</v>
      </c>
      <c r="H1685">
        <v>0.57999999999999996</v>
      </c>
      <c r="I1685">
        <v>102400</v>
      </c>
      <c r="J1685">
        <v>104900</v>
      </c>
      <c r="K1685">
        <v>102300</v>
      </c>
      <c r="L1685">
        <v>194573</v>
      </c>
      <c r="M1685">
        <v>201.7</v>
      </c>
      <c r="N1685">
        <v>81837</v>
      </c>
      <c r="O1685">
        <v>78313250</v>
      </c>
      <c r="P1685">
        <v>2.4646550000000001E-3</v>
      </c>
    </row>
    <row r="1686" spans="1:16" x14ac:dyDescent="0.3">
      <c r="A1686">
        <v>20250321</v>
      </c>
      <c r="B1686">
        <v>138610</v>
      </c>
      <c r="C1686" t="s">
        <v>1823</v>
      </c>
      <c r="D1686" t="s">
        <v>136</v>
      </c>
      <c r="E1686" t="s">
        <v>144</v>
      </c>
      <c r="F1686">
        <v>14520</v>
      </c>
      <c r="G1686">
        <v>-170</v>
      </c>
      <c r="H1686">
        <v>-1.1599999999999999</v>
      </c>
      <c r="I1686">
        <v>14660</v>
      </c>
      <c r="J1686">
        <v>14810</v>
      </c>
      <c r="K1686">
        <v>14390</v>
      </c>
      <c r="L1686">
        <v>43989</v>
      </c>
      <c r="M1686">
        <v>6.4</v>
      </c>
      <c r="N1686">
        <v>1582</v>
      </c>
      <c r="O1686">
        <v>10893117</v>
      </c>
      <c r="P1686">
        <v>4.0455120000000002E-3</v>
      </c>
    </row>
    <row r="1687" spans="1:16" x14ac:dyDescent="0.3">
      <c r="A1687">
        <v>20250321</v>
      </c>
      <c r="B1687">
        <v>1130</v>
      </c>
      <c r="C1687" t="s">
        <v>1824</v>
      </c>
      <c r="D1687" t="s">
        <v>151</v>
      </c>
      <c r="F1687">
        <v>127900</v>
      </c>
      <c r="G1687">
        <v>-1500</v>
      </c>
      <c r="H1687">
        <v>-1.1599999999999999</v>
      </c>
      <c r="I1687">
        <v>128700</v>
      </c>
      <c r="J1687">
        <v>130800</v>
      </c>
      <c r="K1687">
        <v>127900</v>
      </c>
      <c r="L1687">
        <v>5224</v>
      </c>
      <c r="M1687">
        <v>6.7</v>
      </c>
      <c r="N1687">
        <v>2162</v>
      </c>
      <c r="O1687">
        <v>1690000</v>
      </c>
      <c r="P1687">
        <v>3.0989820000000001E-3</v>
      </c>
    </row>
    <row r="1688" spans="1:16" x14ac:dyDescent="0.3">
      <c r="A1688">
        <v>20250321</v>
      </c>
      <c r="B1688">
        <v>95500</v>
      </c>
      <c r="C1688" t="s">
        <v>1825</v>
      </c>
      <c r="D1688" t="s">
        <v>136</v>
      </c>
      <c r="E1688" t="s">
        <v>147</v>
      </c>
      <c r="F1688">
        <v>8530</v>
      </c>
      <c r="G1688">
        <v>-100</v>
      </c>
      <c r="H1688">
        <v>-1.1599999999999999</v>
      </c>
      <c r="I1688">
        <v>8710</v>
      </c>
      <c r="J1688">
        <v>8730</v>
      </c>
      <c r="K1688">
        <v>8440</v>
      </c>
      <c r="L1688">
        <v>147087</v>
      </c>
      <c r="M1688">
        <v>12.6</v>
      </c>
      <c r="N1688">
        <v>2645</v>
      </c>
      <c r="O1688">
        <v>31009999</v>
      </c>
      <c r="P1688">
        <v>4.763705E-3</v>
      </c>
    </row>
    <row r="1689" spans="1:16" x14ac:dyDescent="0.3">
      <c r="A1689">
        <v>20250321</v>
      </c>
      <c r="B1689">
        <v>64480</v>
      </c>
      <c r="C1689" t="s">
        <v>1826</v>
      </c>
      <c r="D1689" t="s">
        <v>136</v>
      </c>
      <c r="E1689" t="s">
        <v>141</v>
      </c>
      <c r="F1689">
        <v>5120</v>
      </c>
      <c r="G1689">
        <v>-60</v>
      </c>
      <c r="H1689">
        <v>-1.1599999999999999</v>
      </c>
      <c r="I1689">
        <v>5180</v>
      </c>
      <c r="J1689">
        <v>5260</v>
      </c>
      <c r="K1689">
        <v>5020</v>
      </c>
      <c r="L1689">
        <v>51551</v>
      </c>
      <c r="M1689">
        <v>2.6</v>
      </c>
      <c r="N1689">
        <v>612</v>
      </c>
      <c r="O1689">
        <v>11952500</v>
      </c>
      <c r="P1689">
        <v>4.2483659999999999E-3</v>
      </c>
    </row>
    <row r="1690" spans="1:16" x14ac:dyDescent="0.3">
      <c r="A1690">
        <v>20250321</v>
      </c>
      <c r="B1690">
        <v>60540</v>
      </c>
      <c r="C1690" t="s">
        <v>1827</v>
      </c>
      <c r="D1690" t="s">
        <v>136</v>
      </c>
      <c r="E1690" t="s">
        <v>147</v>
      </c>
      <c r="F1690">
        <v>1453</v>
      </c>
      <c r="G1690">
        <v>-17</v>
      </c>
      <c r="H1690">
        <v>-1.1599999999999999</v>
      </c>
      <c r="I1690">
        <v>1479</v>
      </c>
      <c r="J1690">
        <v>1479</v>
      </c>
      <c r="K1690">
        <v>1450</v>
      </c>
      <c r="L1690">
        <v>62476</v>
      </c>
      <c r="M1690">
        <v>0.9</v>
      </c>
      <c r="N1690">
        <v>380</v>
      </c>
      <c r="O1690">
        <v>26133306</v>
      </c>
      <c r="P1690">
        <v>2.3684209999999999E-3</v>
      </c>
    </row>
    <row r="1691" spans="1:16" x14ac:dyDescent="0.3">
      <c r="A1691">
        <v>20250321</v>
      </c>
      <c r="B1691">
        <v>85310</v>
      </c>
      <c r="C1691" t="s">
        <v>1828</v>
      </c>
      <c r="D1691" t="s">
        <v>151</v>
      </c>
      <c r="F1691">
        <v>850</v>
      </c>
      <c r="G1691">
        <v>-10</v>
      </c>
      <c r="H1691">
        <v>-1.1599999999999999</v>
      </c>
      <c r="I1691">
        <v>858</v>
      </c>
      <c r="J1691">
        <v>858</v>
      </c>
      <c r="K1691">
        <v>838</v>
      </c>
      <c r="L1691">
        <v>156156</v>
      </c>
      <c r="M1691">
        <v>1.3</v>
      </c>
      <c r="N1691">
        <v>670</v>
      </c>
      <c r="O1691">
        <v>78880322</v>
      </c>
      <c r="P1691">
        <v>1.9402989999999999E-3</v>
      </c>
    </row>
    <row r="1692" spans="1:16" x14ac:dyDescent="0.3">
      <c r="A1692">
        <v>20250321</v>
      </c>
      <c r="B1692">
        <v>25620</v>
      </c>
      <c r="C1692" t="s">
        <v>1829</v>
      </c>
      <c r="D1692" t="s">
        <v>151</v>
      </c>
      <c r="F1692">
        <v>3400</v>
      </c>
      <c r="G1692">
        <v>-40</v>
      </c>
      <c r="H1692">
        <v>-1.1599999999999999</v>
      </c>
      <c r="I1692">
        <v>3440</v>
      </c>
      <c r="J1692">
        <v>3440</v>
      </c>
      <c r="K1692">
        <v>3380</v>
      </c>
      <c r="L1692">
        <v>8647</v>
      </c>
      <c r="M1692">
        <v>0.3</v>
      </c>
      <c r="N1692">
        <v>152</v>
      </c>
      <c r="O1692">
        <v>4484846</v>
      </c>
      <c r="P1692">
        <v>1.9736839999999999E-3</v>
      </c>
    </row>
    <row r="1693" spans="1:16" x14ac:dyDescent="0.3">
      <c r="A1693">
        <v>20250321</v>
      </c>
      <c r="B1693">
        <v>451760</v>
      </c>
      <c r="C1693" t="s">
        <v>1830</v>
      </c>
      <c r="D1693" t="s">
        <v>136</v>
      </c>
      <c r="E1693" t="s">
        <v>144</v>
      </c>
      <c r="F1693">
        <v>10190</v>
      </c>
      <c r="G1693">
        <v>-120</v>
      </c>
      <c r="H1693">
        <v>-1.1599999999999999</v>
      </c>
      <c r="I1693">
        <v>10310</v>
      </c>
      <c r="J1693">
        <v>10310</v>
      </c>
      <c r="K1693">
        <v>10010</v>
      </c>
      <c r="L1693">
        <v>75089</v>
      </c>
      <c r="M1693">
        <v>7.6</v>
      </c>
      <c r="N1693">
        <v>1528</v>
      </c>
      <c r="O1693">
        <v>14991476</v>
      </c>
      <c r="P1693">
        <v>4.9738220000000001E-3</v>
      </c>
    </row>
    <row r="1694" spans="1:16" x14ac:dyDescent="0.3">
      <c r="A1694">
        <v>20250321</v>
      </c>
      <c r="B1694">
        <v>139670</v>
      </c>
      <c r="C1694" t="s">
        <v>1831</v>
      </c>
      <c r="D1694" t="s">
        <v>136</v>
      </c>
      <c r="E1694" t="s">
        <v>139</v>
      </c>
      <c r="F1694">
        <v>2560</v>
      </c>
      <c r="G1694">
        <v>-30</v>
      </c>
      <c r="H1694">
        <v>-1.1599999999999999</v>
      </c>
      <c r="I1694">
        <v>2575</v>
      </c>
      <c r="J1694">
        <v>2590</v>
      </c>
      <c r="K1694">
        <v>2535</v>
      </c>
      <c r="L1694">
        <v>7416</v>
      </c>
      <c r="M1694">
        <v>0.2</v>
      </c>
      <c r="N1694">
        <v>361</v>
      </c>
      <c r="O1694">
        <v>14118810</v>
      </c>
      <c r="P1694">
        <v>5.5401699999999996E-4</v>
      </c>
    </row>
    <row r="1695" spans="1:16" x14ac:dyDescent="0.3">
      <c r="A1695">
        <v>20250321</v>
      </c>
      <c r="B1695">
        <v>54780</v>
      </c>
      <c r="C1695" t="s">
        <v>1832</v>
      </c>
      <c r="D1695" t="s">
        <v>136</v>
      </c>
      <c r="E1695" t="s">
        <v>139</v>
      </c>
      <c r="F1695">
        <v>4250</v>
      </c>
      <c r="G1695">
        <v>-50</v>
      </c>
      <c r="H1695">
        <v>-1.1599999999999999</v>
      </c>
      <c r="I1695">
        <v>4310</v>
      </c>
      <c r="J1695">
        <v>4335</v>
      </c>
      <c r="K1695">
        <v>4235</v>
      </c>
      <c r="L1695">
        <v>29701</v>
      </c>
      <c r="M1695">
        <v>1.3</v>
      </c>
      <c r="N1695">
        <v>831</v>
      </c>
      <c r="O1695">
        <v>19547793</v>
      </c>
      <c r="P1695">
        <v>1.56438E-3</v>
      </c>
    </row>
    <row r="1696" spans="1:16" x14ac:dyDescent="0.3">
      <c r="A1696">
        <v>20250321</v>
      </c>
      <c r="B1696">
        <v>58110</v>
      </c>
      <c r="C1696" t="s">
        <v>1833</v>
      </c>
      <c r="D1696" t="s">
        <v>136</v>
      </c>
      <c r="E1696" t="s">
        <v>144</v>
      </c>
      <c r="F1696">
        <v>1941</v>
      </c>
      <c r="G1696">
        <v>-23</v>
      </c>
      <c r="H1696">
        <v>-1.17</v>
      </c>
      <c r="I1696">
        <v>1964</v>
      </c>
      <c r="J1696">
        <v>1970</v>
      </c>
      <c r="K1696">
        <v>1940</v>
      </c>
      <c r="L1696">
        <v>70170</v>
      </c>
      <c r="M1696">
        <v>1.4</v>
      </c>
      <c r="N1696">
        <v>312</v>
      </c>
      <c r="O1696">
        <v>16050530</v>
      </c>
      <c r="P1696">
        <v>4.487179E-3</v>
      </c>
    </row>
    <row r="1697" spans="1:16" x14ac:dyDescent="0.3">
      <c r="A1697">
        <v>20250321</v>
      </c>
      <c r="B1697">
        <v>398120</v>
      </c>
      <c r="C1697" t="s">
        <v>1834</v>
      </c>
      <c r="D1697" t="s">
        <v>136</v>
      </c>
      <c r="E1697" t="s">
        <v>141</v>
      </c>
      <c r="F1697">
        <v>2955</v>
      </c>
      <c r="G1697">
        <v>-35</v>
      </c>
      <c r="H1697">
        <v>-1.17</v>
      </c>
      <c r="I1697">
        <v>2990</v>
      </c>
      <c r="J1697">
        <v>3035</v>
      </c>
      <c r="K1697">
        <v>2935</v>
      </c>
      <c r="L1697">
        <v>51318</v>
      </c>
      <c r="M1697">
        <v>1.5</v>
      </c>
      <c r="N1697">
        <v>327</v>
      </c>
      <c r="O1697">
        <v>11074700</v>
      </c>
      <c r="P1697">
        <v>4.5871560000000002E-3</v>
      </c>
    </row>
    <row r="1698" spans="1:16" x14ac:dyDescent="0.3">
      <c r="A1698">
        <v>20250321</v>
      </c>
      <c r="B1698">
        <v>472850</v>
      </c>
      <c r="C1698" t="s">
        <v>1835</v>
      </c>
      <c r="D1698" t="s">
        <v>136</v>
      </c>
      <c r="E1698" t="s">
        <v>139</v>
      </c>
      <c r="F1698">
        <v>5910</v>
      </c>
      <c r="G1698">
        <v>-70</v>
      </c>
      <c r="H1698">
        <v>-1.17</v>
      </c>
      <c r="I1698">
        <v>5980</v>
      </c>
      <c r="J1698">
        <v>6100</v>
      </c>
      <c r="K1698">
        <v>5720</v>
      </c>
      <c r="L1698">
        <v>94646</v>
      </c>
      <c r="M1698">
        <v>5.7</v>
      </c>
      <c r="N1698">
        <v>1912</v>
      </c>
      <c r="O1698">
        <v>32343933</v>
      </c>
      <c r="P1698">
        <v>2.9811719999999998E-3</v>
      </c>
    </row>
    <row r="1699" spans="1:16" x14ac:dyDescent="0.3">
      <c r="A1699">
        <v>20250321</v>
      </c>
      <c r="B1699">
        <v>39570</v>
      </c>
      <c r="C1699" t="s">
        <v>1836</v>
      </c>
      <c r="D1699" t="s">
        <v>151</v>
      </c>
      <c r="F1699">
        <v>8370</v>
      </c>
      <c r="G1699">
        <v>-100</v>
      </c>
      <c r="H1699">
        <v>-1.18</v>
      </c>
      <c r="I1699">
        <v>8320</v>
      </c>
      <c r="J1699">
        <v>8440</v>
      </c>
      <c r="K1699">
        <v>8320</v>
      </c>
      <c r="L1699">
        <v>13235</v>
      </c>
      <c r="M1699">
        <v>1.1000000000000001</v>
      </c>
      <c r="N1699">
        <v>2173</v>
      </c>
      <c r="O1699">
        <v>25957601</v>
      </c>
      <c r="P1699">
        <v>5.0621300000000004E-4</v>
      </c>
    </row>
    <row r="1700" spans="1:16" x14ac:dyDescent="0.3">
      <c r="A1700">
        <v>20250321</v>
      </c>
      <c r="B1700">
        <v>185490</v>
      </c>
      <c r="C1700" t="s">
        <v>1837</v>
      </c>
      <c r="D1700" t="s">
        <v>136</v>
      </c>
      <c r="E1700" t="s">
        <v>141</v>
      </c>
      <c r="F1700">
        <v>2515</v>
      </c>
      <c r="G1700">
        <v>-30</v>
      </c>
      <c r="H1700">
        <v>-1.18</v>
      </c>
      <c r="I1700">
        <v>2545</v>
      </c>
      <c r="J1700">
        <v>2570</v>
      </c>
      <c r="K1700">
        <v>2480</v>
      </c>
      <c r="L1700">
        <v>16255</v>
      </c>
      <c r="M1700">
        <v>0.4</v>
      </c>
      <c r="N1700">
        <v>680</v>
      </c>
      <c r="O1700">
        <v>27029784</v>
      </c>
      <c r="P1700">
        <v>5.8823499999999999E-4</v>
      </c>
    </row>
    <row r="1701" spans="1:16" x14ac:dyDescent="0.3">
      <c r="A1701">
        <v>20250321</v>
      </c>
      <c r="B1701">
        <v>387570</v>
      </c>
      <c r="C1701" t="s">
        <v>1838</v>
      </c>
      <c r="D1701" t="s">
        <v>136</v>
      </c>
      <c r="E1701" t="s">
        <v>144</v>
      </c>
      <c r="F1701">
        <v>10070</v>
      </c>
      <c r="G1701">
        <v>-120</v>
      </c>
      <c r="H1701">
        <v>-1.18</v>
      </c>
      <c r="I1701">
        <v>10070</v>
      </c>
      <c r="J1701">
        <v>10330</v>
      </c>
      <c r="K1701">
        <v>9830</v>
      </c>
      <c r="L1701">
        <v>218900</v>
      </c>
      <c r="M1701">
        <v>22</v>
      </c>
      <c r="N1701">
        <v>567</v>
      </c>
      <c r="O1701">
        <v>5625900</v>
      </c>
      <c r="P1701">
        <v>3.8800704999999998E-2</v>
      </c>
    </row>
    <row r="1702" spans="1:16" x14ac:dyDescent="0.3">
      <c r="A1702">
        <v>20250321</v>
      </c>
      <c r="B1702">
        <v>12630</v>
      </c>
      <c r="C1702" t="s">
        <v>1839</v>
      </c>
      <c r="D1702" t="s">
        <v>151</v>
      </c>
      <c r="F1702">
        <v>14490</v>
      </c>
      <c r="G1702">
        <v>410</v>
      </c>
      <c r="H1702">
        <v>2.91</v>
      </c>
      <c r="I1702">
        <v>13970</v>
      </c>
      <c r="J1702">
        <v>14490</v>
      </c>
      <c r="K1702">
        <v>13970</v>
      </c>
      <c r="L1702">
        <v>147803</v>
      </c>
      <c r="M1702">
        <v>21.2</v>
      </c>
      <c r="N1702">
        <v>8657</v>
      </c>
      <c r="O1702">
        <v>59741721</v>
      </c>
      <c r="P1702">
        <v>2.448885E-3</v>
      </c>
    </row>
    <row r="1703" spans="1:16" x14ac:dyDescent="0.3">
      <c r="A1703">
        <v>20250321</v>
      </c>
      <c r="B1703">
        <v>56700</v>
      </c>
      <c r="C1703" t="s">
        <v>1840</v>
      </c>
      <c r="D1703" t="s">
        <v>136</v>
      </c>
      <c r="E1703" t="s">
        <v>139</v>
      </c>
      <c r="F1703">
        <v>1577</v>
      </c>
      <c r="G1703">
        <v>-19</v>
      </c>
      <c r="H1703">
        <v>-1.19</v>
      </c>
      <c r="I1703">
        <v>1594</v>
      </c>
      <c r="J1703">
        <v>1594</v>
      </c>
      <c r="K1703">
        <v>1559</v>
      </c>
      <c r="L1703">
        <v>18183</v>
      </c>
      <c r="M1703">
        <v>0.3</v>
      </c>
      <c r="N1703">
        <v>459</v>
      </c>
      <c r="O1703">
        <v>29135091</v>
      </c>
      <c r="P1703">
        <v>6.5359499999999998E-4</v>
      </c>
    </row>
    <row r="1704" spans="1:16" x14ac:dyDescent="0.3">
      <c r="A1704">
        <v>20250321</v>
      </c>
      <c r="B1704">
        <v>52330</v>
      </c>
      <c r="C1704" t="s">
        <v>1841</v>
      </c>
      <c r="D1704" t="s">
        <v>136</v>
      </c>
      <c r="E1704" t="s">
        <v>147</v>
      </c>
      <c r="F1704">
        <v>9170</v>
      </c>
      <c r="G1704">
        <v>-110</v>
      </c>
      <c r="H1704">
        <v>-1.19</v>
      </c>
      <c r="I1704">
        <v>9210</v>
      </c>
      <c r="J1704">
        <v>9350</v>
      </c>
      <c r="K1704">
        <v>9150</v>
      </c>
      <c r="L1704">
        <v>32880</v>
      </c>
      <c r="M1704">
        <v>3</v>
      </c>
      <c r="N1704">
        <v>1516</v>
      </c>
      <c r="O1704">
        <v>16527174</v>
      </c>
      <c r="P1704">
        <v>1.9788919999999999E-3</v>
      </c>
    </row>
    <row r="1705" spans="1:16" x14ac:dyDescent="0.3">
      <c r="A1705">
        <v>20250321</v>
      </c>
      <c r="B1705">
        <v>210980</v>
      </c>
      <c r="C1705" t="s">
        <v>1842</v>
      </c>
      <c r="D1705" t="s">
        <v>151</v>
      </c>
      <c r="F1705">
        <v>9020</v>
      </c>
      <c r="G1705">
        <v>-110</v>
      </c>
      <c r="H1705">
        <v>-1.2</v>
      </c>
      <c r="I1705">
        <v>9010</v>
      </c>
      <c r="J1705">
        <v>9140</v>
      </c>
      <c r="K1705">
        <v>8890</v>
      </c>
      <c r="L1705">
        <v>80620</v>
      </c>
      <c r="M1705">
        <v>7.3</v>
      </c>
      <c r="N1705">
        <v>1679</v>
      </c>
      <c r="O1705">
        <v>18617382</v>
      </c>
      <c r="P1705">
        <v>4.3478259999999999E-3</v>
      </c>
    </row>
    <row r="1706" spans="1:16" x14ac:dyDescent="0.3">
      <c r="A1706">
        <v>20250321</v>
      </c>
      <c r="B1706">
        <v>39560</v>
      </c>
      <c r="C1706" t="s">
        <v>1843</v>
      </c>
      <c r="D1706" t="s">
        <v>136</v>
      </c>
      <c r="E1706" t="s">
        <v>147</v>
      </c>
      <c r="F1706">
        <v>2885</v>
      </c>
      <c r="G1706">
        <v>-35</v>
      </c>
      <c r="H1706">
        <v>-1.2</v>
      </c>
      <c r="I1706">
        <v>2920</v>
      </c>
      <c r="J1706">
        <v>2965</v>
      </c>
      <c r="K1706">
        <v>2860</v>
      </c>
      <c r="L1706">
        <v>249294</v>
      </c>
      <c r="M1706">
        <v>7.3</v>
      </c>
      <c r="N1706">
        <v>1143</v>
      </c>
      <c r="O1706">
        <v>39613981</v>
      </c>
      <c r="P1706">
        <v>6.3867020000000002E-3</v>
      </c>
    </row>
    <row r="1707" spans="1:16" x14ac:dyDescent="0.3">
      <c r="A1707">
        <v>20250321</v>
      </c>
      <c r="B1707">
        <v>2420</v>
      </c>
      <c r="C1707" t="s">
        <v>1844</v>
      </c>
      <c r="D1707" t="s">
        <v>151</v>
      </c>
      <c r="F1707">
        <v>4950</v>
      </c>
      <c r="G1707">
        <v>-60</v>
      </c>
      <c r="H1707">
        <v>-1.2</v>
      </c>
      <c r="I1707">
        <v>4995</v>
      </c>
      <c r="J1707">
        <v>5010</v>
      </c>
      <c r="K1707">
        <v>4840</v>
      </c>
      <c r="L1707">
        <v>4089</v>
      </c>
      <c r="M1707">
        <v>0.2</v>
      </c>
      <c r="N1707">
        <v>275</v>
      </c>
      <c r="O1707">
        <v>5558848</v>
      </c>
      <c r="P1707">
        <v>7.2727299999999996E-4</v>
      </c>
    </row>
    <row r="1708" spans="1:16" x14ac:dyDescent="0.3">
      <c r="A1708">
        <v>20250321</v>
      </c>
      <c r="B1708">
        <v>59120</v>
      </c>
      <c r="C1708" t="s">
        <v>1845</v>
      </c>
      <c r="D1708" t="s">
        <v>136</v>
      </c>
      <c r="E1708" t="s">
        <v>141</v>
      </c>
      <c r="F1708">
        <v>7410</v>
      </c>
      <c r="G1708">
        <v>-90</v>
      </c>
      <c r="H1708">
        <v>-1.2</v>
      </c>
      <c r="I1708">
        <v>7480</v>
      </c>
      <c r="J1708">
        <v>7630</v>
      </c>
      <c r="K1708">
        <v>7300</v>
      </c>
      <c r="L1708">
        <v>29063</v>
      </c>
      <c r="M1708">
        <v>2.2000000000000002</v>
      </c>
      <c r="N1708">
        <v>722</v>
      </c>
      <c r="O1708">
        <v>9748596</v>
      </c>
      <c r="P1708">
        <v>3.047091E-3</v>
      </c>
    </row>
    <row r="1709" spans="1:16" x14ac:dyDescent="0.3">
      <c r="A1709">
        <v>20250321</v>
      </c>
      <c r="B1709">
        <v>65950</v>
      </c>
      <c r="C1709" t="s">
        <v>1846</v>
      </c>
      <c r="D1709" t="s">
        <v>136</v>
      </c>
      <c r="E1709" t="s">
        <v>139</v>
      </c>
      <c r="F1709">
        <v>2050</v>
      </c>
      <c r="G1709">
        <v>-25</v>
      </c>
      <c r="H1709">
        <v>-1.2</v>
      </c>
      <c r="I1709">
        <v>2075</v>
      </c>
      <c r="J1709">
        <v>2095</v>
      </c>
      <c r="K1709">
        <v>2035</v>
      </c>
      <c r="L1709">
        <v>76638</v>
      </c>
      <c r="M1709">
        <v>1.6</v>
      </c>
      <c r="N1709">
        <v>579</v>
      </c>
      <c r="O1709">
        <v>28231302</v>
      </c>
      <c r="P1709">
        <v>2.7633850000000001E-3</v>
      </c>
    </row>
    <row r="1710" spans="1:16" x14ac:dyDescent="0.3">
      <c r="A1710">
        <v>20250321</v>
      </c>
      <c r="B1710">
        <v>261780</v>
      </c>
      <c r="C1710" t="s">
        <v>1847</v>
      </c>
      <c r="D1710" t="s">
        <v>136</v>
      </c>
      <c r="E1710" t="s">
        <v>144</v>
      </c>
      <c r="F1710">
        <v>2880</v>
      </c>
      <c r="G1710">
        <v>-35</v>
      </c>
      <c r="H1710">
        <v>-1.2</v>
      </c>
      <c r="I1710">
        <v>2900</v>
      </c>
      <c r="J1710">
        <v>2945</v>
      </c>
      <c r="K1710">
        <v>2835</v>
      </c>
      <c r="L1710">
        <v>41703</v>
      </c>
      <c r="M1710">
        <v>1.2</v>
      </c>
      <c r="N1710">
        <v>773</v>
      </c>
      <c r="O1710">
        <v>26824748</v>
      </c>
      <c r="P1710">
        <v>1.552393E-3</v>
      </c>
    </row>
    <row r="1711" spans="1:16" x14ac:dyDescent="0.3">
      <c r="A1711">
        <v>20250321</v>
      </c>
      <c r="B1711">
        <v>1420</v>
      </c>
      <c r="C1711" t="s">
        <v>1848</v>
      </c>
      <c r="D1711" t="s">
        <v>151</v>
      </c>
      <c r="F1711">
        <v>3300</v>
      </c>
      <c r="G1711">
        <v>-40</v>
      </c>
      <c r="H1711">
        <v>-1.2</v>
      </c>
      <c r="I1711">
        <v>3335</v>
      </c>
      <c r="J1711">
        <v>3335</v>
      </c>
      <c r="K1711">
        <v>3255</v>
      </c>
      <c r="L1711">
        <v>3679</v>
      </c>
      <c r="M1711">
        <v>0.1</v>
      </c>
      <c r="N1711">
        <v>251</v>
      </c>
      <c r="O1711">
        <v>7600000</v>
      </c>
      <c r="P1711">
        <v>3.9840600000000002E-4</v>
      </c>
    </row>
    <row r="1712" spans="1:16" x14ac:dyDescent="0.3">
      <c r="A1712">
        <v>20250321</v>
      </c>
      <c r="B1712">
        <v>93380</v>
      </c>
      <c r="C1712" t="s">
        <v>1849</v>
      </c>
      <c r="D1712" t="s">
        <v>136</v>
      </c>
      <c r="E1712" t="s">
        <v>147</v>
      </c>
      <c r="F1712">
        <v>2460</v>
      </c>
      <c r="G1712">
        <v>-30</v>
      </c>
      <c r="H1712">
        <v>-1.2</v>
      </c>
      <c r="I1712">
        <v>2475</v>
      </c>
      <c r="J1712">
        <v>2515</v>
      </c>
      <c r="K1712">
        <v>2435</v>
      </c>
      <c r="L1712">
        <v>14144</v>
      </c>
      <c r="M1712">
        <v>0.3</v>
      </c>
      <c r="N1712">
        <v>243</v>
      </c>
      <c r="O1712">
        <v>9879313</v>
      </c>
      <c r="P1712">
        <v>1.2345679999999999E-3</v>
      </c>
    </row>
    <row r="1713" spans="1:16" x14ac:dyDescent="0.3">
      <c r="A1713">
        <v>20250321</v>
      </c>
      <c r="B1713">
        <v>443060</v>
      </c>
      <c r="C1713" t="s">
        <v>1850</v>
      </c>
      <c r="D1713" t="s">
        <v>151</v>
      </c>
      <c r="F1713">
        <v>142700</v>
      </c>
      <c r="G1713">
        <v>-600</v>
      </c>
      <c r="H1713">
        <v>-0.42</v>
      </c>
      <c r="I1713">
        <v>140000</v>
      </c>
      <c r="J1713">
        <v>145700</v>
      </c>
      <c r="K1713">
        <v>140000</v>
      </c>
      <c r="L1713">
        <v>108936</v>
      </c>
      <c r="M1713">
        <v>154.6</v>
      </c>
      <c r="N1713">
        <v>63971</v>
      </c>
      <c r="O1713">
        <v>44829210</v>
      </c>
      <c r="P1713">
        <v>2.4167199999999998E-3</v>
      </c>
    </row>
    <row r="1714" spans="1:16" x14ac:dyDescent="0.3">
      <c r="A1714">
        <v>20250321</v>
      </c>
      <c r="B1714">
        <v>5160</v>
      </c>
      <c r="C1714" t="s">
        <v>1851</v>
      </c>
      <c r="D1714" t="s">
        <v>136</v>
      </c>
      <c r="E1714" t="s">
        <v>147</v>
      </c>
      <c r="F1714">
        <v>4070</v>
      </c>
      <c r="G1714">
        <v>-50</v>
      </c>
      <c r="H1714">
        <v>-1.21</v>
      </c>
      <c r="I1714">
        <v>4095</v>
      </c>
      <c r="J1714">
        <v>4150</v>
      </c>
      <c r="K1714">
        <v>4020</v>
      </c>
      <c r="L1714">
        <v>69987</v>
      </c>
      <c r="M1714">
        <v>2.8</v>
      </c>
      <c r="N1714">
        <v>2208</v>
      </c>
      <c r="O1714">
        <v>54244482</v>
      </c>
      <c r="P1714">
        <v>1.2681159999999999E-3</v>
      </c>
    </row>
    <row r="1715" spans="1:16" x14ac:dyDescent="0.3">
      <c r="A1715">
        <v>20250321</v>
      </c>
      <c r="B1715">
        <v>192440</v>
      </c>
      <c r="C1715" t="s">
        <v>1852</v>
      </c>
      <c r="D1715" t="s">
        <v>136</v>
      </c>
      <c r="E1715" t="s">
        <v>147</v>
      </c>
      <c r="F1715">
        <v>24500</v>
      </c>
      <c r="G1715">
        <v>-300</v>
      </c>
      <c r="H1715">
        <v>-1.21</v>
      </c>
      <c r="I1715">
        <v>24800</v>
      </c>
      <c r="J1715">
        <v>24800</v>
      </c>
      <c r="K1715">
        <v>24300</v>
      </c>
      <c r="L1715">
        <v>821</v>
      </c>
      <c r="M1715">
        <v>0.2</v>
      </c>
      <c r="N1715">
        <v>1523</v>
      </c>
      <c r="O1715">
        <v>6216363</v>
      </c>
      <c r="P1715">
        <v>1.3132000000000001E-4</v>
      </c>
    </row>
    <row r="1716" spans="1:16" x14ac:dyDescent="0.3">
      <c r="A1716">
        <v>20250321</v>
      </c>
      <c r="B1716">
        <v>359090</v>
      </c>
      <c r="C1716" t="s">
        <v>1853</v>
      </c>
      <c r="D1716" t="s">
        <v>136</v>
      </c>
      <c r="E1716" t="s">
        <v>139</v>
      </c>
      <c r="F1716">
        <v>1065</v>
      </c>
      <c r="G1716">
        <v>-13</v>
      </c>
      <c r="H1716">
        <v>-1.21</v>
      </c>
      <c r="I1716">
        <v>1072</v>
      </c>
      <c r="J1716">
        <v>1083</v>
      </c>
      <c r="K1716">
        <v>1060</v>
      </c>
      <c r="L1716">
        <v>68475</v>
      </c>
      <c r="M1716">
        <v>0.7</v>
      </c>
      <c r="N1716">
        <v>604</v>
      </c>
      <c r="O1716">
        <v>56725891</v>
      </c>
      <c r="P1716">
        <v>1.15894E-3</v>
      </c>
    </row>
    <row r="1717" spans="1:16" x14ac:dyDescent="0.3">
      <c r="A1717">
        <v>20250321</v>
      </c>
      <c r="B1717">
        <v>372800</v>
      </c>
      <c r="C1717" t="s">
        <v>1854</v>
      </c>
      <c r="D1717" t="s">
        <v>136</v>
      </c>
      <c r="E1717" t="s">
        <v>141</v>
      </c>
      <c r="F1717">
        <v>4495</v>
      </c>
      <c r="G1717">
        <v>-55</v>
      </c>
      <c r="H1717">
        <v>-1.21</v>
      </c>
      <c r="I1717">
        <v>4530</v>
      </c>
      <c r="J1717">
        <v>4550</v>
      </c>
      <c r="K1717">
        <v>4485</v>
      </c>
      <c r="L1717">
        <v>6985</v>
      </c>
      <c r="M1717">
        <v>0.3</v>
      </c>
      <c r="N1717">
        <v>271</v>
      </c>
      <c r="O1717">
        <v>6026990</v>
      </c>
      <c r="P1717">
        <v>1.107011E-3</v>
      </c>
    </row>
    <row r="1718" spans="1:16" x14ac:dyDescent="0.3">
      <c r="A1718">
        <v>20250321</v>
      </c>
      <c r="B1718">
        <v>73010</v>
      </c>
      <c r="C1718" t="s">
        <v>1855</v>
      </c>
      <c r="D1718" t="s">
        <v>136</v>
      </c>
      <c r="E1718" t="s">
        <v>147</v>
      </c>
      <c r="F1718">
        <v>4070</v>
      </c>
      <c r="G1718">
        <v>-50</v>
      </c>
      <c r="H1718">
        <v>-1.21</v>
      </c>
      <c r="I1718">
        <v>4120</v>
      </c>
      <c r="J1718">
        <v>4185</v>
      </c>
      <c r="K1718">
        <v>4045</v>
      </c>
      <c r="L1718">
        <v>197301</v>
      </c>
      <c r="M1718">
        <v>8.1</v>
      </c>
      <c r="N1718">
        <v>1636</v>
      </c>
      <c r="O1718">
        <v>40191250</v>
      </c>
      <c r="P1718">
        <v>4.9510999999999999E-3</v>
      </c>
    </row>
    <row r="1719" spans="1:16" x14ac:dyDescent="0.3">
      <c r="A1719">
        <v>20250321</v>
      </c>
      <c r="B1719">
        <v>271940</v>
      </c>
      <c r="C1719" t="s">
        <v>1856</v>
      </c>
      <c r="D1719" t="s">
        <v>151</v>
      </c>
      <c r="F1719">
        <v>14370</v>
      </c>
      <c r="G1719">
        <v>-10</v>
      </c>
      <c r="H1719">
        <v>-7.0000000000000007E-2</v>
      </c>
      <c r="I1719">
        <v>14340</v>
      </c>
      <c r="J1719">
        <v>14510</v>
      </c>
      <c r="K1719">
        <v>14290</v>
      </c>
      <c r="L1719">
        <v>87750</v>
      </c>
      <c r="M1719">
        <v>12.6</v>
      </c>
      <c r="N1719">
        <v>5218</v>
      </c>
      <c r="O1719">
        <v>36313190</v>
      </c>
      <c r="P1719">
        <v>2.4147180000000002E-3</v>
      </c>
    </row>
    <row r="1720" spans="1:16" x14ac:dyDescent="0.3">
      <c r="A1720">
        <v>20250321</v>
      </c>
      <c r="B1720">
        <v>49770</v>
      </c>
      <c r="C1720" t="s">
        <v>1857</v>
      </c>
      <c r="D1720" t="s">
        <v>151</v>
      </c>
      <c r="F1720">
        <v>34350</v>
      </c>
      <c r="G1720">
        <v>250</v>
      </c>
      <c r="H1720">
        <v>0.73</v>
      </c>
      <c r="I1720">
        <v>33900</v>
      </c>
      <c r="J1720">
        <v>34600</v>
      </c>
      <c r="K1720">
        <v>33500</v>
      </c>
      <c r="L1720">
        <v>46872</v>
      </c>
      <c r="M1720">
        <v>16</v>
      </c>
      <c r="N1720">
        <v>6628</v>
      </c>
      <c r="O1720">
        <v>19295620</v>
      </c>
      <c r="P1720">
        <v>2.4140009999999998E-3</v>
      </c>
    </row>
    <row r="1721" spans="1:16" x14ac:dyDescent="0.3">
      <c r="A1721">
        <v>20250321</v>
      </c>
      <c r="B1721">
        <v>365900</v>
      </c>
      <c r="C1721" t="s">
        <v>1858</v>
      </c>
      <c r="D1721" t="s">
        <v>136</v>
      </c>
      <c r="E1721" t="s">
        <v>141</v>
      </c>
      <c r="F1721">
        <v>3655</v>
      </c>
      <c r="G1721">
        <v>-45</v>
      </c>
      <c r="H1721">
        <v>-1.22</v>
      </c>
      <c r="I1721">
        <v>3665</v>
      </c>
      <c r="J1721">
        <v>3695</v>
      </c>
      <c r="K1721">
        <v>3640</v>
      </c>
      <c r="L1721">
        <v>3651</v>
      </c>
      <c r="M1721">
        <v>0.1</v>
      </c>
      <c r="N1721">
        <v>267</v>
      </c>
      <c r="O1721">
        <v>7310300</v>
      </c>
      <c r="P1721">
        <v>3.7453200000000001E-4</v>
      </c>
    </row>
    <row r="1722" spans="1:16" x14ac:dyDescent="0.3">
      <c r="A1722">
        <v>20250321</v>
      </c>
      <c r="B1722">
        <v>216050</v>
      </c>
      <c r="C1722" t="s">
        <v>1859</v>
      </c>
      <c r="D1722" t="s">
        <v>136</v>
      </c>
      <c r="E1722" t="s">
        <v>147</v>
      </c>
      <c r="F1722">
        <v>7280</v>
      </c>
      <c r="G1722">
        <v>-90</v>
      </c>
      <c r="H1722">
        <v>-1.22</v>
      </c>
      <c r="I1722">
        <v>7280</v>
      </c>
      <c r="J1722">
        <v>7370</v>
      </c>
      <c r="K1722">
        <v>7250</v>
      </c>
      <c r="L1722">
        <v>16722</v>
      </c>
      <c r="M1722">
        <v>1.2</v>
      </c>
      <c r="N1722">
        <v>935</v>
      </c>
      <c r="O1722">
        <v>12843222</v>
      </c>
      <c r="P1722">
        <v>1.283422E-3</v>
      </c>
    </row>
    <row r="1723" spans="1:16" x14ac:dyDescent="0.3">
      <c r="A1723">
        <v>20250321</v>
      </c>
      <c r="B1723">
        <v>382800</v>
      </c>
      <c r="C1723" t="s">
        <v>1860</v>
      </c>
      <c r="D1723" t="s">
        <v>136</v>
      </c>
      <c r="E1723" t="s">
        <v>141</v>
      </c>
      <c r="F1723">
        <v>3640</v>
      </c>
      <c r="G1723">
        <v>-45</v>
      </c>
      <c r="H1723">
        <v>-1.22</v>
      </c>
      <c r="I1723">
        <v>3620</v>
      </c>
      <c r="J1723">
        <v>3715</v>
      </c>
      <c r="K1723">
        <v>3615</v>
      </c>
      <c r="L1723">
        <v>27872</v>
      </c>
      <c r="M1723">
        <v>1</v>
      </c>
      <c r="N1723">
        <v>1159</v>
      </c>
      <c r="O1723">
        <v>31831041</v>
      </c>
      <c r="P1723">
        <v>8.6281300000000003E-4</v>
      </c>
    </row>
    <row r="1724" spans="1:16" x14ac:dyDescent="0.3">
      <c r="A1724">
        <v>20250321</v>
      </c>
      <c r="B1724">
        <v>91970</v>
      </c>
      <c r="C1724" t="s">
        <v>1861</v>
      </c>
      <c r="D1724" t="s">
        <v>136</v>
      </c>
      <c r="E1724" t="s">
        <v>139</v>
      </c>
      <c r="F1724">
        <v>562</v>
      </c>
      <c r="G1724">
        <v>-7</v>
      </c>
      <c r="H1724">
        <v>-1.23</v>
      </c>
      <c r="I1724">
        <v>572</v>
      </c>
      <c r="J1724">
        <v>573</v>
      </c>
      <c r="K1724">
        <v>538</v>
      </c>
      <c r="L1724">
        <v>120953</v>
      </c>
      <c r="M1724">
        <v>0.7</v>
      </c>
      <c r="N1724">
        <v>210</v>
      </c>
      <c r="O1724">
        <v>37417493</v>
      </c>
      <c r="P1724">
        <v>3.333333E-3</v>
      </c>
    </row>
    <row r="1725" spans="1:16" x14ac:dyDescent="0.3">
      <c r="A1725">
        <v>20250321</v>
      </c>
      <c r="B1725">
        <v>79960</v>
      </c>
      <c r="C1725" t="s">
        <v>1862</v>
      </c>
      <c r="D1725" t="s">
        <v>136</v>
      </c>
      <c r="E1725" t="s">
        <v>147</v>
      </c>
      <c r="F1725">
        <v>20000</v>
      </c>
      <c r="G1725">
        <v>-250</v>
      </c>
      <c r="H1725">
        <v>-1.23</v>
      </c>
      <c r="I1725">
        <v>20300</v>
      </c>
      <c r="J1725">
        <v>20400</v>
      </c>
      <c r="K1725">
        <v>19970</v>
      </c>
      <c r="L1725">
        <v>21620</v>
      </c>
      <c r="M1725">
        <v>4.4000000000000004</v>
      </c>
      <c r="N1725">
        <v>1572</v>
      </c>
      <c r="O1725">
        <v>7860000</v>
      </c>
      <c r="P1725">
        <v>2.7989820000000002E-3</v>
      </c>
    </row>
    <row r="1726" spans="1:16" x14ac:dyDescent="0.3">
      <c r="A1726">
        <v>20250321</v>
      </c>
      <c r="B1726">
        <v>173130</v>
      </c>
      <c r="C1726" t="s">
        <v>1863</v>
      </c>
      <c r="D1726" t="s">
        <v>136</v>
      </c>
      <c r="E1726" t="s">
        <v>147</v>
      </c>
      <c r="F1726">
        <v>8000</v>
      </c>
      <c r="G1726">
        <v>-100</v>
      </c>
      <c r="H1726">
        <v>-1.23</v>
      </c>
      <c r="I1726">
        <v>7980</v>
      </c>
      <c r="J1726">
        <v>8100</v>
      </c>
      <c r="K1726">
        <v>7670</v>
      </c>
      <c r="L1726">
        <v>299443</v>
      </c>
      <c r="M1726">
        <v>23.5</v>
      </c>
      <c r="N1726">
        <v>1044</v>
      </c>
      <c r="O1726">
        <v>13046473</v>
      </c>
      <c r="P1726">
        <v>2.2509578999999998E-2</v>
      </c>
    </row>
    <row r="1727" spans="1:16" x14ac:dyDescent="0.3">
      <c r="A1727">
        <v>20250321</v>
      </c>
      <c r="B1727">
        <v>215360</v>
      </c>
      <c r="C1727" t="s">
        <v>1864</v>
      </c>
      <c r="D1727" t="s">
        <v>136</v>
      </c>
      <c r="E1727" t="s">
        <v>141</v>
      </c>
      <c r="F1727">
        <v>9670</v>
      </c>
      <c r="G1727">
        <v>-120</v>
      </c>
      <c r="H1727">
        <v>-1.23</v>
      </c>
      <c r="I1727">
        <v>9800</v>
      </c>
      <c r="J1727">
        <v>9800</v>
      </c>
      <c r="K1727">
        <v>9580</v>
      </c>
      <c r="L1727">
        <v>10270</v>
      </c>
      <c r="M1727">
        <v>1</v>
      </c>
      <c r="N1727">
        <v>883</v>
      </c>
      <c r="O1727">
        <v>9132163</v>
      </c>
      <c r="P1727">
        <v>1.132503E-3</v>
      </c>
    </row>
    <row r="1728" spans="1:16" x14ac:dyDescent="0.3">
      <c r="A1728">
        <v>20250321</v>
      </c>
      <c r="B1728">
        <v>2460</v>
      </c>
      <c r="C1728" t="s">
        <v>1865</v>
      </c>
      <c r="D1728" t="s">
        <v>151</v>
      </c>
      <c r="F1728">
        <v>9540</v>
      </c>
      <c r="G1728">
        <v>-120</v>
      </c>
      <c r="H1728">
        <v>-1.24</v>
      </c>
      <c r="I1728">
        <v>9690</v>
      </c>
      <c r="J1728">
        <v>9800</v>
      </c>
      <c r="K1728">
        <v>9340</v>
      </c>
      <c r="L1728">
        <v>18854</v>
      </c>
      <c r="M1728">
        <v>1.8</v>
      </c>
      <c r="N1728">
        <v>968</v>
      </c>
      <c r="O1728">
        <v>10150000</v>
      </c>
      <c r="P1728">
        <v>1.8595040000000001E-3</v>
      </c>
    </row>
    <row r="1729" spans="1:16" x14ac:dyDescent="0.3">
      <c r="A1729">
        <v>20250321</v>
      </c>
      <c r="B1729">
        <v>294140</v>
      </c>
      <c r="C1729" t="s">
        <v>1866</v>
      </c>
      <c r="D1729" t="s">
        <v>136</v>
      </c>
      <c r="E1729" t="s">
        <v>139</v>
      </c>
      <c r="F1729">
        <v>3590</v>
      </c>
      <c r="G1729">
        <v>-45</v>
      </c>
      <c r="H1729">
        <v>-1.24</v>
      </c>
      <c r="I1729">
        <v>3635</v>
      </c>
      <c r="J1729">
        <v>3685</v>
      </c>
      <c r="K1729">
        <v>3400</v>
      </c>
      <c r="L1729">
        <v>46754</v>
      </c>
      <c r="M1729">
        <v>1.6</v>
      </c>
      <c r="N1729">
        <v>754</v>
      </c>
      <c r="O1729">
        <v>21000000</v>
      </c>
      <c r="P1729">
        <v>2.122016E-3</v>
      </c>
    </row>
    <row r="1730" spans="1:16" x14ac:dyDescent="0.3">
      <c r="A1730">
        <v>20250321</v>
      </c>
      <c r="B1730">
        <v>205100</v>
      </c>
      <c r="C1730" t="s">
        <v>1867</v>
      </c>
      <c r="D1730" t="s">
        <v>136</v>
      </c>
      <c r="E1730" t="s">
        <v>147</v>
      </c>
      <c r="F1730">
        <v>1915</v>
      </c>
      <c r="G1730">
        <v>-24</v>
      </c>
      <c r="H1730">
        <v>-1.24</v>
      </c>
      <c r="I1730">
        <v>1939</v>
      </c>
      <c r="J1730">
        <v>1950</v>
      </c>
      <c r="K1730">
        <v>1907</v>
      </c>
      <c r="L1730">
        <v>418728</v>
      </c>
      <c r="M1730">
        <v>8</v>
      </c>
      <c r="N1730">
        <v>1378</v>
      </c>
      <c r="O1730">
        <v>71963431</v>
      </c>
      <c r="P1730">
        <v>5.8055149999999998E-3</v>
      </c>
    </row>
    <row r="1731" spans="1:16" x14ac:dyDescent="0.3">
      <c r="A1731">
        <v>20250321</v>
      </c>
      <c r="B1731">
        <v>83470</v>
      </c>
      <c r="C1731" t="s">
        <v>1868</v>
      </c>
      <c r="D1731" t="s">
        <v>136</v>
      </c>
      <c r="E1731" t="s">
        <v>139</v>
      </c>
      <c r="F1731">
        <v>1195</v>
      </c>
      <c r="G1731">
        <v>-15</v>
      </c>
      <c r="H1731">
        <v>-1.24</v>
      </c>
      <c r="I1731">
        <v>1203</v>
      </c>
      <c r="J1731">
        <v>1259</v>
      </c>
      <c r="K1731">
        <v>1193</v>
      </c>
      <c r="L1731">
        <v>31620</v>
      </c>
      <c r="M1731">
        <v>0.4</v>
      </c>
      <c r="N1731">
        <v>255</v>
      </c>
      <c r="O1731">
        <v>21340329</v>
      </c>
      <c r="P1731">
        <v>1.568627E-3</v>
      </c>
    </row>
    <row r="1732" spans="1:16" x14ac:dyDescent="0.3">
      <c r="A1732">
        <v>20250321</v>
      </c>
      <c r="B1732">
        <v>21320</v>
      </c>
      <c r="C1732" t="s">
        <v>1869</v>
      </c>
      <c r="D1732" t="s">
        <v>136</v>
      </c>
      <c r="E1732" t="s">
        <v>147</v>
      </c>
      <c r="F1732">
        <v>3960</v>
      </c>
      <c r="G1732">
        <v>-50</v>
      </c>
      <c r="H1732">
        <v>-1.25</v>
      </c>
      <c r="I1732">
        <v>4010</v>
      </c>
      <c r="J1732">
        <v>4010</v>
      </c>
      <c r="K1732">
        <v>3955</v>
      </c>
      <c r="L1732">
        <v>6297</v>
      </c>
      <c r="M1732">
        <v>0.3</v>
      </c>
      <c r="N1732">
        <v>847</v>
      </c>
      <c r="O1732">
        <v>21400000</v>
      </c>
      <c r="P1732">
        <v>3.5419100000000001E-4</v>
      </c>
    </row>
    <row r="1733" spans="1:16" x14ac:dyDescent="0.3">
      <c r="A1733">
        <v>20250321</v>
      </c>
      <c r="B1733">
        <v>4060</v>
      </c>
      <c r="C1733" t="s">
        <v>1870</v>
      </c>
      <c r="D1733" t="s">
        <v>151</v>
      </c>
      <c r="F1733">
        <v>315</v>
      </c>
      <c r="G1733">
        <v>-4</v>
      </c>
      <c r="H1733">
        <v>-1.25</v>
      </c>
      <c r="I1733">
        <v>320</v>
      </c>
      <c r="J1733">
        <v>321</v>
      </c>
      <c r="K1733">
        <v>315</v>
      </c>
      <c r="L1733">
        <v>270373</v>
      </c>
      <c r="M1733">
        <v>0.9</v>
      </c>
      <c r="N1733">
        <v>638</v>
      </c>
      <c r="O1733">
        <v>202424960</v>
      </c>
      <c r="P1733">
        <v>1.410658E-3</v>
      </c>
    </row>
    <row r="1734" spans="1:16" x14ac:dyDescent="0.3">
      <c r="A1734">
        <v>20250321</v>
      </c>
      <c r="B1734">
        <v>12860</v>
      </c>
      <c r="C1734" t="s">
        <v>1871</v>
      </c>
      <c r="D1734" t="s">
        <v>136</v>
      </c>
      <c r="E1734" t="s">
        <v>147</v>
      </c>
      <c r="F1734">
        <v>1495</v>
      </c>
      <c r="G1734">
        <v>-19</v>
      </c>
      <c r="H1734">
        <v>-1.25</v>
      </c>
      <c r="I1734">
        <v>1501</v>
      </c>
      <c r="J1734">
        <v>1512</v>
      </c>
      <c r="K1734">
        <v>1477</v>
      </c>
      <c r="L1734">
        <v>118270</v>
      </c>
      <c r="M1734">
        <v>1.8</v>
      </c>
      <c r="N1734">
        <v>1095</v>
      </c>
      <c r="O1734">
        <v>73233457</v>
      </c>
      <c r="P1734">
        <v>1.6438360000000001E-3</v>
      </c>
    </row>
    <row r="1735" spans="1:16" x14ac:dyDescent="0.3">
      <c r="A1735">
        <v>20250321</v>
      </c>
      <c r="B1735">
        <v>291230</v>
      </c>
      <c r="C1735" t="s">
        <v>1872</v>
      </c>
      <c r="D1735" t="s">
        <v>136</v>
      </c>
      <c r="E1735" t="s">
        <v>139</v>
      </c>
      <c r="F1735">
        <v>1732</v>
      </c>
      <c r="G1735">
        <v>-22</v>
      </c>
      <c r="H1735">
        <v>-1.25</v>
      </c>
      <c r="I1735">
        <v>1754</v>
      </c>
      <c r="J1735">
        <v>1770</v>
      </c>
      <c r="K1735">
        <v>1716</v>
      </c>
      <c r="L1735">
        <v>100085</v>
      </c>
      <c r="M1735">
        <v>1.7</v>
      </c>
      <c r="N1735">
        <v>764</v>
      </c>
      <c r="O1735">
        <v>44095775</v>
      </c>
      <c r="P1735">
        <v>2.225131E-3</v>
      </c>
    </row>
    <row r="1736" spans="1:16" x14ac:dyDescent="0.3">
      <c r="A1736">
        <v>20250321</v>
      </c>
      <c r="B1736">
        <v>53080</v>
      </c>
      <c r="C1736" t="s">
        <v>1873</v>
      </c>
      <c r="D1736" t="s">
        <v>136</v>
      </c>
      <c r="E1736" t="s">
        <v>147</v>
      </c>
      <c r="F1736">
        <v>12690</v>
      </c>
      <c r="G1736">
        <v>-160</v>
      </c>
      <c r="H1736">
        <v>-1.25</v>
      </c>
      <c r="I1736">
        <v>12800</v>
      </c>
      <c r="J1736">
        <v>12880</v>
      </c>
      <c r="K1736">
        <v>12500</v>
      </c>
      <c r="L1736">
        <v>61160</v>
      </c>
      <c r="M1736">
        <v>7.8</v>
      </c>
      <c r="N1736">
        <v>1650</v>
      </c>
      <c r="O1736">
        <v>12999807</v>
      </c>
      <c r="P1736">
        <v>4.7272729999999997E-3</v>
      </c>
    </row>
    <row r="1737" spans="1:16" x14ac:dyDescent="0.3">
      <c r="A1737">
        <v>20250321</v>
      </c>
      <c r="B1737">
        <v>5940</v>
      </c>
      <c r="C1737" t="s">
        <v>1874</v>
      </c>
      <c r="D1737" t="s">
        <v>151</v>
      </c>
      <c r="F1737">
        <v>14850</v>
      </c>
      <c r="G1737">
        <v>-190</v>
      </c>
      <c r="H1737">
        <v>-1.26</v>
      </c>
      <c r="I1737">
        <v>14930</v>
      </c>
      <c r="J1737">
        <v>15040</v>
      </c>
      <c r="K1737">
        <v>14850</v>
      </c>
      <c r="L1737">
        <v>788119</v>
      </c>
      <c r="M1737">
        <v>117.4</v>
      </c>
      <c r="N1737">
        <v>48633</v>
      </c>
      <c r="O1737">
        <v>327492299</v>
      </c>
      <c r="P1737">
        <v>2.413999E-3</v>
      </c>
    </row>
    <row r="1738" spans="1:16" x14ac:dyDescent="0.3">
      <c r="A1738">
        <v>20250321</v>
      </c>
      <c r="B1738">
        <v>293490</v>
      </c>
      <c r="C1738" t="s">
        <v>1875</v>
      </c>
      <c r="D1738" t="s">
        <v>196</v>
      </c>
      <c r="E1738" t="s">
        <v>147</v>
      </c>
      <c r="F1738">
        <v>15680</v>
      </c>
      <c r="G1738">
        <v>30</v>
      </c>
      <c r="H1738">
        <v>0.19</v>
      </c>
      <c r="I1738">
        <v>15750</v>
      </c>
      <c r="J1738">
        <v>15860</v>
      </c>
      <c r="K1738">
        <v>15600</v>
      </c>
      <c r="L1738">
        <v>196949</v>
      </c>
      <c r="M1738">
        <v>31</v>
      </c>
      <c r="N1738">
        <v>12993</v>
      </c>
      <c r="O1738">
        <v>82866437</v>
      </c>
      <c r="P1738">
        <v>2.3858999999999998E-3</v>
      </c>
    </row>
    <row r="1739" spans="1:16" x14ac:dyDescent="0.3">
      <c r="A1739">
        <v>20250321</v>
      </c>
      <c r="B1739">
        <v>860</v>
      </c>
      <c r="C1739" t="s">
        <v>1876</v>
      </c>
      <c r="D1739" t="s">
        <v>151</v>
      </c>
      <c r="F1739">
        <v>23450</v>
      </c>
      <c r="G1739">
        <v>-300</v>
      </c>
      <c r="H1739">
        <v>-1.26</v>
      </c>
      <c r="I1739">
        <v>23950</v>
      </c>
      <c r="J1739">
        <v>23950</v>
      </c>
      <c r="K1739">
        <v>23450</v>
      </c>
      <c r="L1739">
        <v>4604</v>
      </c>
      <c r="M1739">
        <v>1.1000000000000001</v>
      </c>
      <c r="N1739">
        <v>1524</v>
      </c>
      <c r="O1739">
        <v>6500000</v>
      </c>
      <c r="P1739">
        <v>7.2178499999999996E-4</v>
      </c>
    </row>
    <row r="1740" spans="1:16" x14ac:dyDescent="0.3">
      <c r="A1740">
        <v>20250321</v>
      </c>
      <c r="B1740">
        <v>109670</v>
      </c>
      <c r="C1740" t="s">
        <v>1877</v>
      </c>
      <c r="D1740" t="s">
        <v>136</v>
      </c>
      <c r="E1740" t="s">
        <v>139</v>
      </c>
      <c r="F1740">
        <v>7030</v>
      </c>
      <c r="G1740">
        <v>-90</v>
      </c>
      <c r="H1740">
        <v>-1.26</v>
      </c>
      <c r="I1740">
        <v>7100</v>
      </c>
      <c r="J1740">
        <v>7150</v>
      </c>
      <c r="K1740">
        <v>7010</v>
      </c>
      <c r="L1740">
        <v>7372</v>
      </c>
      <c r="M1740">
        <v>0.5</v>
      </c>
      <c r="N1740">
        <v>410</v>
      </c>
      <c r="O1740">
        <v>5836602</v>
      </c>
      <c r="P1740">
        <v>1.2195120000000001E-3</v>
      </c>
    </row>
    <row r="1741" spans="1:16" x14ac:dyDescent="0.3">
      <c r="A1741">
        <v>20250321</v>
      </c>
      <c r="B1741">
        <v>11390</v>
      </c>
      <c r="C1741" t="s">
        <v>1878</v>
      </c>
      <c r="D1741" t="s">
        <v>151</v>
      </c>
      <c r="F1741">
        <v>69700</v>
      </c>
      <c r="G1741">
        <v>-900</v>
      </c>
      <c r="H1741">
        <v>-1.27</v>
      </c>
      <c r="I1741">
        <v>70200</v>
      </c>
      <c r="J1741">
        <v>70400</v>
      </c>
      <c r="K1741">
        <v>68600</v>
      </c>
      <c r="L1741">
        <v>6895</v>
      </c>
      <c r="M1741">
        <v>4.8</v>
      </c>
      <c r="N1741">
        <v>736</v>
      </c>
      <c r="O1741">
        <v>1056000</v>
      </c>
      <c r="P1741">
        <v>6.5217390000000004E-3</v>
      </c>
    </row>
    <row r="1742" spans="1:16" x14ac:dyDescent="0.3">
      <c r="A1742">
        <v>20250321</v>
      </c>
      <c r="B1742">
        <v>1000</v>
      </c>
      <c r="C1742" t="s">
        <v>1879</v>
      </c>
      <c r="D1742" t="s">
        <v>136</v>
      </c>
      <c r="E1742" t="s">
        <v>139</v>
      </c>
      <c r="F1742">
        <v>857</v>
      </c>
      <c r="G1742">
        <v>-11</v>
      </c>
      <c r="H1742">
        <v>-1.27</v>
      </c>
      <c r="I1742">
        <v>868</v>
      </c>
      <c r="J1742">
        <v>872</v>
      </c>
      <c r="K1742">
        <v>855</v>
      </c>
      <c r="L1742">
        <v>78535</v>
      </c>
      <c r="M1742">
        <v>0.7</v>
      </c>
      <c r="N1742">
        <v>208</v>
      </c>
      <c r="O1742">
        <v>24277540</v>
      </c>
      <c r="P1742">
        <v>3.3653849999999998E-3</v>
      </c>
    </row>
    <row r="1743" spans="1:16" x14ac:dyDescent="0.3">
      <c r="A1743">
        <v>20250321</v>
      </c>
      <c r="B1743">
        <v>60590</v>
      </c>
      <c r="C1743" t="s">
        <v>1880</v>
      </c>
      <c r="D1743" t="s">
        <v>136</v>
      </c>
      <c r="E1743" t="s">
        <v>139</v>
      </c>
      <c r="F1743">
        <v>7010</v>
      </c>
      <c r="G1743">
        <v>-90</v>
      </c>
      <c r="H1743">
        <v>-1.27</v>
      </c>
      <c r="I1743">
        <v>7040</v>
      </c>
      <c r="J1743">
        <v>7090</v>
      </c>
      <c r="K1743">
        <v>6940</v>
      </c>
      <c r="L1743">
        <v>32273</v>
      </c>
      <c r="M1743">
        <v>2.2999999999999998</v>
      </c>
      <c r="N1743">
        <v>1695</v>
      </c>
      <c r="O1743">
        <v>24181020</v>
      </c>
      <c r="P1743">
        <v>1.3569319999999999E-3</v>
      </c>
    </row>
    <row r="1744" spans="1:16" x14ac:dyDescent="0.3">
      <c r="A1744">
        <v>20250321</v>
      </c>
      <c r="B1744">
        <v>14990</v>
      </c>
      <c r="C1744" t="s">
        <v>1881</v>
      </c>
      <c r="D1744" t="s">
        <v>151</v>
      </c>
      <c r="F1744">
        <v>700</v>
      </c>
      <c r="G1744">
        <v>-9</v>
      </c>
      <c r="H1744">
        <v>-1.27</v>
      </c>
      <c r="I1744">
        <v>704</v>
      </c>
      <c r="J1744">
        <v>734</v>
      </c>
      <c r="K1744">
        <v>697</v>
      </c>
      <c r="L1744">
        <v>220162</v>
      </c>
      <c r="M1744">
        <v>1.6</v>
      </c>
      <c r="N1744">
        <v>526</v>
      </c>
      <c r="O1744">
        <v>75112995</v>
      </c>
      <c r="P1744">
        <v>3.0418250000000002E-3</v>
      </c>
    </row>
    <row r="1745" spans="1:16" x14ac:dyDescent="0.3">
      <c r="A1745">
        <v>20250321</v>
      </c>
      <c r="B1745">
        <v>2900</v>
      </c>
      <c r="C1745" t="s">
        <v>1882</v>
      </c>
      <c r="D1745" t="s">
        <v>151</v>
      </c>
      <c r="F1745">
        <v>4645</v>
      </c>
      <c r="G1745">
        <v>-60</v>
      </c>
      <c r="H1745">
        <v>-1.28</v>
      </c>
      <c r="I1745">
        <v>4630</v>
      </c>
      <c r="J1745">
        <v>4795</v>
      </c>
      <c r="K1745">
        <v>4605</v>
      </c>
      <c r="L1745">
        <v>182064</v>
      </c>
      <c r="M1745">
        <v>8.5</v>
      </c>
      <c r="N1745">
        <v>2093</v>
      </c>
      <c r="O1745">
        <v>45050956</v>
      </c>
      <c r="P1745">
        <v>4.0611559999999998E-3</v>
      </c>
    </row>
    <row r="1746" spans="1:16" x14ac:dyDescent="0.3">
      <c r="A1746">
        <v>20250321</v>
      </c>
      <c r="B1746">
        <v>198440</v>
      </c>
      <c r="C1746" t="s">
        <v>1883</v>
      </c>
      <c r="D1746" t="s">
        <v>136</v>
      </c>
      <c r="E1746" t="s">
        <v>139</v>
      </c>
      <c r="F1746">
        <v>1232</v>
      </c>
      <c r="G1746">
        <v>-16</v>
      </c>
      <c r="H1746">
        <v>-1.28</v>
      </c>
      <c r="I1746">
        <v>1248</v>
      </c>
      <c r="J1746">
        <v>1248</v>
      </c>
      <c r="K1746">
        <v>1228</v>
      </c>
      <c r="L1746">
        <v>78213</v>
      </c>
      <c r="M1746">
        <v>1</v>
      </c>
      <c r="N1746">
        <v>751</v>
      </c>
      <c r="O1746">
        <v>60931896</v>
      </c>
      <c r="P1746">
        <v>1.331558E-3</v>
      </c>
    </row>
    <row r="1747" spans="1:16" x14ac:dyDescent="0.3">
      <c r="A1747">
        <v>20250321</v>
      </c>
      <c r="B1747">
        <v>407400</v>
      </c>
      <c r="C1747" t="s">
        <v>1884</v>
      </c>
      <c r="D1747" t="s">
        <v>136</v>
      </c>
      <c r="E1747" t="s">
        <v>141</v>
      </c>
      <c r="F1747">
        <v>7740</v>
      </c>
      <c r="G1747">
        <v>-100</v>
      </c>
      <c r="H1747">
        <v>-1.28</v>
      </c>
      <c r="I1747">
        <v>7750</v>
      </c>
      <c r="J1747">
        <v>7920</v>
      </c>
      <c r="K1747">
        <v>7600</v>
      </c>
      <c r="L1747">
        <v>60704</v>
      </c>
      <c r="M1747">
        <v>4.7</v>
      </c>
      <c r="N1747">
        <v>959</v>
      </c>
      <c r="O1747">
        <v>12394950</v>
      </c>
      <c r="P1747">
        <v>4.9009379999999996E-3</v>
      </c>
    </row>
    <row r="1748" spans="1:16" x14ac:dyDescent="0.3">
      <c r="A1748">
        <v>20250321</v>
      </c>
      <c r="B1748">
        <v>293940</v>
      </c>
      <c r="C1748" t="s">
        <v>1885</v>
      </c>
      <c r="D1748" t="s">
        <v>151</v>
      </c>
      <c r="F1748">
        <v>6030</v>
      </c>
      <c r="G1748">
        <v>0</v>
      </c>
      <c r="H1748">
        <v>0</v>
      </c>
      <c r="I1748">
        <v>6030</v>
      </c>
      <c r="J1748">
        <v>6120</v>
      </c>
      <c r="K1748">
        <v>5940</v>
      </c>
      <c r="L1748">
        <v>288633</v>
      </c>
      <c r="M1748">
        <v>17.3</v>
      </c>
      <c r="N1748">
        <v>7293</v>
      </c>
      <c r="O1748">
        <v>120940123</v>
      </c>
      <c r="P1748">
        <v>2.3721380000000002E-3</v>
      </c>
    </row>
    <row r="1749" spans="1:16" x14ac:dyDescent="0.3">
      <c r="A1749">
        <v>20250321</v>
      </c>
      <c r="B1749">
        <v>81000</v>
      </c>
      <c r="C1749" t="s">
        <v>1886</v>
      </c>
      <c r="D1749" t="s">
        <v>151</v>
      </c>
      <c r="F1749">
        <v>11560</v>
      </c>
      <c r="G1749">
        <v>-150</v>
      </c>
      <c r="H1749">
        <v>-1.28</v>
      </c>
      <c r="I1749">
        <v>11720</v>
      </c>
      <c r="J1749">
        <v>11870</v>
      </c>
      <c r="K1749">
        <v>11560</v>
      </c>
      <c r="L1749">
        <v>10106</v>
      </c>
      <c r="M1749">
        <v>1.2</v>
      </c>
      <c r="N1749">
        <v>1642</v>
      </c>
      <c r="O1749">
        <v>14202975</v>
      </c>
      <c r="P1749">
        <v>7.3081600000000002E-4</v>
      </c>
    </row>
    <row r="1750" spans="1:16" x14ac:dyDescent="0.3">
      <c r="A1750">
        <v>20250321</v>
      </c>
      <c r="B1750">
        <v>43340</v>
      </c>
      <c r="C1750" t="s">
        <v>1887</v>
      </c>
      <c r="D1750" t="s">
        <v>136</v>
      </c>
      <c r="E1750" t="s">
        <v>139</v>
      </c>
      <c r="F1750">
        <v>535</v>
      </c>
      <c r="G1750">
        <v>-7</v>
      </c>
      <c r="H1750">
        <v>-1.29</v>
      </c>
      <c r="I1750">
        <v>540</v>
      </c>
      <c r="J1750">
        <v>545</v>
      </c>
      <c r="K1750">
        <v>532</v>
      </c>
      <c r="L1750">
        <v>7501</v>
      </c>
      <c r="M1750">
        <v>0</v>
      </c>
      <c r="N1750">
        <v>508</v>
      </c>
      <c r="O1750">
        <v>95000000</v>
      </c>
      <c r="P1750">
        <v>0</v>
      </c>
    </row>
    <row r="1751" spans="1:16" x14ac:dyDescent="0.3">
      <c r="A1751">
        <v>20250321</v>
      </c>
      <c r="B1751">
        <v>419080</v>
      </c>
      <c r="C1751" t="s">
        <v>1888</v>
      </c>
      <c r="D1751" t="s">
        <v>136</v>
      </c>
      <c r="E1751" t="s">
        <v>144</v>
      </c>
      <c r="F1751">
        <v>9170</v>
      </c>
      <c r="G1751">
        <v>-120</v>
      </c>
      <c r="H1751">
        <v>-1.29</v>
      </c>
      <c r="I1751">
        <v>9180</v>
      </c>
      <c r="J1751">
        <v>9370</v>
      </c>
      <c r="K1751">
        <v>9050</v>
      </c>
      <c r="L1751">
        <v>27019</v>
      </c>
      <c r="M1751">
        <v>2.5</v>
      </c>
      <c r="N1751">
        <v>969</v>
      </c>
      <c r="O1751">
        <v>10565477</v>
      </c>
      <c r="P1751">
        <v>2.579979E-3</v>
      </c>
    </row>
    <row r="1752" spans="1:16" x14ac:dyDescent="0.3">
      <c r="A1752">
        <v>20250321</v>
      </c>
      <c r="B1752">
        <v>361610</v>
      </c>
      <c r="C1752" t="s">
        <v>1889</v>
      </c>
      <c r="D1752" t="s">
        <v>151</v>
      </c>
      <c r="F1752">
        <v>25400</v>
      </c>
      <c r="G1752">
        <v>-1000</v>
      </c>
      <c r="H1752">
        <v>-3.79</v>
      </c>
      <c r="I1752">
        <v>26450</v>
      </c>
      <c r="J1752">
        <v>26850</v>
      </c>
      <c r="K1752">
        <v>25250</v>
      </c>
      <c r="L1752">
        <v>167152</v>
      </c>
      <c r="M1752">
        <v>42.7</v>
      </c>
      <c r="N1752">
        <v>18110</v>
      </c>
      <c r="O1752">
        <v>71297592</v>
      </c>
      <c r="P1752">
        <v>2.3578129999999998E-3</v>
      </c>
    </row>
    <row r="1753" spans="1:16" x14ac:dyDescent="0.3">
      <c r="A1753">
        <v>20250321</v>
      </c>
      <c r="B1753">
        <v>66700</v>
      </c>
      <c r="C1753" t="s">
        <v>1890</v>
      </c>
      <c r="D1753" t="s">
        <v>136</v>
      </c>
      <c r="E1753" t="s">
        <v>147</v>
      </c>
      <c r="F1753">
        <v>3070</v>
      </c>
      <c r="G1753">
        <v>-40</v>
      </c>
      <c r="H1753">
        <v>-1.29</v>
      </c>
      <c r="I1753">
        <v>3095</v>
      </c>
      <c r="J1753">
        <v>3100</v>
      </c>
      <c r="K1753">
        <v>3025</v>
      </c>
      <c r="L1753">
        <v>53316</v>
      </c>
      <c r="M1753">
        <v>1.6</v>
      </c>
      <c r="N1753">
        <v>997</v>
      </c>
      <c r="O1753">
        <v>32474435</v>
      </c>
      <c r="P1753">
        <v>1.604814E-3</v>
      </c>
    </row>
    <row r="1754" spans="1:16" x14ac:dyDescent="0.3">
      <c r="A1754">
        <v>20250321</v>
      </c>
      <c r="B1754">
        <v>7310</v>
      </c>
      <c r="C1754" t="s">
        <v>1891</v>
      </c>
      <c r="D1754" t="s">
        <v>151</v>
      </c>
      <c r="F1754">
        <v>426500</v>
      </c>
      <c r="G1754">
        <v>3000</v>
      </c>
      <c r="H1754">
        <v>0.71</v>
      </c>
      <c r="I1754">
        <v>425500</v>
      </c>
      <c r="J1754">
        <v>429500</v>
      </c>
      <c r="K1754">
        <v>416500</v>
      </c>
      <c r="L1754">
        <v>9481</v>
      </c>
      <c r="M1754">
        <v>40.299999999999997</v>
      </c>
      <c r="N1754">
        <v>17093</v>
      </c>
      <c r="O1754">
        <v>4007830</v>
      </c>
      <c r="P1754">
        <v>2.35769E-3</v>
      </c>
    </row>
    <row r="1755" spans="1:16" x14ac:dyDescent="0.3">
      <c r="A1755">
        <v>20250321</v>
      </c>
      <c r="B1755">
        <v>86710</v>
      </c>
      <c r="C1755" t="s">
        <v>1892</v>
      </c>
      <c r="D1755" t="s">
        <v>136</v>
      </c>
      <c r="E1755" t="s">
        <v>139</v>
      </c>
      <c r="F1755">
        <v>10660</v>
      </c>
      <c r="G1755">
        <v>-140</v>
      </c>
      <c r="H1755">
        <v>-1.3</v>
      </c>
      <c r="I1755">
        <v>10910</v>
      </c>
      <c r="J1755">
        <v>11270</v>
      </c>
      <c r="K1755">
        <v>10650</v>
      </c>
      <c r="L1755">
        <v>146734</v>
      </c>
      <c r="M1755">
        <v>15.9</v>
      </c>
      <c r="N1755">
        <v>1301</v>
      </c>
      <c r="O1755">
        <v>12203280</v>
      </c>
      <c r="P1755">
        <v>1.2221368E-2</v>
      </c>
    </row>
    <row r="1756" spans="1:16" x14ac:dyDescent="0.3">
      <c r="A1756">
        <v>20250321</v>
      </c>
      <c r="B1756">
        <v>405920</v>
      </c>
      <c r="C1756" t="s">
        <v>1893</v>
      </c>
      <c r="D1756" t="s">
        <v>136</v>
      </c>
      <c r="E1756" t="s">
        <v>139</v>
      </c>
      <c r="F1756">
        <v>2635</v>
      </c>
      <c r="G1756">
        <v>-35</v>
      </c>
      <c r="H1756">
        <v>-1.31</v>
      </c>
      <c r="I1756">
        <v>2640</v>
      </c>
      <c r="J1756">
        <v>2700</v>
      </c>
      <c r="K1756">
        <v>2595</v>
      </c>
      <c r="L1756">
        <v>27630</v>
      </c>
      <c r="M1756">
        <v>0.7</v>
      </c>
      <c r="N1756">
        <v>339</v>
      </c>
      <c r="O1756">
        <v>12878076</v>
      </c>
      <c r="P1756">
        <v>2.064897E-3</v>
      </c>
    </row>
    <row r="1757" spans="1:16" x14ac:dyDescent="0.3">
      <c r="A1757">
        <v>20250321</v>
      </c>
      <c r="B1757">
        <v>142760</v>
      </c>
      <c r="C1757" t="s">
        <v>1894</v>
      </c>
      <c r="D1757" t="s">
        <v>136</v>
      </c>
      <c r="E1757" t="s">
        <v>144</v>
      </c>
      <c r="F1757">
        <v>1355</v>
      </c>
      <c r="G1757">
        <v>-18</v>
      </c>
      <c r="H1757">
        <v>-1.31</v>
      </c>
      <c r="I1757">
        <v>1341</v>
      </c>
      <c r="J1757">
        <v>1400</v>
      </c>
      <c r="K1757">
        <v>1325</v>
      </c>
      <c r="L1757">
        <v>177408</v>
      </c>
      <c r="M1757">
        <v>2.4</v>
      </c>
      <c r="N1757">
        <v>511</v>
      </c>
      <c r="O1757">
        <v>37734811</v>
      </c>
      <c r="P1757">
        <v>4.6966730000000002E-3</v>
      </c>
    </row>
    <row r="1758" spans="1:16" x14ac:dyDescent="0.3">
      <c r="A1758">
        <v>20250321</v>
      </c>
      <c r="B1758">
        <v>376270</v>
      </c>
      <c r="C1758" t="s">
        <v>1895</v>
      </c>
      <c r="D1758" t="s">
        <v>136</v>
      </c>
      <c r="E1758" t="s">
        <v>144</v>
      </c>
      <c r="F1758">
        <v>22600</v>
      </c>
      <c r="G1758">
        <v>-300</v>
      </c>
      <c r="H1758">
        <v>-1.31</v>
      </c>
      <c r="I1758">
        <v>23000</v>
      </c>
      <c r="J1758">
        <v>23300</v>
      </c>
      <c r="K1758">
        <v>22600</v>
      </c>
      <c r="L1758">
        <v>33340</v>
      </c>
      <c r="M1758">
        <v>7.6</v>
      </c>
      <c r="N1758">
        <v>1573</v>
      </c>
      <c r="O1758">
        <v>6962039</v>
      </c>
      <c r="P1758">
        <v>4.8315320000000004E-3</v>
      </c>
    </row>
    <row r="1759" spans="1:16" x14ac:dyDescent="0.3">
      <c r="A1759">
        <v>20250321</v>
      </c>
      <c r="B1759">
        <v>3960</v>
      </c>
      <c r="C1759" t="s">
        <v>1896</v>
      </c>
      <c r="D1759" t="s">
        <v>151</v>
      </c>
      <c r="F1759">
        <v>40800</v>
      </c>
      <c r="G1759">
        <v>-400</v>
      </c>
      <c r="H1759">
        <v>-0.97</v>
      </c>
      <c r="I1759">
        <v>41200</v>
      </c>
      <c r="J1759">
        <v>41200</v>
      </c>
      <c r="K1759">
        <v>40200</v>
      </c>
      <c r="L1759">
        <v>21571</v>
      </c>
      <c r="M1759">
        <v>8.8000000000000007</v>
      </c>
      <c r="N1759">
        <v>3739</v>
      </c>
      <c r="O1759">
        <v>9164467</v>
      </c>
      <c r="P1759">
        <v>2.3535700000000001E-3</v>
      </c>
    </row>
    <row r="1760" spans="1:16" x14ac:dyDescent="0.3">
      <c r="A1760">
        <v>20250321</v>
      </c>
      <c r="B1760">
        <v>123420</v>
      </c>
      <c r="C1760" t="s">
        <v>1897</v>
      </c>
      <c r="D1760" t="s">
        <v>136</v>
      </c>
      <c r="E1760" t="s">
        <v>147</v>
      </c>
      <c r="F1760">
        <v>6770</v>
      </c>
      <c r="G1760">
        <v>-90</v>
      </c>
      <c r="H1760">
        <v>-1.31</v>
      </c>
      <c r="I1760">
        <v>6840</v>
      </c>
      <c r="J1760">
        <v>6940</v>
      </c>
      <c r="K1760">
        <v>6750</v>
      </c>
      <c r="L1760">
        <v>19727</v>
      </c>
      <c r="M1760">
        <v>1.3</v>
      </c>
      <c r="N1760">
        <v>777</v>
      </c>
      <c r="O1760">
        <v>11469842</v>
      </c>
      <c r="P1760">
        <v>1.6731020000000001E-3</v>
      </c>
    </row>
    <row r="1761" spans="1:16" x14ac:dyDescent="0.3">
      <c r="A1761">
        <v>20250321</v>
      </c>
      <c r="B1761">
        <v>5860</v>
      </c>
      <c r="C1761" t="s">
        <v>1898</v>
      </c>
      <c r="D1761" t="s">
        <v>136</v>
      </c>
      <c r="E1761" t="s">
        <v>147</v>
      </c>
      <c r="F1761">
        <v>3770</v>
      </c>
      <c r="G1761">
        <v>-50</v>
      </c>
      <c r="H1761">
        <v>-1.31</v>
      </c>
      <c r="I1761">
        <v>3810</v>
      </c>
      <c r="J1761">
        <v>3840</v>
      </c>
      <c r="K1761">
        <v>3740</v>
      </c>
      <c r="L1761">
        <v>288268</v>
      </c>
      <c r="M1761">
        <v>10.9</v>
      </c>
      <c r="N1761">
        <v>1486</v>
      </c>
      <c r="O1761">
        <v>39403685</v>
      </c>
      <c r="P1761">
        <v>7.3351279999999998E-3</v>
      </c>
    </row>
    <row r="1762" spans="1:16" x14ac:dyDescent="0.3">
      <c r="A1762">
        <v>20250321</v>
      </c>
      <c r="B1762">
        <v>14790</v>
      </c>
      <c r="C1762" t="s">
        <v>1899</v>
      </c>
      <c r="D1762" t="s">
        <v>151</v>
      </c>
      <c r="F1762">
        <v>2235</v>
      </c>
      <c r="G1762">
        <v>-30</v>
      </c>
      <c r="H1762">
        <v>-1.32</v>
      </c>
      <c r="I1762">
        <v>2265</v>
      </c>
      <c r="J1762">
        <v>2290</v>
      </c>
      <c r="K1762">
        <v>2215</v>
      </c>
      <c r="L1762">
        <v>85317</v>
      </c>
      <c r="M1762">
        <v>1.9</v>
      </c>
      <c r="N1762">
        <v>846</v>
      </c>
      <c r="O1762">
        <v>37858601</v>
      </c>
      <c r="P1762">
        <v>2.2458629999999999E-3</v>
      </c>
    </row>
    <row r="1763" spans="1:16" x14ac:dyDescent="0.3">
      <c r="A1763">
        <v>20250321</v>
      </c>
      <c r="B1763">
        <v>13700</v>
      </c>
      <c r="C1763" t="s">
        <v>1900</v>
      </c>
      <c r="D1763" t="s">
        <v>151</v>
      </c>
      <c r="F1763">
        <v>1199</v>
      </c>
      <c r="G1763">
        <v>-16</v>
      </c>
      <c r="H1763">
        <v>-1.32</v>
      </c>
      <c r="I1763">
        <v>1200</v>
      </c>
      <c r="J1763">
        <v>1220</v>
      </c>
      <c r="K1763">
        <v>1175</v>
      </c>
      <c r="L1763">
        <v>183110</v>
      </c>
      <c r="M1763">
        <v>2.2000000000000002</v>
      </c>
      <c r="N1763">
        <v>716</v>
      </c>
      <c r="O1763">
        <v>59750830</v>
      </c>
      <c r="P1763">
        <v>3.0726260000000002E-3</v>
      </c>
    </row>
    <row r="1764" spans="1:16" x14ac:dyDescent="0.3">
      <c r="A1764">
        <v>20250321</v>
      </c>
      <c r="B1764">
        <v>96770</v>
      </c>
      <c r="C1764" t="s">
        <v>1901</v>
      </c>
      <c r="D1764" t="s">
        <v>151</v>
      </c>
      <c r="F1764">
        <v>123400</v>
      </c>
      <c r="G1764">
        <v>-1800</v>
      </c>
      <c r="H1764">
        <v>-1.44</v>
      </c>
      <c r="I1764">
        <v>125200</v>
      </c>
      <c r="J1764">
        <v>125700</v>
      </c>
      <c r="K1764">
        <v>121100</v>
      </c>
      <c r="L1764">
        <v>353512</v>
      </c>
      <c r="M1764">
        <v>435.3</v>
      </c>
      <c r="N1764">
        <v>186377</v>
      </c>
      <c r="O1764">
        <v>151034776</v>
      </c>
      <c r="P1764">
        <v>2.3355889999999999E-3</v>
      </c>
    </row>
    <row r="1765" spans="1:16" x14ac:dyDescent="0.3">
      <c r="A1765">
        <v>20250321</v>
      </c>
      <c r="B1765">
        <v>6840</v>
      </c>
      <c r="C1765" t="s">
        <v>1902</v>
      </c>
      <c r="D1765" t="s">
        <v>151</v>
      </c>
      <c r="F1765">
        <v>10350</v>
      </c>
      <c r="G1765">
        <v>-140</v>
      </c>
      <c r="H1765">
        <v>-1.33</v>
      </c>
      <c r="I1765">
        <v>10390</v>
      </c>
      <c r="J1765">
        <v>10460</v>
      </c>
      <c r="K1765">
        <v>10250</v>
      </c>
      <c r="L1765">
        <v>3674</v>
      </c>
      <c r="M1765">
        <v>0.4</v>
      </c>
      <c r="N1765">
        <v>1371</v>
      </c>
      <c r="O1765">
        <v>13247561</v>
      </c>
      <c r="P1765">
        <v>2.9175799999999998E-4</v>
      </c>
    </row>
    <row r="1766" spans="1:16" x14ac:dyDescent="0.3">
      <c r="A1766">
        <v>20250321</v>
      </c>
      <c r="B1766">
        <v>44480</v>
      </c>
      <c r="C1766" t="s">
        <v>1903</v>
      </c>
      <c r="D1766" t="s">
        <v>136</v>
      </c>
      <c r="E1766" t="s">
        <v>139</v>
      </c>
      <c r="F1766">
        <v>445</v>
      </c>
      <c r="G1766">
        <v>-6</v>
      </c>
      <c r="H1766">
        <v>-1.33</v>
      </c>
      <c r="I1766">
        <v>451</v>
      </c>
      <c r="J1766">
        <v>455</v>
      </c>
      <c r="K1766">
        <v>444</v>
      </c>
      <c r="L1766">
        <v>78365</v>
      </c>
      <c r="M1766">
        <v>0.4</v>
      </c>
      <c r="N1766">
        <v>181</v>
      </c>
      <c r="O1766">
        <v>40663728</v>
      </c>
      <c r="P1766">
        <v>2.2099450000000001E-3</v>
      </c>
    </row>
    <row r="1767" spans="1:16" x14ac:dyDescent="0.3">
      <c r="A1767">
        <v>20250321</v>
      </c>
      <c r="B1767">
        <v>21050</v>
      </c>
      <c r="C1767" t="s">
        <v>1904</v>
      </c>
      <c r="D1767" t="s">
        <v>151</v>
      </c>
      <c r="F1767">
        <v>1258</v>
      </c>
      <c r="G1767">
        <v>-17</v>
      </c>
      <c r="H1767">
        <v>-1.33</v>
      </c>
      <c r="I1767">
        <v>1277</v>
      </c>
      <c r="J1767">
        <v>1283</v>
      </c>
      <c r="K1767">
        <v>1246</v>
      </c>
      <c r="L1767">
        <v>147239</v>
      </c>
      <c r="M1767">
        <v>1.9</v>
      </c>
      <c r="N1767">
        <v>597</v>
      </c>
      <c r="O1767">
        <v>47474590</v>
      </c>
      <c r="P1767">
        <v>3.18258E-3</v>
      </c>
    </row>
    <row r="1768" spans="1:16" x14ac:dyDescent="0.3">
      <c r="A1768">
        <v>20250321</v>
      </c>
      <c r="B1768">
        <v>66790</v>
      </c>
      <c r="C1768" t="s">
        <v>1905</v>
      </c>
      <c r="D1768" t="s">
        <v>136</v>
      </c>
      <c r="E1768" t="s">
        <v>139</v>
      </c>
      <c r="F1768">
        <v>1184</v>
      </c>
      <c r="G1768">
        <v>-16</v>
      </c>
      <c r="H1768">
        <v>-1.33</v>
      </c>
      <c r="I1768">
        <v>1215</v>
      </c>
      <c r="J1768">
        <v>1215</v>
      </c>
      <c r="K1768">
        <v>1177</v>
      </c>
      <c r="L1768">
        <v>661114</v>
      </c>
      <c r="M1768">
        <v>7.9</v>
      </c>
      <c r="N1768">
        <v>771</v>
      </c>
      <c r="O1768">
        <v>65152039</v>
      </c>
      <c r="P1768">
        <v>1.0246432999999999E-2</v>
      </c>
    </row>
    <row r="1769" spans="1:16" x14ac:dyDescent="0.3">
      <c r="A1769">
        <v>20250321</v>
      </c>
      <c r="B1769">
        <v>154030</v>
      </c>
      <c r="C1769" t="s">
        <v>1906</v>
      </c>
      <c r="D1769" t="s">
        <v>136</v>
      </c>
      <c r="E1769" t="s">
        <v>141</v>
      </c>
      <c r="F1769">
        <v>1783</v>
      </c>
      <c r="G1769">
        <v>-24</v>
      </c>
      <c r="H1769">
        <v>-1.33</v>
      </c>
      <c r="I1769">
        <v>1802</v>
      </c>
      <c r="J1769">
        <v>1818</v>
      </c>
      <c r="K1769">
        <v>1781</v>
      </c>
      <c r="L1769">
        <v>15424</v>
      </c>
      <c r="M1769">
        <v>0.3</v>
      </c>
      <c r="N1769">
        <v>215</v>
      </c>
      <c r="O1769">
        <v>12061867</v>
      </c>
      <c r="P1769">
        <v>1.3953489999999999E-3</v>
      </c>
    </row>
    <row r="1770" spans="1:16" x14ac:dyDescent="0.3">
      <c r="A1770">
        <v>20250321</v>
      </c>
      <c r="B1770">
        <v>321260</v>
      </c>
      <c r="C1770" t="s">
        <v>1907</v>
      </c>
      <c r="D1770" t="s">
        <v>136</v>
      </c>
      <c r="E1770" t="s">
        <v>141</v>
      </c>
      <c r="F1770">
        <v>2220</v>
      </c>
      <c r="G1770">
        <v>-30</v>
      </c>
      <c r="H1770">
        <v>-1.33</v>
      </c>
      <c r="I1770">
        <v>2240</v>
      </c>
      <c r="J1770">
        <v>2275</v>
      </c>
      <c r="K1770">
        <v>2220</v>
      </c>
      <c r="L1770">
        <v>40413</v>
      </c>
      <c r="M1770">
        <v>0.9</v>
      </c>
      <c r="N1770">
        <v>626</v>
      </c>
      <c r="O1770">
        <v>28192084</v>
      </c>
      <c r="P1770">
        <v>1.4377000000000001E-3</v>
      </c>
    </row>
    <row r="1771" spans="1:16" x14ac:dyDescent="0.3">
      <c r="A1771">
        <v>20250321</v>
      </c>
      <c r="B1771">
        <v>23770</v>
      </c>
      <c r="C1771" t="s">
        <v>1908</v>
      </c>
      <c r="D1771" t="s">
        <v>136</v>
      </c>
      <c r="E1771" t="s">
        <v>139</v>
      </c>
      <c r="F1771">
        <v>3705</v>
      </c>
      <c r="G1771">
        <v>-50</v>
      </c>
      <c r="H1771">
        <v>-1.33</v>
      </c>
      <c r="I1771">
        <v>3740</v>
      </c>
      <c r="J1771">
        <v>4110</v>
      </c>
      <c r="K1771">
        <v>3610</v>
      </c>
      <c r="L1771">
        <v>113463</v>
      </c>
      <c r="M1771">
        <v>4.3</v>
      </c>
      <c r="N1771">
        <v>325</v>
      </c>
      <c r="O1771">
        <v>8766820</v>
      </c>
      <c r="P1771">
        <v>1.3230769E-2</v>
      </c>
    </row>
    <row r="1772" spans="1:16" x14ac:dyDescent="0.3">
      <c r="A1772">
        <v>20250321</v>
      </c>
      <c r="B1772">
        <v>304840</v>
      </c>
      <c r="C1772" t="s">
        <v>1909</v>
      </c>
      <c r="D1772" t="s">
        <v>136</v>
      </c>
      <c r="E1772" t="s">
        <v>144</v>
      </c>
      <c r="F1772">
        <v>2590</v>
      </c>
      <c r="G1772">
        <v>-35</v>
      </c>
      <c r="H1772">
        <v>-1.33</v>
      </c>
      <c r="I1772">
        <v>2655</v>
      </c>
      <c r="J1772">
        <v>2655</v>
      </c>
      <c r="K1772">
        <v>2550</v>
      </c>
      <c r="L1772">
        <v>88880</v>
      </c>
      <c r="M1772">
        <v>2.2999999999999998</v>
      </c>
      <c r="N1772">
        <v>550</v>
      </c>
      <c r="O1772">
        <v>21228311</v>
      </c>
      <c r="P1772">
        <v>4.1818180000000003E-3</v>
      </c>
    </row>
    <row r="1773" spans="1:16" x14ac:dyDescent="0.3">
      <c r="A1773">
        <v>20250321</v>
      </c>
      <c r="B1773">
        <v>248070</v>
      </c>
      <c r="C1773" t="s">
        <v>1910</v>
      </c>
      <c r="D1773" t="s">
        <v>151</v>
      </c>
      <c r="F1773">
        <v>17730</v>
      </c>
      <c r="G1773">
        <v>-20</v>
      </c>
      <c r="H1773">
        <v>-0.11</v>
      </c>
      <c r="I1773">
        <v>17690</v>
      </c>
      <c r="J1773">
        <v>17820</v>
      </c>
      <c r="K1773">
        <v>17150</v>
      </c>
      <c r="L1773">
        <v>117387</v>
      </c>
      <c r="M1773">
        <v>20.6</v>
      </c>
      <c r="N1773">
        <v>8866</v>
      </c>
      <c r="O1773">
        <v>50005551</v>
      </c>
      <c r="P1773">
        <v>2.3234829999999999E-3</v>
      </c>
    </row>
    <row r="1774" spans="1:16" x14ac:dyDescent="0.3">
      <c r="A1774">
        <v>20250321</v>
      </c>
      <c r="B1774">
        <v>5710</v>
      </c>
      <c r="C1774" t="s">
        <v>1911</v>
      </c>
      <c r="D1774" t="s">
        <v>136</v>
      </c>
      <c r="E1774" t="s">
        <v>147</v>
      </c>
      <c r="F1774">
        <v>7310</v>
      </c>
      <c r="G1774">
        <v>-100</v>
      </c>
      <c r="H1774">
        <v>-1.35</v>
      </c>
      <c r="I1774">
        <v>7410</v>
      </c>
      <c r="J1774">
        <v>7410</v>
      </c>
      <c r="K1774">
        <v>7270</v>
      </c>
      <c r="L1774">
        <v>38074</v>
      </c>
      <c r="M1774">
        <v>2.8</v>
      </c>
      <c r="N1774">
        <v>1465</v>
      </c>
      <c r="O1774">
        <v>20037600</v>
      </c>
      <c r="P1774">
        <v>1.9112630000000001E-3</v>
      </c>
    </row>
    <row r="1775" spans="1:16" x14ac:dyDescent="0.3">
      <c r="A1775">
        <v>20250321</v>
      </c>
      <c r="B1775">
        <v>71840</v>
      </c>
      <c r="C1775" t="s">
        <v>1912</v>
      </c>
      <c r="D1775" t="s">
        <v>151</v>
      </c>
      <c r="F1775">
        <v>7300</v>
      </c>
      <c r="G1775">
        <v>-100</v>
      </c>
      <c r="H1775">
        <v>-1.35</v>
      </c>
      <c r="I1775">
        <v>7430</v>
      </c>
      <c r="J1775">
        <v>7430</v>
      </c>
      <c r="K1775">
        <v>7280</v>
      </c>
      <c r="L1775">
        <v>26979</v>
      </c>
      <c r="M1775">
        <v>2</v>
      </c>
      <c r="N1775">
        <v>1723</v>
      </c>
      <c r="O1775">
        <v>23607712</v>
      </c>
      <c r="P1775">
        <v>1.1607659999999999E-3</v>
      </c>
    </row>
    <row r="1776" spans="1:16" x14ac:dyDescent="0.3">
      <c r="A1776">
        <v>20250321</v>
      </c>
      <c r="B1776">
        <v>86670</v>
      </c>
      <c r="C1776" t="s">
        <v>1913</v>
      </c>
      <c r="D1776" t="s">
        <v>136</v>
      </c>
      <c r="E1776" t="s">
        <v>147</v>
      </c>
      <c r="F1776">
        <v>8740</v>
      </c>
      <c r="G1776">
        <v>-120</v>
      </c>
      <c r="H1776">
        <v>-1.35</v>
      </c>
      <c r="I1776">
        <v>9030</v>
      </c>
      <c r="J1776">
        <v>9030</v>
      </c>
      <c r="K1776">
        <v>8600</v>
      </c>
      <c r="L1776">
        <v>16107</v>
      </c>
      <c r="M1776">
        <v>1.4</v>
      </c>
      <c r="N1776">
        <v>798</v>
      </c>
      <c r="O1776">
        <v>9125174</v>
      </c>
      <c r="P1776">
        <v>1.7543859999999999E-3</v>
      </c>
    </row>
    <row r="1777" spans="1:16" x14ac:dyDescent="0.3">
      <c r="A1777">
        <v>20250321</v>
      </c>
      <c r="B1777">
        <v>396470</v>
      </c>
      <c r="C1777" t="s">
        <v>1914</v>
      </c>
      <c r="D1777" t="s">
        <v>136</v>
      </c>
      <c r="E1777" t="s">
        <v>139</v>
      </c>
      <c r="F1777">
        <v>8750</v>
      </c>
      <c r="G1777">
        <v>-120</v>
      </c>
      <c r="H1777">
        <v>-1.35</v>
      </c>
      <c r="I1777">
        <v>8870</v>
      </c>
      <c r="J1777">
        <v>8990</v>
      </c>
      <c r="K1777">
        <v>8730</v>
      </c>
      <c r="L1777">
        <v>128118</v>
      </c>
      <c r="M1777">
        <v>11.4</v>
      </c>
      <c r="N1777">
        <v>1410</v>
      </c>
      <c r="O1777">
        <v>16120000</v>
      </c>
      <c r="P1777">
        <v>8.0851059999999999E-3</v>
      </c>
    </row>
    <row r="1778" spans="1:16" x14ac:dyDescent="0.3">
      <c r="A1778">
        <v>20250321</v>
      </c>
      <c r="B1778">
        <v>291810</v>
      </c>
      <c r="C1778" t="s">
        <v>1915</v>
      </c>
      <c r="D1778" t="s">
        <v>136</v>
      </c>
      <c r="E1778" t="s">
        <v>144</v>
      </c>
      <c r="F1778">
        <v>2200</v>
      </c>
      <c r="G1778">
        <v>-30</v>
      </c>
      <c r="H1778">
        <v>-1.35</v>
      </c>
      <c r="I1778">
        <v>2210</v>
      </c>
      <c r="J1778">
        <v>2255</v>
      </c>
      <c r="K1778">
        <v>2175</v>
      </c>
      <c r="L1778">
        <v>16890</v>
      </c>
      <c r="M1778">
        <v>0.4</v>
      </c>
      <c r="N1778">
        <v>250</v>
      </c>
      <c r="O1778">
        <v>11357712</v>
      </c>
      <c r="P1778">
        <v>1.6000000000000001E-3</v>
      </c>
    </row>
    <row r="1779" spans="1:16" x14ac:dyDescent="0.3">
      <c r="A1779">
        <v>20250321</v>
      </c>
      <c r="B1779">
        <v>34810</v>
      </c>
      <c r="C1779" t="s">
        <v>1916</v>
      </c>
      <c r="D1779" t="s">
        <v>136</v>
      </c>
      <c r="E1779" t="s">
        <v>147</v>
      </c>
      <c r="F1779">
        <v>6600</v>
      </c>
      <c r="G1779">
        <v>-90</v>
      </c>
      <c r="H1779">
        <v>-1.35</v>
      </c>
      <c r="I1779">
        <v>6700</v>
      </c>
      <c r="J1779">
        <v>6700</v>
      </c>
      <c r="K1779">
        <v>6550</v>
      </c>
      <c r="L1779">
        <v>11915</v>
      </c>
      <c r="M1779">
        <v>0.8</v>
      </c>
      <c r="N1779">
        <v>2149</v>
      </c>
      <c r="O1779">
        <v>32556857</v>
      </c>
      <c r="P1779">
        <v>3.72266E-4</v>
      </c>
    </row>
    <row r="1780" spans="1:16" x14ac:dyDescent="0.3">
      <c r="A1780">
        <v>20250321</v>
      </c>
      <c r="B1780">
        <v>10240</v>
      </c>
      <c r="C1780" t="s">
        <v>1917</v>
      </c>
      <c r="D1780" t="s">
        <v>136</v>
      </c>
      <c r="E1780" t="s">
        <v>147</v>
      </c>
      <c r="F1780">
        <v>5130</v>
      </c>
      <c r="G1780">
        <v>-70</v>
      </c>
      <c r="H1780">
        <v>-1.35</v>
      </c>
      <c r="I1780">
        <v>5150</v>
      </c>
      <c r="J1780">
        <v>5150</v>
      </c>
      <c r="K1780">
        <v>5070</v>
      </c>
      <c r="L1780">
        <v>12219</v>
      </c>
      <c r="M1780">
        <v>0.6</v>
      </c>
      <c r="N1780">
        <v>632</v>
      </c>
      <c r="O1780">
        <v>12322696</v>
      </c>
      <c r="P1780">
        <v>9.4936700000000001E-4</v>
      </c>
    </row>
    <row r="1781" spans="1:16" x14ac:dyDescent="0.3">
      <c r="A1781">
        <v>20250321</v>
      </c>
      <c r="B1781">
        <v>108320</v>
      </c>
      <c r="C1781" t="s">
        <v>1918</v>
      </c>
      <c r="D1781" t="s">
        <v>151</v>
      </c>
      <c r="F1781">
        <v>58600</v>
      </c>
      <c r="G1781">
        <v>400</v>
      </c>
      <c r="H1781">
        <v>0.69</v>
      </c>
      <c r="I1781">
        <v>58500</v>
      </c>
      <c r="J1781">
        <v>59100</v>
      </c>
      <c r="K1781">
        <v>58000</v>
      </c>
      <c r="L1781">
        <v>37489</v>
      </c>
      <c r="M1781">
        <v>22</v>
      </c>
      <c r="N1781">
        <v>9531</v>
      </c>
      <c r="O1781">
        <v>16264300</v>
      </c>
      <c r="P1781">
        <v>2.3082570000000002E-3</v>
      </c>
    </row>
    <row r="1782" spans="1:16" x14ac:dyDescent="0.3">
      <c r="A1782">
        <v>20250321</v>
      </c>
      <c r="B1782">
        <v>95720</v>
      </c>
      <c r="C1782" t="s">
        <v>1919</v>
      </c>
      <c r="D1782" t="s">
        <v>151</v>
      </c>
      <c r="F1782">
        <v>1518</v>
      </c>
      <c r="G1782">
        <v>-21</v>
      </c>
      <c r="H1782">
        <v>-1.36</v>
      </c>
      <c r="I1782">
        <v>1526</v>
      </c>
      <c r="J1782">
        <v>1538</v>
      </c>
      <c r="K1782">
        <v>1518</v>
      </c>
      <c r="L1782">
        <v>38498</v>
      </c>
      <c r="M1782">
        <v>0.6</v>
      </c>
      <c r="N1782">
        <v>1753</v>
      </c>
      <c r="O1782">
        <v>115505985</v>
      </c>
      <c r="P1782">
        <v>3.4226999999999999E-4</v>
      </c>
    </row>
    <row r="1783" spans="1:16" x14ac:dyDescent="0.3">
      <c r="A1783">
        <v>20250321</v>
      </c>
      <c r="B1783">
        <v>348350</v>
      </c>
      <c r="C1783" t="s">
        <v>1920</v>
      </c>
      <c r="D1783" t="s">
        <v>136</v>
      </c>
      <c r="E1783" t="s">
        <v>147</v>
      </c>
      <c r="F1783">
        <v>7250</v>
      </c>
      <c r="G1783">
        <v>-100</v>
      </c>
      <c r="H1783">
        <v>-1.36</v>
      </c>
      <c r="I1783">
        <v>7350</v>
      </c>
      <c r="J1783">
        <v>7440</v>
      </c>
      <c r="K1783">
        <v>7190</v>
      </c>
      <c r="L1783">
        <v>14060</v>
      </c>
      <c r="M1783">
        <v>1</v>
      </c>
      <c r="N1783">
        <v>738</v>
      </c>
      <c r="O1783">
        <v>10183600</v>
      </c>
      <c r="P1783">
        <v>1.3550140000000001E-3</v>
      </c>
    </row>
    <row r="1784" spans="1:16" x14ac:dyDescent="0.3">
      <c r="A1784">
        <v>20250321</v>
      </c>
      <c r="B1784">
        <v>60720</v>
      </c>
      <c r="C1784" t="s">
        <v>1921</v>
      </c>
      <c r="D1784" t="s">
        <v>136</v>
      </c>
      <c r="E1784" t="s">
        <v>147</v>
      </c>
      <c r="F1784">
        <v>9370</v>
      </c>
      <c r="G1784">
        <v>-130</v>
      </c>
      <c r="H1784">
        <v>-1.37</v>
      </c>
      <c r="I1784">
        <v>9500</v>
      </c>
      <c r="J1784">
        <v>9580</v>
      </c>
      <c r="K1784">
        <v>9360</v>
      </c>
      <c r="L1784">
        <v>61616</v>
      </c>
      <c r="M1784">
        <v>5.8</v>
      </c>
      <c r="N1784">
        <v>2219</v>
      </c>
      <c r="O1784">
        <v>23677442</v>
      </c>
      <c r="P1784">
        <v>2.61379E-3</v>
      </c>
    </row>
    <row r="1785" spans="1:16" x14ac:dyDescent="0.3">
      <c r="A1785">
        <v>20250321</v>
      </c>
      <c r="B1785">
        <v>263600</v>
      </c>
      <c r="C1785" t="s">
        <v>1922</v>
      </c>
      <c r="D1785" t="s">
        <v>136</v>
      </c>
      <c r="E1785" t="s">
        <v>147</v>
      </c>
      <c r="F1785">
        <v>4690</v>
      </c>
      <c r="G1785">
        <v>-65</v>
      </c>
      <c r="H1785">
        <v>-1.37</v>
      </c>
      <c r="I1785">
        <v>4755</v>
      </c>
      <c r="J1785">
        <v>4770</v>
      </c>
      <c r="K1785">
        <v>4650</v>
      </c>
      <c r="L1785">
        <v>24111</v>
      </c>
      <c r="M1785">
        <v>1.1000000000000001</v>
      </c>
      <c r="N1785">
        <v>747</v>
      </c>
      <c r="O1785">
        <v>15930310</v>
      </c>
      <c r="P1785">
        <v>1.472557E-3</v>
      </c>
    </row>
    <row r="1786" spans="1:16" x14ac:dyDescent="0.3">
      <c r="A1786">
        <v>20250321</v>
      </c>
      <c r="B1786">
        <v>274400</v>
      </c>
      <c r="C1786" t="s">
        <v>1923</v>
      </c>
      <c r="D1786" t="s">
        <v>136</v>
      </c>
      <c r="E1786" t="s">
        <v>144</v>
      </c>
      <c r="F1786">
        <v>4685</v>
      </c>
      <c r="G1786">
        <v>-65</v>
      </c>
      <c r="H1786">
        <v>-1.37</v>
      </c>
      <c r="I1786">
        <v>4855</v>
      </c>
      <c r="J1786">
        <v>4855</v>
      </c>
      <c r="K1786">
        <v>4665</v>
      </c>
      <c r="L1786">
        <v>20580</v>
      </c>
      <c r="M1786">
        <v>1</v>
      </c>
      <c r="N1786">
        <v>366</v>
      </c>
      <c r="O1786">
        <v>7819826</v>
      </c>
      <c r="P1786">
        <v>2.7322399999999999E-3</v>
      </c>
    </row>
    <row r="1787" spans="1:16" x14ac:dyDescent="0.3">
      <c r="A1787">
        <v>20250321</v>
      </c>
      <c r="B1787">
        <v>68330</v>
      </c>
      <c r="C1787" t="s">
        <v>1924</v>
      </c>
      <c r="D1787" t="s">
        <v>136</v>
      </c>
      <c r="E1787" t="s">
        <v>139</v>
      </c>
      <c r="F1787">
        <v>1009</v>
      </c>
      <c r="G1787">
        <v>-14</v>
      </c>
      <c r="H1787">
        <v>-1.37</v>
      </c>
      <c r="I1787">
        <v>1017</v>
      </c>
      <c r="J1787">
        <v>1022</v>
      </c>
      <c r="K1787">
        <v>1005</v>
      </c>
      <c r="L1787">
        <v>49257</v>
      </c>
      <c r="M1787">
        <v>0.5</v>
      </c>
      <c r="N1787">
        <v>446</v>
      </c>
      <c r="O1787">
        <v>44216140</v>
      </c>
      <c r="P1787">
        <v>1.1210759999999999E-3</v>
      </c>
    </row>
    <row r="1788" spans="1:16" x14ac:dyDescent="0.3">
      <c r="A1788">
        <v>20250321</v>
      </c>
      <c r="B1788">
        <v>1630</v>
      </c>
      <c r="C1788" t="s">
        <v>1925</v>
      </c>
      <c r="D1788" t="s">
        <v>151</v>
      </c>
      <c r="F1788">
        <v>43200</v>
      </c>
      <c r="G1788">
        <v>-600</v>
      </c>
      <c r="H1788">
        <v>-1.37</v>
      </c>
      <c r="I1788">
        <v>44050</v>
      </c>
      <c r="J1788">
        <v>44050</v>
      </c>
      <c r="K1788">
        <v>43200</v>
      </c>
      <c r="L1788">
        <v>10090</v>
      </c>
      <c r="M1788">
        <v>4.4000000000000004</v>
      </c>
      <c r="N1788">
        <v>2164</v>
      </c>
      <c r="O1788">
        <v>5009861</v>
      </c>
      <c r="P1788">
        <v>2.033272E-3</v>
      </c>
    </row>
    <row r="1789" spans="1:16" x14ac:dyDescent="0.3">
      <c r="A1789">
        <v>20250321</v>
      </c>
      <c r="B1789">
        <v>344820</v>
      </c>
      <c r="C1789" t="s">
        <v>1926</v>
      </c>
      <c r="D1789" t="s">
        <v>151</v>
      </c>
      <c r="F1789">
        <v>31750</v>
      </c>
      <c r="G1789">
        <v>-500</v>
      </c>
      <c r="H1789">
        <v>-1.55</v>
      </c>
      <c r="I1789">
        <v>32300</v>
      </c>
      <c r="J1789">
        <v>32300</v>
      </c>
      <c r="K1789">
        <v>31500</v>
      </c>
      <c r="L1789">
        <v>36866</v>
      </c>
      <c r="M1789">
        <v>11.7</v>
      </c>
      <c r="N1789">
        <v>5071</v>
      </c>
      <c r="O1789">
        <v>15970512</v>
      </c>
      <c r="P1789">
        <v>2.3072370000000002E-3</v>
      </c>
    </row>
    <row r="1790" spans="1:16" x14ac:dyDescent="0.3">
      <c r="A1790">
        <v>20250321</v>
      </c>
      <c r="B1790">
        <v>415380</v>
      </c>
      <c r="C1790" t="s">
        <v>1927</v>
      </c>
      <c r="D1790" t="s">
        <v>136</v>
      </c>
      <c r="E1790" t="s">
        <v>139</v>
      </c>
      <c r="F1790">
        <v>7850</v>
      </c>
      <c r="G1790">
        <v>-110</v>
      </c>
      <c r="H1790">
        <v>-1.38</v>
      </c>
      <c r="I1790">
        <v>7960</v>
      </c>
      <c r="J1790">
        <v>7960</v>
      </c>
      <c r="K1790">
        <v>7780</v>
      </c>
      <c r="L1790">
        <v>7646</v>
      </c>
      <c r="M1790">
        <v>0.6</v>
      </c>
      <c r="N1790">
        <v>332</v>
      </c>
      <c r="O1790">
        <v>4225498</v>
      </c>
      <c r="P1790">
        <v>1.807229E-3</v>
      </c>
    </row>
    <row r="1791" spans="1:16" x14ac:dyDescent="0.3">
      <c r="A1791">
        <v>20250321</v>
      </c>
      <c r="B1791">
        <v>52790</v>
      </c>
      <c r="C1791" t="s">
        <v>1928</v>
      </c>
      <c r="D1791" t="s">
        <v>136</v>
      </c>
      <c r="E1791" t="s">
        <v>147</v>
      </c>
      <c r="F1791">
        <v>6430</v>
      </c>
      <c r="G1791">
        <v>-90</v>
      </c>
      <c r="H1791">
        <v>-1.38</v>
      </c>
      <c r="I1791">
        <v>6550</v>
      </c>
      <c r="J1791">
        <v>6550</v>
      </c>
      <c r="K1791">
        <v>6420</v>
      </c>
      <c r="L1791">
        <v>9727</v>
      </c>
      <c r="M1791">
        <v>0.6</v>
      </c>
      <c r="N1791">
        <v>729</v>
      </c>
      <c r="O1791">
        <v>11330638</v>
      </c>
      <c r="P1791">
        <v>8.23045E-4</v>
      </c>
    </row>
    <row r="1792" spans="1:16" x14ac:dyDescent="0.3">
      <c r="A1792">
        <v>20250321</v>
      </c>
      <c r="B1792">
        <v>263770</v>
      </c>
      <c r="C1792" t="s">
        <v>1929</v>
      </c>
      <c r="D1792" t="s">
        <v>136</v>
      </c>
      <c r="E1792" t="s">
        <v>147</v>
      </c>
      <c r="F1792">
        <v>2140</v>
      </c>
      <c r="G1792">
        <v>-30</v>
      </c>
      <c r="H1792">
        <v>-1.38</v>
      </c>
      <c r="I1792">
        <v>2155</v>
      </c>
      <c r="J1792">
        <v>2170</v>
      </c>
      <c r="K1792">
        <v>2080</v>
      </c>
      <c r="L1792">
        <v>22097</v>
      </c>
      <c r="M1792">
        <v>0.5</v>
      </c>
      <c r="N1792">
        <v>507</v>
      </c>
      <c r="O1792">
        <v>23700172</v>
      </c>
      <c r="P1792">
        <v>9.8619300000000001E-4</v>
      </c>
    </row>
    <row r="1793" spans="1:16" x14ac:dyDescent="0.3">
      <c r="A1793">
        <v>20250321</v>
      </c>
      <c r="B1793">
        <v>203650</v>
      </c>
      <c r="C1793" t="s">
        <v>1930</v>
      </c>
      <c r="D1793" t="s">
        <v>136</v>
      </c>
      <c r="E1793" t="s">
        <v>147</v>
      </c>
      <c r="F1793">
        <v>3185</v>
      </c>
      <c r="G1793">
        <v>-45</v>
      </c>
      <c r="H1793">
        <v>-1.39</v>
      </c>
      <c r="I1793">
        <v>3205</v>
      </c>
      <c r="J1793">
        <v>3205</v>
      </c>
      <c r="K1793">
        <v>3145</v>
      </c>
      <c r="L1793">
        <v>225143</v>
      </c>
      <c r="M1793">
        <v>7.1</v>
      </c>
      <c r="N1793">
        <v>1612</v>
      </c>
      <c r="O1793">
        <v>50605754</v>
      </c>
      <c r="P1793">
        <v>4.4044669999999996E-3</v>
      </c>
    </row>
    <row r="1794" spans="1:16" x14ac:dyDescent="0.3">
      <c r="A1794">
        <v>20250321</v>
      </c>
      <c r="B1794">
        <v>267790</v>
      </c>
      <c r="C1794" t="s">
        <v>1931</v>
      </c>
      <c r="D1794" t="s">
        <v>136</v>
      </c>
      <c r="E1794" t="s">
        <v>139</v>
      </c>
      <c r="F1794">
        <v>4610</v>
      </c>
      <c r="G1794">
        <v>-65</v>
      </c>
      <c r="H1794">
        <v>-1.39</v>
      </c>
      <c r="I1794">
        <v>4715</v>
      </c>
      <c r="J1794">
        <v>4715</v>
      </c>
      <c r="K1794">
        <v>4610</v>
      </c>
      <c r="L1794">
        <v>6364</v>
      </c>
      <c r="M1794">
        <v>0.3</v>
      </c>
      <c r="N1794">
        <v>364</v>
      </c>
      <c r="O1794">
        <v>7888500</v>
      </c>
      <c r="P1794">
        <v>8.2417600000000003E-4</v>
      </c>
    </row>
    <row r="1795" spans="1:16" x14ac:dyDescent="0.3">
      <c r="A1795">
        <v>20250321</v>
      </c>
      <c r="B1795">
        <v>31310</v>
      </c>
      <c r="C1795" t="s">
        <v>1932</v>
      </c>
      <c r="D1795" t="s">
        <v>136</v>
      </c>
      <c r="E1795" t="s">
        <v>147</v>
      </c>
      <c r="F1795">
        <v>1628</v>
      </c>
      <c r="G1795">
        <v>-23</v>
      </c>
      <c r="H1795">
        <v>-1.39</v>
      </c>
      <c r="I1795">
        <v>1649</v>
      </c>
      <c r="J1795">
        <v>1655</v>
      </c>
      <c r="K1795">
        <v>1628</v>
      </c>
      <c r="L1795">
        <v>15383</v>
      </c>
      <c r="M1795">
        <v>0.3</v>
      </c>
      <c r="N1795">
        <v>412</v>
      </c>
      <c r="O1795">
        <v>25334636</v>
      </c>
      <c r="P1795">
        <v>7.2815499999999997E-4</v>
      </c>
    </row>
    <row r="1796" spans="1:16" x14ac:dyDescent="0.3">
      <c r="A1796">
        <v>20250321</v>
      </c>
      <c r="B1796">
        <v>27360</v>
      </c>
      <c r="C1796" t="s">
        <v>1933</v>
      </c>
      <c r="D1796" t="s">
        <v>136</v>
      </c>
      <c r="E1796" t="s">
        <v>147</v>
      </c>
      <c r="F1796">
        <v>2125</v>
      </c>
      <c r="G1796">
        <v>-30</v>
      </c>
      <c r="H1796">
        <v>-1.39</v>
      </c>
      <c r="I1796">
        <v>2135</v>
      </c>
      <c r="J1796">
        <v>2165</v>
      </c>
      <c r="K1796">
        <v>2105</v>
      </c>
      <c r="L1796">
        <v>212395</v>
      </c>
      <c r="M1796">
        <v>4.5</v>
      </c>
      <c r="N1796">
        <v>2570</v>
      </c>
      <c r="O1796">
        <v>120945406</v>
      </c>
      <c r="P1796">
        <v>1.7509730000000001E-3</v>
      </c>
    </row>
    <row r="1797" spans="1:16" x14ac:dyDescent="0.3">
      <c r="A1797">
        <v>20250321</v>
      </c>
      <c r="B1797">
        <v>459100</v>
      </c>
      <c r="C1797" t="s">
        <v>1934</v>
      </c>
      <c r="D1797" t="s">
        <v>136</v>
      </c>
      <c r="E1797" t="s">
        <v>139</v>
      </c>
      <c r="F1797">
        <v>7120</v>
      </c>
      <c r="G1797">
        <v>-100</v>
      </c>
      <c r="H1797">
        <v>-1.39</v>
      </c>
      <c r="I1797">
        <v>7220</v>
      </c>
      <c r="J1797">
        <v>7220</v>
      </c>
      <c r="K1797">
        <v>7060</v>
      </c>
      <c r="L1797">
        <v>87146</v>
      </c>
      <c r="M1797">
        <v>6.2</v>
      </c>
      <c r="N1797">
        <v>895</v>
      </c>
      <c r="O1797">
        <v>12572000</v>
      </c>
      <c r="P1797">
        <v>6.927374E-3</v>
      </c>
    </row>
    <row r="1798" spans="1:16" x14ac:dyDescent="0.3">
      <c r="A1798">
        <v>20250321</v>
      </c>
      <c r="B1798">
        <v>36580</v>
      </c>
      <c r="C1798" t="s">
        <v>1935</v>
      </c>
      <c r="D1798" t="s">
        <v>151</v>
      </c>
      <c r="F1798">
        <v>2130</v>
      </c>
      <c r="G1798">
        <v>-30</v>
      </c>
      <c r="H1798">
        <v>-1.39</v>
      </c>
      <c r="I1798">
        <v>2160</v>
      </c>
      <c r="J1798">
        <v>2160</v>
      </c>
      <c r="K1798">
        <v>2105</v>
      </c>
      <c r="L1798">
        <v>33611</v>
      </c>
      <c r="M1798">
        <v>0.7</v>
      </c>
      <c r="N1798">
        <v>782</v>
      </c>
      <c r="O1798">
        <v>36727943</v>
      </c>
      <c r="P1798">
        <v>8.9514100000000001E-4</v>
      </c>
    </row>
    <row r="1799" spans="1:16" x14ac:dyDescent="0.3">
      <c r="A1799">
        <v>20250321</v>
      </c>
      <c r="B1799">
        <v>92300</v>
      </c>
      <c r="C1799" t="s">
        <v>1936</v>
      </c>
      <c r="D1799" t="s">
        <v>136</v>
      </c>
      <c r="E1799" t="s">
        <v>147</v>
      </c>
      <c r="F1799">
        <v>2830</v>
      </c>
      <c r="G1799">
        <v>-40</v>
      </c>
      <c r="H1799">
        <v>-1.39</v>
      </c>
      <c r="I1799">
        <v>2850</v>
      </c>
      <c r="J1799">
        <v>2865</v>
      </c>
      <c r="K1799">
        <v>2780</v>
      </c>
      <c r="L1799">
        <v>93750</v>
      </c>
      <c r="M1799">
        <v>2.6</v>
      </c>
      <c r="N1799">
        <v>528</v>
      </c>
      <c r="O1799">
        <v>18672816</v>
      </c>
      <c r="P1799">
        <v>4.9242419999999997E-3</v>
      </c>
    </row>
    <row r="1800" spans="1:16" x14ac:dyDescent="0.3">
      <c r="A1800">
        <v>20250321</v>
      </c>
      <c r="B1800">
        <v>74430</v>
      </c>
      <c r="C1800" t="s">
        <v>1937</v>
      </c>
      <c r="D1800" t="s">
        <v>136</v>
      </c>
      <c r="E1800" t="s">
        <v>139</v>
      </c>
      <c r="F1800">
        <v>913</v>
      </c>
      <c r="G1800">
        <v>-13</v>
      </c>
      <c r="H1800">
        <v>-1.4</v>
      </c>
      <c r="I1800">
        <v>928</v>
      </c>
      <c r="J1800">
        <v>929</v>
      </c>
      <c r="K1800">
        <v>907</v>
      </c>
      <c r="L1800">
        <v>149174</v>
      </c>
      <c r="M1800">
        <v>1.4</v>
      </c>
      <c r="N1800">
        <v>802</v>
      </c>
      <c r="O1800">
        <v>87826844</v>
      </c>
      <c r="P1800">
        <v>1.7456360000000001E-3</v>
      </c>
    </row>
    <row r="1801" spans="1:16" x14ac:dyDescent="0.3">
      <c r="A1801">
        <v>20250321</v>
      </c>
      <c r="B1801">
        <v>200710</v>
      </c>
      <c r="C1801" t="s">
        <v>1938</v>
      </c>
      <c r="D1801" t="s">
        <v>136</v>
      </c>
      <c r="E1801" t="s">
        <v>139</v>
      </c>
      <c r="F1801">
        <v>18330</v>
      </c>
      <c r="G1801">
        <v>-260</v>
      </c>
      <c r="H1801">
        <v>-1.4</v>
      </c>
      <c r="I1801">
        <v>18230</v>
      </c>
      <c r="J1801">
        <v>19260</v>
      </c>
      <c r="K1801">
        <v>18230</v>
      </c>
      <c r="L1801">
        <v>130930</v>
      </c>
      <c r="M1801">
        <v>24.6</v>
      </c>
      <c r="N1801">
        <v>2464</v>
      </c>
      <c r="O1801">
        <v>13440822</v>
      </c>
      <c r="P1801">
        <v>9.9837659999999998E-3</v>
      </c>
    </row>
    <row r="1802" spans="1:16" x14ac:dyDescent="0.3">
      <c r="A1802">
        <v>20250321</v>
      </c>
      <c r="B1802">
        <v>142210</v>
      </c>
      <c r="C1802" t="s">
        <v>1939</v>
      </c>
      <c r="D1802" t="s">
        <v>136</v>
      </c>
      <c r="E1802" t="s">
        <v>147</v>
      </c>
      <c r="F1802">
        <v>5650</v>
      </c>
      <c r="G1802">
        <v>-80</v>
      </c>
      <c r="H1802">
        <v>-1.4</v>
      </c>
      <c r="I1802">
        <v>5690</v>
      </c>
      <c r="J1802">
        <v>5800</v>
      </c>
      <c r="K1802">
        <v>5620</v>
      </c>
      <c r="L1802">
        <v>113379</v>
      </c>
      <c r="M1802">
        <v>6.5</v>
      </c>
      <c r="N1802">
        <v>1087</v>
      </c>
      <c r="O1802">
        <v>19246092</v>
      </c>
      <c r="P1802">
        <v>5.9797610000000001E-3</v>
      </c>
    </row>
    <row r="1803" spans="1:16" x14ac:dyDescent="0.3">
      <c r="A1803">
        <v>20250321</v>
      </c>
      <c r="B1803">
        <v>278280</v>
      </c>
      <c r="C1803" t="s">
        <v>1940</v>
      </c>
      <c r="D1803" t="s">
        <v>136</v>
      </c>
      <c r="E1803" t="s">
        <v>147</v>
      </c>
      <c r="F1803">
        <v>37800</v>
      </c>
      <c r="G1803">
        <v>100</v>
      </c>
      <c r="H1803">
        <v>0.27</v>
      </c>
      <c r="I1803">
        <v>38200</v>
      </c>
      <c r="J1803">
        <v>38200</v>
      </c>
      <c r="K1803">
        <v>36650</v>
      </c>
      <c r="L1803">
        <v>23169</v>
      </c>
      <c r="M1803">
        <v>8.6999999999999993</v>
      </c>
      <c r="N1803">
        <v>3780</v>
      </c>
      <c r="O1803">
        <v>10000000</v>
      </c>
      <c r="P1803">
        <v>2.3015869999999999E-3</v>
      </c>
    </row>
    <row r="1804" spans="1:16" x14ac:dyDescent="0.3">
      <c r="A1804">
        <v>20250321</v>
      </c>
      <c r="B1804">
        <v>138070</v>
      </c>
      <c r="C1804" t="s">
        <v>1941</v>
      </c>
      <c r="D1804" t="s">
        <v>136</v>
      </c>
      <c r="E1804" t="s">
        <v>147</v>
      </c>
      <c r="F1804">
        <v>2440</v>
      </c>
      <c r="G1804">
        <v>-35</v>
      </c>
      <c r="H1804">
        <v>-1.41</v>
      </c>
      <c r="I1804">
        <v>2465</v>
      </c>
      <c r="J1804">
        <v>2485</v>
      </c>
      <c r="K1804">
        <v>2415</v>
      </c>
      <c r="L1804">
        <v>63553</v>
      </c>
      <c r="M1804">
        <v>1.6</v>
      </c>
      <c r="N1804">
        <v>427</v>
      </c>
      <c r="O1804">
        <v>17503204</v>
      </c>
      <c r="P1804">
        <v>3.7470730000000001E-3</v>
      </c>
    </row>
    <row r="1805" spans="1:16" x14ac:dyDescent="0.3">
      <c r="A1805">
        <v>20250321</v>
      </c>
      <c r="B1805">
        <v>84850</v>
      </c>
      <c r="C1805" t="s">
        <v>1942</v>
      </c>
      <c r="D1805" t="s">
        <v>196</v>
      </c>
      <c r="E1805" t="s">
        <v>139</v>
      </c>
      <c r="F1805">
        <v>12620</v>
      </c>
      <c r="G1805">
        <v>-180</v>
      </c>
      <c r="H1805">
        <v>-1.41</v>
      </c>
      <c r="I1805">
        <v>12920</v>
      </c>
      <c r="J1805">
        <v>12980</v>
      </c>
      <c r="K1805">
        <v>12620</v>
      </c>
      <c r="L1805">
        <v>65684</v>
      </c>
      <c r="M1805">
        <v>8.3000000000000007</v>
      </c>
      <c r="N1805">
        <v>2863</v>
      </c>
      <c r="O1805">
        <v>22682934</v>
      </c>
      <c r="P1805">
        <v>2.899057E-3</v>
      </c>
    </row>
    <row r="1806" spans="1:16" x14ac:dyDescent="0.3">
      <c r="A1806">
        <v>20250321</v>
      </c>
      <c r="B1806">
        <v>153490</v>
      </c>
      <c r="C1806" t="s">
        <v>1943</v>
      </c>
      <c r="D1806" t="s">
        <v>136</v>
      </c>
      <c r="E1806" t="s">
        <v>147</v>
      </c>
      <c r="F1806">
        <v>699</v>
      </c>
      <c r="G1806">
        <v>-10</v>
      </c>
      <c r="H1806">
        <v>-1.41</v>
      </c>
      <c r="I1806">
        <v>709</v>
      </c>
      <c r="J1806">
        <v>713</v>
      </c>
      <c r="K1806">
        <v>693</v>
      </c>
      <c r="L1806">
        <v>49637</v>
      </c>
      <c r="M1806">
        <v>0.3</v>
      </c>
      <c r="N1806">
        <v>360</v>
      </c>
      <c r="O1806">
        <v>51480000</v>
      </c>
      <c r="P1806">
        <v>8.3333300000000001E-4</v>
      </c>
    </row>
    <row r="1807" spans="1:16" x14ac:dyDescent="0.3">
      <c r="A1807">
        <v>20250321</v>
      </c>
      <c r="B1807">
        <v>319400</v>
      </c>
      <c r="C1807" t="s">
        <v>1944</v>
      </c>
      <c r="D1807" t="s">
        <v>136</v>
      </c>
      <c r="E1807" t="s">
        <v>147</v>
      </c>
      <c r="F1807">
        <v>3480</v>
      </c>
      <c r="G1807">
        <v>-40</v>
      </c>
      <c r="H1807">
        <v>-1.1399999999999999</v>
      </c>
      <c r="I1807">
        <v>3525</v>
      </c>
      <c r="J1807">
        <v>3535</v>
      </c>
      <c r="K1807">
        <v>3455</v>
      </c>
      <c r="L1807">
        <v>270629</v>
      </c>
      <c r="M1807">
        <v>9.4</v>
      </c>
      <c r="N1807">
        <v>4101</v>
      </c>
      <c r="O1807">
        <v>117845901</v>
      </c>
      <c r="P1807">
        <v>2.292124E-3</v>
      </c>
    </row>
    <row r="1808" spans="1:16" x14ac:dyDescent="0.3">
      <c r="A1808">
        <v>20250321</v>
      </c>
      <c r="B1808">
        <v>237820</v>
      </c>
      <c r="C1808" t="s">
        <v>1945</v>
      </c>
      <c r="D1808" t="s">
        <v>136</v>
      </c>
      <c r="E1808" t="s">
        <v>139</v>
      </c>
      <c r="F1808">
        <v>5600</v>
      </c>
      <c r="G1808">
        <v>-80</v>
      </c>
      <c r="H1808">
        <v>-1.41</v>
      </c>
      <c r="I1808">
        <v>5700</v>
      </c>
      <c r="J1808">
        <v>5700</v>
      </c>
      <c r="K1808">
        <v>5550</v>
      </c>
      <c r="L1808">
        <v>42179</v>
      </c>
      <c r="M1808">
        <v>2.4</v>
      </c>
      <c r="N1808">
        <v>718</v>
      </c>
      <c r="O1808">
        <v>12827140</v>
      </c>
      <c r="P1808">
        <v>3.3426179999999999E-3</v>
      </c>
    </row>
    <row r="1809" spans="1:16" x14ac:dyDescent="0.3">
      <c r="A1809">
        <v>20250321</v>
      </c>
      <c r="B1809">
        <v>29960</v>
      </c>
      <c r="C1809" t="s">
        <v>1946</v>
      </c>
      <c r="D1809" t="s">
        <v>136</v>
      </c>
      <c r="E1809" t="s">
        <v>147</v>
      </c>
      <c r="F1809">
        <v>8860</v>
      </c>
      <c r="G1809">
        <v>0</v>
      </c>
      <c r="H1809">
        <v>0</v>
      </c>
      <c r="I1809">
        <v>8870</v>
      </c>
      <c r="J1809">
        <v>8880</v>
      </c>
      <c r="K1809">
        <v>8860</v>
      </c>
      <c r="L1809">
        <v>114307</v>
      </c>
      <c r="M1809">
        <v>10.1</v>
      </c>
      <c r="N1809">
        <v>4430</v>
      </c>
      <c r="O1809">
        <v>50000000</v>
      </c>
      <c r="P1809">
        <v>2.27991E-3</v>
      </c>
    </row>
    <row r="1810" spans="1:16" x14ac:dyDescent="0.3">
      <c r="A1810">
        <v>20250321</v>
      </c>
      <c r="B1810">
        <v>54800</v>
      </c>
      <c r="C1810" t="s">
        <v>1947</v>
      </c>
      <c r="D1810" t="s">
        <v>136</v>
      </c>
      <c r="E1810" t="s">
        <v>147</v>
      </c>
      <c r="F1810">
        <v>8960</v>
      </c>
      <c r="G1810">
        <v>-130</v>
      </c>
      <c r="H1810">
        <v>-1.43</v>
      </c>
      <c r="I1810">
        <v>9090</v>
      </c>
      <c r="J1810">
        <v>9100</v>
      </c>
      <c r="K1810">
        <v>8950</v>
      </c>
      <c r="L1810">
        <v>71596</v>
      </c>
      <c r="M1810">
        <v>6.4</v>
      </c>
      <c r="N1810">
        <v>927</v>
      </c>
      <c r="O1810">
        <v>10347756</v>
      </c>
      <c r="P1810">
        <v>6.9039909999999999E-3</v>
      </c>
    </row>
    <row r="1811" spans="1:16" x14ac:dyDescent="0.3">
      <c r="A1811">
        <v>20250321</v>
      </c>
      <c r="B1811">
        <v>66310</v>
      </c>
      <c r="C1811" t="s">
        <v>1948</v>
      </c>
      <c r="D1811" t="s">
        <v>136</v>
      </c>
      <c r="E1811" t="s">
        <v>139</v>
      </c>
      <c r="F1811">
        <v>8950</v>
      </c>
      <c r="G1811">
        <v>-130</v>
      </c>
      <c r="H1811">
        <v>-1.43</v>
      </c>
      <c r="I1811">
        <v>8880</v>
      </c>
      <c r="J1811">
        <v>9160</v>
      </c>
      <c r="K1811">
        <v>8790</v>
      </c>
      <c r="L1811">
        <v>68861</v>
      </c>
      <c r="M1811">
        <v>6.2</v>
      </c>
      <c r="N1811">
        <v>830</v>
      </c>
      <c r="O1811">
        <v>9271621</v>
      </c>
      <c r="P1811">
        <v>7.4698799999999999E-3</v>
      </c>
    </row>
    <row r="1812" spans="1:16" x14ac:dyDescent="0.3">
      <c r="A1812">
        <v>20250321</v>
      </c>
      <c r="B1812">
        <v>52260</v>
      </c>
      <c r="C1812" t="s">
        <v>1949</v>
      </c>
      <c r="D1812" t="s">
        <v>136</v>
      </c>
      <c r="E1812" t="s">
        <v>139</v>
      </c>
      <c r="F1812">
        <v>4490</v>
      </c>
      <c r="G1812">
        <v>-65</v>
      </c>
      <c r="H1812">
        <v>-1.43</v>
      </c>
      <c r="I1812">
        <v>4555</v>
      </c>
      <c r="J1812">
        <v>4555</v>
      </c>
      <c r="K1812">
        <v>4455</v>
      </c>
      <c r="L1812">
        <v>93625</v>
      </c>
      <c r="M1812">
        <v>4.2</v>
      </c>
      <c r="N1812">
        <v>1347</v>
      </c>
      <c r="O1812">
        <v>30000000</v>
      </c>
      <c r="P1812">
        <v>3.1180399999999999E-3</v>
      </c>
    </row>
    <row r="1813" spans="1:16" x14ac:dyDescent="0.3">
      <c r="A1813">
        <v>20250321</v>
      </c>
      <c r="B1813">
        <v>11200</v>
      </c>
      <c r="C1813" t="s">
        <v>1950</v>
      </c>
      <c r="D1813" t="s">
        <v>151</v>
      </c>
      <c r="F1813">
        <v>19840</v>
      </c>
      <c r="G1813">
        <v>-210</v>
      </c>
      <c r="H1813">
        <v>-1.05</v>
      </c>
      <c r="I1813">
        <v>19830</v>
      </c>
      <c r="J1813">
        <v>20150</v>
      </c>
      <c r="K1813">
        <v>19440</v>
      </c>
      <c r="L1813">
        <v>2008944</v>
      </c>
      <c r="M1813">
        <v>397.6</v>
      </c>
      <c r="N1813">
        <v>174798</v>
      </c>
      <c r="O1813">
        <v>881039496</v>
      </c>
      <c r="P1813">
        <v>2.2746260000000001E-3</v>
      </c>
    </row>
    <row r="1814" spans="1:16" x14ac:dyDescent="0.3">
      <c r="A1814">
        <v>20250321</v>
      </c>
      <c r="B1814">
        <v>137080</v>
      </c>
      <c r="C1814" t="s">
        <v>1951</v>
      </c>
      <c r="D1814" t="s">
        <v>136</v>
      </c>
      <c r="E1814" t="s">
        <v>141</v>
      </c>
      <c r="F1814">
        <v>3090</v>
      </c>
      <c r="G1814">
        <v>-45</v>
      </c>
      <c r="H1814">
        <v>-1.44</v>
      </c>
      <c r="I1814">
        <v>3290</v>
      </c>
      <c r="J1814">
        <v>3290</v>
      </c>
      <c r="K1814">
        <v>3030</v>
      </c>
      <c r="L1814">
        <v>8728</v>
      </c>
      <c r="M1814">
        <v>0.3</v>
      </c>
      <c r="N1814">
        <v>342</v>
      </c>
      <c r="O1814">
        <v>11059422</v>
      </c>
      <c r="P1814">
        <v>8.7719299999999996E-4</v>
      </c>
    </row>
    <row r="1815" spans="1:16" x14ac:dyDescent="0.3">
      <c r="A1815">
        <v>20250321</v>
      </c>
      <c r="B1815">
        <v>47080</v>
      </c>
      <c r="C1815" t="s">
        <v>1952</v>
      </c>
      <c r="D1815" t="s">
        <v>136</v>
      </c>
      <c r="E1815" t="s">
        <v>139</v>
      </c>
      <c r="F1815">
        <v>1303</v>
      </c>
      <c r="G1815">
        <v>-19</v>
      </c>
      <c r="H1815">
        <v>-1.44</v>
      </c>
      <c r="I1815">
        <v>1322</v>
      </c>
      <c r="J1815">
        <v>1322</v>
      </c>
      <c r="K1815">
        <v>1288</v>
      </c>
      <c r="L1815">
        <v>61003</v>
      </c>
      <c r="M1815">
        <v>0.8</v>
      </c>
      <c r="N1815">
        <v>323</v>
      </c>
      <c r="O1815">
        <v>24822362</v>
      </c>
      <c r="P1815">
        <v>2.47678E-3</v>
      </c>
    </row>
    <row r="1816" spans="1:16" x14ac:dyDescent="0.3">
      <c r="A1816">
        <v>20250321</v>
      </c>
      <c r="B1816">
        <v>60260</v>
      </c>
      <c r="C1816" t="s">
        <v>1953</v>
      </c>
      <c r="D1816" t="s">
        <v>136</v>
      </c>
      <c r="E1816" t="s">
        <v>141</v>
      </c>
      <c r="F1816">
        <v>1088</v>
      </c>
      <c r="G1816">
        <v>-16</v>
      </c>
      <c r="H1816">
        <v>-1.45</v>
      </c>
      <c r="I1816">
        <v>1098</v>
      </c>
      <c r="J1816">
        <v>1104</v>
      </c>
      <c r="K1816">
        <v>1085</v>
      </c>
      <c r="L1816">
        <v>165968</v>
      </c>
      <c r="M1816">
        <v>1.8</v>
      </c>
      <c r="N1816">
        <v>147</v>
      </c>
      <c r="O1816">
        <v>13512009</v>
      </c>
      <c r="P1816">
        <v>1.2244898000000001E-2</v>
      </c>
    </row>
    <row r="1817" spans="1:16" x14ac:dyDescent="0.3">
      <c r="A1817">
        <v>20250321</v>
      </c>
      <c r="B1817">
        <v>71280</v>
      </c>
      <c r="C1817" t="s">
        <v>1954</v>
      </c>
      <c r="D1817" t="s">
        <v>136</v>
      </c>
      <c r="E1817" t="s">
        <v>147</v>
      </c>
      <c r="F1817">
        <v>17610</v>
      </c>
      <c r="G1817">
        <v>-260</v>
      </c>
      <c r="H1817">
        <v>-1.45</v>
      </c>
      <c r="I1817">
        <v>17800</v>
      </c>
      <c r="J1817">
        <v>17900</v>
      </c>
      <c r="K1817">
        <v>17350</v>
      </c>
      <c r="L1817">
        <v>37663</v>
      </c>
      <c r="M1817">
        <v>6.7</v>
      </c>
      <c r="N1817">
        <v>2694</v>
      </c>
      <c r="O1817">
        <v>15296603</v>
      </c>
      <c r="P1817">
        <v>2.4870080000000002E-3</v>
      </c>
    </row>
    <row r="1818" spans="1:16" x14ac:dyDescent="0.3">
      <c r="A1818">
        <v>20250321</v>
      </c>
      <c r="B1818">
        <v>9200</v>
      </c>
      <c r="C1818" t="s">
        <v>1955</v>
      </c>
      <c r="D1818" t="s">
        <v>151</v>
      </c>
      <c r="F1818">
        <v>2045</v>
      </c>
      <c r="G1818">
        <v>-30</v>
      </c>
      <c r="H1818">
        <v>-1.45</v>
      </c>
      <c r="I1818">
        <v>2075</v>
      </c>
      <c r="J1818">
        <v>2080</v>
      </c>
      <c r="K1818">
        <v>2045</v>
      </c>
      <c r="L1818">
        <v>105800</v>
      </c>
      <c r="M1818">
        <v>2.2000000000000002</v>
      </c>
      <c r="N1818">
        <v>851</v>
      </c>
      <c r="O1818">
        <v>41609310</v>
      </c>
      <c r="P1818">
        <v>2.5851939999999999E-3</v>
      </c>
    </row>
    <row r="1819" spans="1:16" x14ac:dyDescent="0.3">
      <c r="A1819">
        <v>20250321</v>
      </c>
      <c r="B1819">
        <v>122350</v>
      </c>
      <c r="C1819" t="s">
        <v>1956</v>
      </c>
      <c r="D1819" t="s">
        <v>136</v>
      </c>
      <c r="E1819" t="s">
        <v>139</v>
      </c>
      <c r="F1819">
        <v>1155</v>
      </c>
      <c r="G1819">
        <v>-17</v>
      </c>
      <c r="H1819">
        <v>-1.45</v>
      </c>
      <c r="I1819">
        <v>1172</v>
      </c>
      <c r="J1819">
        <v>1174</v>
      </c>
      <c r="K1819">
        <v>1096</v>
      </c>
      <c r="L1819">
        <v>57908</v>
      </c>
      <c r="M1819">
        <v>0.7</v>
      </c>
      <c r="N1819">
        <v>443</v>
      </c>
      <c r="O1819">
        <v>38339428</v>
      </c>
      <c r="P1819">
        <v>1.5801350000000001E-3</v>
      </c>
    </row>
    <row r="1820" spans="1:16" x14ac:dyDescent="0.3">
      <c r="A1820">
        <v>20250321</v>
      </c>
      <c r="B1820">
        <v>109820</v>
      </c>
      <c r="C1820" t="s">
        <v>1957</v>
      </c>
      <c r="D1820" t="s">
        <v>136</v>
      </c>
      <c r="E1820" t="s">
        <v>144</v>
      </c>
      <c r="F1820">
        <v>2385</v>
      </c>
      <c r="G1820">
        <v>-35</v>
      </c>
      <c r="H1820">
        <v>-1.45</v>
      </c>
      <c r="I1820">
        <v>2420</v>
      </c>
      <c r="J1820">
        <v>2460</v>
      </c>
      <c r="K1820">
        <v>2375</v>
      </c>
      <c r="L1820">
        <v>56111</v>
      </c>
      <c r="M1820">
        <v>1.3</v>
      </c>
      <c r="N1820">
        <v>486</v>
      </c>
      <c r="O1820">
        <v>20393640</v>
      </c>
      <c r="P1820">
        <v>2.6748969999999999E-3</v>
      </c>
    </row>
    <row r="1821" spans="1:16" x14ac:dyDescent="0.3">
      <c r="A1821">
        <v>20250321</v>
      </c>
      <c r="B1821">
        <v>256150</v>
      </c>
      <c r="C1821" t="s">
        <v>1958</v>
      </c>
      <c r="D1821" t="s">
        <v>136</v>
      </c>
      <c r="E1821" t="s">
        <v>141</v>
      </c>
      <c r="F1821">
        <v>6130</v>
      </c>
      <c r="G1821">
        <v>-90</v>
      </c>
      <c r="H1821">
        <v>-1.45</v>
      </c>
      <c r="I1821">
        <v>6205</v>
      </c>
      <c r="J1821">
        <v>6205</v>
      </c>
      <c r="K1821">
        <v>6110</v>
      </c>
      <c r="L1821">
        <v>3717</v>
      </c>
      <c r="M1821">
        <v>0.2</v>
      </c>
      <c r="N1821">
        <v>515</v>
      </c>
      <c r="O1821">
        <v>8395000</v>
      </c>
      <c r="P1821">
        <v>3.8834999999999998E-4</v>
      </c>
    </row>
    <row r="1822" spans="1:16" x14ac:dyDescent="0.3">
      <c r="A1822">
        <v>20250321</v>
      </c>
      <c r="B1822">
        <v>4270</v>
      </c>
      <c r="C1822" t="s">
        <v>1959</v>
      </c>
      <c r="D1822" t="s">
        <v>151</v>
      </c>
      <c r="F1822">
        <v>1080</v>
      </c>
      <c r="G1822">
        <v>-16</v>
      </c>
      <c r="H1822">
        <v>-1.46</v>
      </c>
      <c r="I1822">
        <v>1090</v>
      </c>
      <c r="J1822">
        <v>1090</v>
      </c>
      <c r="K1822">
        <v>1075</v>
      </c>
      <c r="L1822">
        <v>46762</v>
      </c>
      <c r="M1822">
        <v>0.5</v>
      </c>
      <c r="N1822">
        <v>391</v>
      </c>
      <c r="O1822">
        <v>36212160</v>
      </c>
      <c r="P1822">
        <v>1.2787720000000001E-3</v>
      </c>
    </row>
    <row r="1823" spans="1:16" x14ac:dyDescent="0.3">
      <c r="A1823">
        <v>20250321</v>
      </c>
      <c r="B1823">
        <v>33270</v>
      </c>
      <c r="C1823" t="s">
        <v>1960</v>
      </c>
      <c r="D1823" t="s">
        <v>151</v>
      </c>
      <c r="F1823">
        <v>19740</v>
      </c>
      <c r="G1823">
        <v>300</v>
      </c>
      <c r="H1823">
        <v>1.54</v>
      </c>
      <c r="I1823">
        <v>19280</v>
      </c>
      <c r="J1823">
        <v>19840</v>
      </c>
      <c r="K1823">
        <v>19140</v>
      </c>
      <c r="L1823">
        <v>36945</v>
      </c>
      <c r="M1823">
        <v>7.3</v>
      </c>
      <c r="N1823">
        <v>3224</v>
      </c>
      <c r="O1823">
        <v>16333822</v>
      </c>
      <c r="P1823">
        <v>2.2642679999999998E-3</v>
      </c>
    </row>
    <row r="1824" spans="1:16" x14ac:dyDescent="0.3">
      <c r="A1824">
        <v>20250321</v>
      </c>
      <c r="B1824">
        <v>28260</v>
      </c>
      <c r="C1824" t="s">
        <v>1961</v>
      </c>
      <c r="D1824" t="s">
        <v>151</v>
      </c>
      <c r="F1824">
        <v>124900</v>
      </c>
      <c r="G1824">
        <v>800</v>
      </c>
      <c r="H1824">
        <v>0.64</v>
      </c>
      <c r="I1824">
        <v>123300</v>
      </c>
      <c r="J1824">
        <v>126200</v>
      </c>
      <c r="K1824">
        <v>123000</v>
      </c>
      <c r="L1824">
        <v>382337</v>
      </c>
      <c r="M1824">
        <v>477.9</v>
      </c>
      <c r="N1824">
        <v>212301</v>
      </c>
      <c r="O1824">
        <v>169976544</v>
      </c>
      <c r="P1824">
        <v>2.2510490000000002E-3</v>
      </c>
    </row>
    <row r="1825" spans="1:16" x14ac:dyDescent="0.3">
      <c r="A1825">
        <v>20250321</v>
      </c>
      <c r="B1825">
        <v>80520</v>
      </c>
      <c r="C1825" t="s">
        <v>1962</v>
      </c>
      <c r="D1825" t="s">
        <v>136</v>
      </c>
      <c r="E1825" t="s">
        <v>141</v>
      </c>
      <c r="F1825">
        <v>3030</v>
      </c>
      <c r="G1825">
        <v>-45</v>
      </c>
      <c r="H1825">
        <v>-1.46</v>
      </c>
      <c r="I1825">
        <v>3075</v>
      </c>
      <c r="J1825">
        <v>3075</v>
      </c>
      <c r="K1825">
        <v>3020</v>
      </c>
      <c r="L1825">
        <v>3480</v>
      </c>
      <c r="M1825">
        <v>0.1</v>
      </c>
      <c r="N1825">
        <v>356</v>
      </c>
      <c r="O1825">
        <v>11746609</v>
      </c>
      <c r="P1825">
        <v>2.8089899999999998E-4</v>
      </c>
    </row>
    <row r="1826" spans="1:16" x14ac:dyDescent="0.3">
      <c r="A1826">
        <v>20250321</v>
      </c>
      <c r="B1826">
        <v>44340</v>
      </c>
      <c r="C1826" t="s">
        <v>1963</v>
      </c>
      <c r="D1826" t="s">
        <v>136</v>
      </c>
      <c r="E1826" t="s">
        <v>147</v>
      </c>
      <c r="F1826">
        <v>6060</v>
      </c>
      <c r="G1826">
        <v>-90</v>
      </c>
      <c r="H1826">
        <v>-1.46</v>
      </c>
      <c r="I1826">
        <v>6100</v>
      </c>
      <c r="J1826">
        <v>6180</v>
      </c>
      <c r="K1826">
        <v>5990</v>
      </c>
      <c r="L1826">
        <v>34304</v>
      </c>
      <c r="M1826">
        <v>2.1</v>
      </c>
      <c r="N1826">
        <v>1083</v>
      </c>
      <c r="O1826">
        <v>17873425</v>
      </c>
      <c r="P1826">
        <v>1.939058E-3</v>
      </c>
    </row>
    <row r="1827" spans="1:16" x14ac:dyDescent="0.3">
      <c r="A1827">
        <v>20250321</v>
      </c>
      <c r="B1827">
        <v>290090</v>
      </c>
      <c r="C1827" t="s">
        <v>1964</v>
      </c>
      <c r="D1827" t="s">
        <v>136</v>
      </c>
      <c r="E1827" t="s">
        <v>141</v>
      </c>
      <c r="F1827">
        <v>7440</v>
      </c>
      <c r="G1827">
        <v>-110</v>
      </c>
      <c r="H1827">
        <v>-1.46</v>
      </c>
      <c r="I1827">
        <v>7470</v>
      </c>
      <c r="J1827">
        <v>7590</v>
      </c>
      <c r="K1827">
        <v>7400</v>
      </c>
      <c r="L1827">
        <v>5518</v>
      </c>
      <c r="M1827">
        <v>0.4</v>
      </c>
      <c r="N1827">
        <v>553</v>
      </c>
      <c r="O1827">
        <v>7435268</v>
      </c>
      <c r="P1827">
        <v>7.2332699999999995E-4</v>
      </c>
    </row>
    <row r="1828" spans="1:16" x14ac:dyDescent="0.3">
      <c r="A1828">
        <v>20250321</v>
      </c>
      <c r="B1828">
        <v>23900</v>
      </c>
      <c r="C1828" t="s">
        <v>1965</v>
      </c>
      <c r="D1828" t="s">
        <v>136</v>
      </c>
      <c r="E1828" t="s">
        <v>147</v>
      </c>
      <c r="F1828">
        <v>8790</v>
      </c>
      <c r="G1828">
        <v>-130</v>
      </c>
      <c r="H1828">
        <v>-1.46</v>
      </c>
      <c r="I1828">
        <v>8910</v>
      </c>
      <c r="J1828">
        <v>9010</v>
      </c>
      <c r="K1828">
        <v>8790</v>
      </c>
      <c r="L1828">
        <v>21166</v>
      </c>
      <c r="M1828">
        <v>1.9</v>
      </c>
      <c r="N1828">
        <v>1108</v>
      </c>
      <c r="O1828">
        <v>12600000</v>
      </c>
      <c r="P1828">
        <v>1.714801E-3</v>
      </c>
    </row>
    <row r="1829" spans="1:16" x14ac:dyDescent="0.3">
      <c r="A1829">
        <v>20250321</v>
      </c>
      <c r="B1829">
        <v>4800</v>
      </c>
      <c r="C1829" t="s">
        <v>1966</v>
      </c>
      <c r="D1829" t="s">
        <v>151</v>
      </c>
      <c r="F1829">
        <v>47900</v>
      </c>
      <c r="G1829">
        <v>-750</v>
      </c>
      <c r="H1829">
        <v>-1.54</v>
      </c>
      <c r="I1829">
        <v>48750</v>
      </c>
      <c r="J1829">
        <v>48750</v>
      </c>
      <c r="K1829">
        <v>47250</v>
      </c>
      <c r="L1829">
        <v>37761</v>
      </c>
      <c r="M1829">
        <v>18</v>
      </c>
      <c r="N1829">
        <v>8019</v>
      </c>
      <c r="O1829">
        <v>16740407</v>
      </c>
      <c r="P1829">
        <v>2.2446689999999999E-3</v>
      </c>
    </row>
    <row r="1830" spans="1:16" x14ac:dyDescent="0.3">
      <c r="A1830">
        <v>20250321</v>
      </c>
      <c r="B1830">
        <v>89980</v>
      </c>
      <c r="C1830" t="s">
        <v>1967</v>
      </c>
      <c r="D1830" t="s">
        <v>136</v>
      </c>
      <c r="E1830" t="s">
        <v>147</v>
      </c>
      <c r="F1830">
        <v>15400</v>
      </c>
      <c r="G1830">
        <v>-230</v>
      </c>
      <c r="H1830">
        <v>-1.47</v>
      </c>
      <c r="I1830">
        <v>15470</v>
      </c>
      <c r="J1830">
        <v>15560</v>
      </c>
      <c r="K1830">
        <v>15240</v>
      </c>
      <c r="L1830">
        <v>37071</v>
      </c>
      <c r="M1830">
        <v>5.7</v>
      </c>
      <c r="N1830">
        <v>2462</v>
      </c>
      <c r="O1830">
        <v>15989037</v>
      </c>
      <c r="P1830">
        <v>2.3151909999999999E-3</v>
      </c>
    </row>
    <row r="1831" spans="1:16" x14ac:dyDescent="0.3">
      <c r="A1831">
        <v>20250321</v>
      </c>
      <c r="B1831">
        <v>77500</v>
      </c>
      <c r="C1831" t="s">
        <v>1968</v>
      </c>
      <c r="D1831" t="s">
        <v>151</v>
      </c>
      <c r="F1831">
        <v>6040</v>
      </c>
      <c r="G1831">
        <v>-90</v>
      </c>
      <c r="H1831">
        <v>-1.47</v>
      </c>
      <c r="I1831">
        <v>6050</v>
      </c>
      <c r="J1831">
        <v>6210</v>
      </c>
      <c r="K1831">
        <v>5960</v>
      </c>
      <c r="L1831">
        <v>229220</v>
      </c>
      <c r="M1831">
        <v>13.9</v>
      </c>
      <c r="N1831">
        <v>1305</v>
      </c>
      <c r="O1831">
        <v>21600102</v>
      </c>
      <c r="P1831">
        <v>1.0651341E-2</v>
      </c>
    </row>
    <row r="1832" spans="1:16" x14ac:dyDescent="0.3">
      <c r="A1832">
        <v>20250321</v>
      </c>
      <c r="B1832">
        <v>330860</v>
      </c>
      <c r="C1832" t="s">
        <v>1969</v>
      </c>
      <c r="D1832" t="s">
        <v>136</v>
      </c>
      <c r="E1832" t="s">
        <v>147</v>
      </c>
      <c r="F1832">
        <v>12610</v>
      </c>
      <c r="G1832">
        <v>-190</v>
      </c>
      <c r="H1832">
        <v>-1.48</v>
      </c>
      <c r="I1832">
        <v>12800</v>
      </c>
      <c r="J1832">
        <v>12890</v>
      </c>
      <c r="K1832">
        <v>12360</v>
      </c>
      <c r="L1832">
        <v>54375</v>
      </c>
      <c r="M1832">
        <v>6.9</v>
      </c>
      <c r="N1832">
        <v>1536</v>
      </c>
      <c r="O1832">
        <v>12184045</v>
      </c>
      <c r="P1832">
        <v>4.4921880000000003E-3</v>
      </c>
    </row>
    <row r="1833" spans="1:16" x14ac:dyDescent="0.3">
      <c r="A1833">
        <v>20250321</v>
      </c>
      <c r="B1833">
        <v>120240</v>
      </c>
      <c r="C1833" t="s">
        <v>1970</v>
      </c>
      <c r="D1833" t="s">
        <v>136</v>
      </c>
      <c r="E1833" t="s">
        <v>147</v>
      </c>
      <c r="F1833">
        <v>12610</v>
      </c>
      <c r="G1833">
        <v>-190</v>
      </c>
      <c r="H1833">
        <v>-1.48</v>
      </c>
      <c r="I1833">
        <v>12720</v>
      </c>
      <c r="J1833">
        <v>12830</v>
      </c>
      <c r="K1833">
        <v>12580</v>
      </c>
      <c r="L1833">
        <v>18425</v>
      </c>
      <c r="M1833">
        <v>2.2999999999999998</v>
      </c>
      <c r="N1833">
        <v>907</v>
      </c>
      <c r="O1833">
        <v>7190391</v>
      </c>
      <c r="P1833">
        <v>2.535832E-3</v>
      </c>
    </row>
    <row r="1834" spans="1:16" x14ac:dyDescent="0.3">
      <c r="A1834">
        <v>20250321</v>
      </c>
      <c r="B1834">
        <v>17810</v>
      </c>
      <c r="C1834" t="s">
        <v>1971</v>
      </c>
      <c r="D1834" t="s">
        <v>151</v>
      </c>
      <c r="F1834">
        <v>16450</v>
      </c>
      <c r="G1834">
        <v>-60</v>
      </c>
      <c r="H1834">
        <v>-0.36</v>
      </c>
      <c r="I1834">
        <v>16210</v>
      </c>
      <c r="J1834">
        <v>16650</v>
      </c>
      <c r="K1834">
        <v>16020</v>
      </c>
      <c r="L1834">
        <v>85952</v>
      </c>
      <c r="M1834">
        <v>14</v>
      </c>
      <c r="N1834">
        <v>6271</v>
      </c>
      <c r="O1834">
        <v>38120542</v>
      </c>
      <c r="P1834">
        <v>2.2324990000000002E-3</v>
      </c>
    </row>
    <row r="1835" spans="1:16" x14ac:dyDescent="0.3">
      <c r="A1835">
        <v>20250321</v>
      </c>
      <c r="B1835">
        <v>411080</v>
      </c>
      <c r="C1835" t="s">
        <v>1972</v>
      </c>
      <c r="D1835" t="s">
        <v>136</v>
      </c>
      <c r="E1835" t="s">
        <v>144</v>
      </c>
      <c r="F1835">
        <v>8000</v>
      </c>
      <c r="G1835">
        <v>-120</v>
      </c>
      <c r="H1835">
        <v>-1.48</v>
      </c>
      <c r="I1835">
        <v>8000</v>
      </c>
      <c r="J1835">
        <v>8160</v>
      </c>
      <c r="K1835">
        <v>7900</v>
      </c>
      <c r="L1835">
        <v>151120</v>
      </c>
      <c r="M1835">
        <v>12.1</v>
      </c>
      <c r="N1835">
        <v>1220</v>
      </c>
      <c r="O1835">
        <v>15248638</v>
      </c>
      <c r="P1835">
        <v>9.9180329999999997E-3</v>
      </c>
    </row>
    <row r="1836" spans="1:16" x14ac:dyDescent="0.3">
      <c r="A1836">
        <v>20250321</v>
      </c>
      <c r="B1836">
        <v>950130</v>
      </c>
      <c r="C1836" t="s">
        <v>1973</v>
      </c>
      <c r="D1836" t="s">
        <v>136</v>
      </c>
      <c r="E1836" t="s">
        <v>291</v>
      </c>
      <c r="F1836">
        <v>4995</v>
      </c>
      <c r="G1836">
        <v>-75</v>
      </c>
      <c r="H1836">
        <v>-1.48</v>
      </c>
      <c r="I1836">
        <v>5080</v>
      </c>
      <c r="J1836">
        <v>5110</v>
      </c>
      <c r="K1836">
        <v>4995</v>
      </c>
      <c r="L1836">
        <v>63498</v>
      </c>
      <c r="M1836">
        <v>3.2</v>
      </c>
      <c r="N1836">
        <v>1885</v>
      </c>
      <c r="O1836">
        <v>37727832</v>
      </c>
      <c r="P1836">
        <v>1.6976129999999999E-3</v>
      </c>
    </row>
    <row r="1837" spans="1:16" x14ac:dyDescent="0.3">
      <c r="A1837">
        <v>20250321</v>
      </c>
      <c r="B1837">
        <v>465480</v>
      </c>
      <c r="C1837" t="s">
        <v>1974</v>
      </c>
      <c r="D1837" t="s">
        <v>136</v>
      </c>
      <c r="E1837" t="s">
        <v>141</v>
      </c>
      <c r="F1837">
        <v>7300</v>
      </c>
      <c r="G1837">
        <v>-110</v>
      </c>
      <c r="H1837">
        <v>-1.48</v>
      </c>
      <c r="I1837">
        <v>7380</v>
      </c>
      <c r="J1837">
        <v>7520</v>
      </c>
      <c r="K1837">
        <v>7240</v>
      </c>
      <c r="L1837">
        <v>33813</v>
      </c>
      <c r="M1837">
        <v>2.5</v>
      </c>
      <c r="N1837">
        <v>740</v>
      </c>
      <c r="O1837">
        <v>10137772</v>
      </c>
      <c r="P1837">
        <v>3.378378E-3</v>
      </c>
    </row>
    <row r="1838" spans="1:16" x14ac:dyDescent="0.3">
      <c r="A1838">
        <v>20250321</v>
      </c>
      <c r="B1838">
        <v>445680</v>
      </c>
      <c r="C1838" t="s">
        <v>1975</v>
      </c>
      <c r="D1838" t="s">
        <v>136</v>
      </c>
      <c r="E1838" t="s">
        <v>144</v>
      </c>
      <c r="F1838">
        <v>16600</v>
      </c>
      <c r="G1838">
        <v>-250</v>
      </c>
      <c r="H1838">
        <v>-1.48</v>
      </c>
      <c r="I1838">
        <v>16540</v>
      </c>
      <c r="J1838">
        <v>16910</v>
      </c>
      <c r="K1838">
        <v>16470</v>
      </c>
      <c r="L1838">
        <v>81473</v>
      </c>
      <c r="M1838">
        <v>13.6</v>
      </c>
      <c r="N1838">
        <v>2681</v>
      </c>
      <c r="O1838">
        <v>16148980</v>
      </c>
      <c r="P1838">
        <v>5.0727339999999998E-3</v>
      </c>
    </row>
    <row r="1839" spans="1:16" x14ac:dyDescent="0.3">
      <c r="A1839">
        <v>20250321</v>
      </c>
      <c r="B1839">
        <v>10950</v>
      </c>
      <c r="C1839" t="s">
        <v>1976</v>
      </c>
      <c r="D1839" t="s">
        <v>151</v>
      </c>
      <c r="F1839">
        <v>58000</v>
      </c>
      <c r="G1839">
        <v>-300</v>
      </c>
      <c r="H1839">
        <v>-0.51</v>
      </c>
      <c r="I1839">
        <v>58300</v>
      </c>
      <c r="J1839">
        <v>58600</v>
      </c>
      <c r="K1839">
        <v>57800</v>
      </c>
      <c r="L1839">
        <v>247182</v>
      </c>
      <c r="M1839">
        <v>143.69999999999999</v>
      </c>
      <c r="N1839">
        <v>65298</v>
      </c>
      <c r="O1839">
        <v>112582792</v>
      </c>
      <c r="P1839">
        <v>2.20068E-3</v>
      </c>
    </row>
    <row r="1840" spans="1:16" x14ac:dyDescent="0.3">
      <c r="A1840">
        <v>20250321</v>
      </c>
      <c r="B1840">
        <v>17250</v>
      </c>
      <c r="C1840" t="s">
        <v>1977</v>
      </c>
      <c r="D1840" t="s">
        <v>136</v>
      </c>
      <c r="E1840" t="s">
        <v>139</v>
      </c>
      <c r="F1840">
        <v>1123</v>
      </c>
      <c r="G1840">
        <v>-17</v>
      </c>
      <c r="H1840">
        <v>-1.49</v>
      </c>
      <c r="I1840">
        <v>1139</v>
      </c>
      <c r="J1840">
        <v>1140</v>
      </c>
      <c r="K1840">
        <v>1123</v>
      </c>
      <c r="L1840">
        <v>23765</v>
      </c>
      <c r="M1840">
        <v>0.3</v>
      </c>
      <c r="N1840">
        <v>236</v>
      </c>
      <c r="O1840">
        <v>21045467</v>
      </c>
      <c r="P1840">
        <v>1.2711860000000001E-3</v>
      </c>
    </row>
    <row r="1841" spans="1:16" x14ac:dyDescent="0.3">
      <c r="A1841">
        <v>20250321</v>
      </c>
      <c r="B1841">
        <v>159580</v>
      </c>
      <c r="C1841" t="s">
        <v>1978</v>
      </c>
      <c r="D1841" t="s">
        <v>136</v>
      </c>
      <c r="E1841" t="s">
        <v>139</v>
      </c>
      <c r="F1841">
        <v>5300</v>
      </c>
      <c r="G1841">
        <v>-80</v>
      </c>
      <c r="H1841">
        <v>-1.49</v>
      </c>
      <c r="I1841">
        <v>5290</v>
      </c>
      <c r="J1841">
        <v>5430</v>
      </c>
      <c r="K1841">
        <v>5040</v>
      </c>
      <c r="L1841">
        <v>149216</v>
      </c>
      <c r="M1841">
        <v>7.7</v>
      </c>
      <c r="N1841">
        <v>1062</v>
      </c>
      <c r="O1841">
        <v>20032636</v>
      </c>
      <c r="P1841">
        <v>7.2504709999999997E-3</v>
      </c>
    </row>
    <row r="1842" spans="1:16" x14ac:dyDescent="0.3">
      <c r="A1842">
        <v>20250321</v>
      </c>
      <c r="B1842">
        <v>35250</v>
      </c>
      <c r="C1842" t="s">
        <v>1979</v>
      </c>
      <c r="D1842" t="s">
        <v>151</v>
      </c>
      <c r="F1842">
        <v>16940</v>
      </c>
      <c r="G1842">
        <v>-50</v>
      </c>
      <c r="H1842">
        <v>-0.28999999999999998</v>
      </c>
      <c r="I1842">
        <v>16940</v>
      </c>
      <c r="J1842">
        <v>17020</v>
      </c>
      <c r="K1842">
        <v>16940</v>
      </c>
      <c r="L1842">
        <v>469069</v>
      </c>
      <c r="M1842">
        <v>79.599999999999994</v>
      </c>
      <c r="N1842">
        <v>36242</v>
      </c>
      <c r="O1842">
        <v>213940500</v>
      </c>
      <c r="P1842">
        <v>2.196347E-3</v>
      </c>
    </row>
    <row r="1843" spans="1:16" x14ac:dyDescent="0.3">
      <c r="A1843">
        <v>20250321</v>
      </c>
      <c r="B1843">
        <v>264850</v>
      </c>
      <c r="C1843" t="s">
        <v>1980</v>
      </c>
      <c r="D1843" t="s">
        <v>136</v>
      </c>
      <c r="E1843" t="s">
        <v>147</v>
      </c>
      <c r="F1843">
        <v>5240</v>
      </c>
      <c r="G1843">
        <v>-80</v>
      </c>
      <c r="H1843">
        <v>-1.5</v>
      </c>
      <c r="I1843">
        <v>5200</v>
      </c>
      <c r="J1843">
        <v>5360</v>
      </c>
      <c r="K1843">
        <v>5060</v>
      </c>
      <c r="L1843">
        <v>726461</v>
      </c>
      <c r="M1843">
        <v>37.700000000000003</v>
      </c>
      <c r="N1843">
        <v>1587</v>
      </c>
      <c r="O1843">
        <v>30294612</v>
      </c>
      <c r="P1843">
        <v>2.3755513999999998E-2</v>
      </c>
    </row>
    <row r="1844" spans="1:16" x14ac:dyDescent="0.3">
      <c r="A1844">
        <v>20250321</v>
      </c>
      <c r="B1844">
        <v>10820</v>
      </c>
      <c r="C1844" t="s">
        <v>1981</v>
      </c>
      <c r="D1844" t="s">
        <v>151</v>
      </c>
      <c r="F1844">
        <v>3610</v>
      </c>
      <c r="G1844">
        <v>-55</v>
      </c>
      <c r="H1844">
        <v>-1.5</v>
      </c>
      <c r="I1844">
        <v>3600</v>
      </c>
      <c r="J1844">
        <v>3650</v>
      </c>
      <c r="K1844">
        <v>3500</v>
      </c>
      <c r="L1844">
        <v>669085</v>
      </c>
      <c r="M1844">
        <v>24</v>
      </c>
      <c r="N1844">
        <v>1761</v>
      </c>
      <c r="O1844">
        <v>48771938</v>
      </c>
      <c r="P1844">
        <v>1.3628619999999999E-2</v>
      </c>
    </row>
    <row r="1845" spans="1:16" x14ac:dyDescent="0.3">
      <c r="A1845">
        <v>20250321</v>
      </c>
      <c r="B1845">
        <v>13120</v>
      </c>
      <c r="C1845" t="s">
        <v>1982</v>
      </c>
      <c r="D1845" t="s">
        <v>136</v>
      </c>
      <c r="E1845" t="s">
        <v>147</v>
      </c>
      <c r="F1845">
        <v>2290</v>
      </c>
      <c r="G1845">
        <v>-35</v>
      </c>
      <c r="H1845">
        <v>-1.51</v>
      </c>
      <c r="I1845">
        <v>2340</v>
      </c>
      <c r="J1845">
        <v>2340</v>
      </c>
      <c r="K1845">
        <v>2290</v>
      </c>
      <c r="L1845">
        <v>25590</v>
      </c>
      <c r="M1845">
        <v>0.6</v>
      </c>
      <c r="N1845">
        <v>2080</v>
      </c>
      <c r="O1845">
        <v>90808100</v>
      </c>
      <c r="P1845">
        <v>2.8846200000000002E-4</v>
      </c>
    </row>
    <row r="1846" spans="1:16" x14ac:dyDescent="0.3">
      <c r="A1846">
        <v>20250321</v>
      </c>
      <c r="B1846">
        <v>44380</v>
      </c>
      <c r="C1846" t="s">
        <v>1983</v>
      </c>
      <c r="D1846" t="s">
        <v>151</v>
      </c>
      <c r="F1846">
        <v>327</v>
      </c>
      <c r="G1846">
        <v>-5</v>
      </c>
      <c r="H1846">
        <v>-1.51</v>
      </c>
      <c r="I1846">
        <v>331</v>
      </c>
      <c r="J1846">
        <v>332</v>
      </c>
      <c r="K1846">
        <v>323</v>
      </c>
      <c r="L1846">
        <v>89287</v>
      </c>
      <c r="M1846">
        <v>0.3</v>
      </c>
      <c r="N1846">
        <v>217</v>
      </c>
      <c r="O1846">
        <v>66403852</v>
      </c>
      <c r="P1846">
        <v>1.3824880000000001E-3</v>
      </c>
    </row>
    <row r="1847" spans="1:16" x14ac:dyDescent="0.3">
      <c r="A1847">
        <v>20250321</v>
      </c>
      <c r="B1847">
        <v>238490</v>
      </c>
      <c r="C1847" t="s">
        <v>1984</v>
      </c>
      <c r="D1847" t="s">
        <v>136</v>
      </c>
      <c r="E1847" t="s">
        <v>141</v>
      </c>
      <c r="F1847">
        <v>3585</v>
      </c>
      <c r="G1847">
        <v>-55</v>
      </c>
      <c r="H1847">
        <v>-1.51</v>
      </c>
      <c r="I1847">
        <v>3640</v>
      </c>
      <c r="J1847">
        <v>3640</v>
      </c>
      <c r="K1847">
        <v>3535</v>
      </c>
      <c r="L1847">
        <v>4376</v>
      </c>
      <c r="M1847">
        <v>0.2</v>
      </c>
      <c r="N1847">
        <v>406</v>
      </c>
      <c r="O1847">
        <v>11312236</v>
      </c>
      <c r="P1847">
        <v>4.92611E-4</v>
      </c>
    </row>
    <row r="1848" spans="1:16" x14ac:dyDescent="0.3">
      <c r="A1848">
        <v>20250321</v>
      </c>
      <c r="B1848">
        <v>248170</v>
      </c>
      <c r="C1848" t="s">
        <v>1985</v>
      </c>
      <c r="D1848" t="s">
        <v>151</v>
      </c>
      <c r="F1848">
        <v>26000</v>
      </c>
      <c r="G1848">
        <v>-400</v>
      </c>
      <c r="H1848">
        <v>-1.52</v>
      </c>
      <c r="I1848">
        <v>26250</v>
      </c>
      <c r="J1848">
        <v>26350</v>
      </c>
      <c r="K1848">
        <v>25900</v>
      </c>
      <c r="L1848">
        <v>8658</v>
      </c>
      <c r="M1848">
        <v>2.2999999999999998</v>
      </c>
      <c r="N1848">
        <v>1188</v>
      </c>
      <c r="O1848">
        <v>4568286</v>
      </c>
      <c r="P1848">
        <v>1.9360270000000001E-3</v>
      </c>
    </row>
    <row r="1849" spans="1:16" x14ac:dyDescent="0.3">
      <c r="A1849">
        <v>20250321</v>
      </c>
      <c r="B1849">
        <v>13890</v>
      </c>
      <c r="C1849" t="s">
        <v>1986</v>
      </c>
      <c r="D1849" t="s">
        <v>151</v>
      </c>
      <c r="F1849">
        <v>19140</v>
      </c>
      <c r="G1849">
        <v>-250</v>
      </c>
      <c r="H1849">
        <v>-1.29</v>
      </c>
      <c r="I1849">
        <v>19390</v>
      </c>
      <c r="J1849">
        <v>19830</v>
      </c>
      <c r="K1849">
        <v>19140</v>
      </c>
      <c r="L1849">
        <v>47034</v>
      </c>
      <c r="M1849">
        <v>9.1999999999999993</v>
      </c>
      <c r="N1849">
        <v>4260</v>
      </c>
      <c r="O1849">
        <v>22254576</v>
      </c>
      <c r="P1849">
        <v>2.1596240000000002E-3</v>
      </c>
    </row>
    <row r="1850" spans="1:16" x14ac:dyDescent="0.3">
      <c r="A1850">
        <v>20250321</v>
      </c>
      <c r="B1850">
        <v>192390</v>
      </c>
      <c r="C1850" t="s">
        <v>1987</v>
      </c>
      <c r="D1850" t="s">
        <v>136</v>
      </c>
      <c r="E1850" t="s">
        <v>141</v>
      </c>
      <c r="F1850">
        <v>3855</v>
      </c>
      <c r="G1850">
        <v>-60</v>
      </c>
      <c r="H1850">
        <v>-1.53</v>
      </c>
      <c r="I1850">
        <v>3950</v>
      </c>
      <c r="J1850">
        <v>3965</v>
      </c>
      <c r="K1850">
        <v>3760</v>
      </c>
      <c r="L1850">
        <v>116661</v>
      </c>
      <c r="M1850">
        <v>4.5</v>
      </c>
      <c r="N1850">
        <v>425</v>
      </c>
      <c r="O1850">
        <v>11032229</v>
      </c>
      <c r="P1850">
        <v>1.0588235E-2</v>
      </c>
    </row>
    <row r="1851" spans="1:16" x14ac:dyDescent="0.3">
      <c r="A1851">
        <v>20250321</v>
      </c>
      <c r="B1851">
        <v>196450</v>
      </c>
      <c r="C1851" t="s">
        <v>1988</v>
      </c>
      <c r="D1851" t="s">
        <v>136</v>
      </c>
      <c r="E1851" t="s">
        <v>139</v>
      </c>
      <c r="F1851">
        <v>581</v>
      </c>
      <c r="G1851">
        <v>-9</v>
      </c>
      <c r="H1851">
        <v>-1.53</v>
      </c>
      <c r="I1851">
        <v>595</v>
      </c>
      <c r="J1851">
        <v>595</v>
      </c>
      <c r="K1851">
        <v>573</v>
      </c>
      <c r="L1851">
        <v>33937</v>
      </c>
      <c r="M1851">
        <v>0.2</v>
      </c>
      <c r="N1851">
        <v>263</v>
      </c>
      <c r="O1851">
        <v>45319582</v>
      </c>
      <c r="P1851">
        <v>7.6045599999999996E-4</v>
      </c>
    </row>
    <row r="1852" spans="1:16" x14ac:dyDescent="0.3">
      <c r="A1852">
        <v>20250321</v>
      </c>
      <c r="B1852">
        <v>239890</v>
      </c>
      <c r="C1852" t="s">
        <v>1989</v>
      </c>
      <c r="D1852" t="s">
        <v>136</v>
      </c>
      <c r="E1852" t="s">
        <v>144</v>
      </c>
      <c r="F1852">
        <v>6450</v>
      </c>
      <c r="G1852">
        <v>-100</v>
      </c>
      <c r="H1852">
        <v>-1.53</v>
      </c>
      <c r="I1852">
        <v>6590</v>
      </c>
      <c r="J1852">
        <v>6590</v>
      </c>
      <c r="K1852">
        <v>6400</v>
      </c>
      <c r="L1852">
        <v>36563</v>
      </c>
      <c r="M1852">
        <v>2.4</v>
      </c>
      <c r="N1852">
        <v>641</v>
      </c>
      <c r="O1852">
        <v>9935755</v>
      </c>
      <c r="P1852">
        <v>3.7441499999999999E-3</v>
      </c>
    </row>
    <row r="1853" spans="1:16" x14ac:dyDescent="0.3">
      <c r="A1853">
        <v>20250321</v>
      </c>
      <c r="B1853">
        <v>10100</v>
      </c>
      <c r="C1853" t="s">
        <v>1990</v>
      </c>
      <c r="D1853" t="s">
        <v>151</v>
      </c>
      <c r="F1853">
        <v>4500</v>
      </c>
      <c r="G1853">
        <v>-70</v>
      </c>
      <c r="H1853">
        <v>-1.53</v>
      </c>
      <c r="I1853">
        <v>4570</v>
      </c>
      <c r="J1853">
        <v>4570</v>
      </c>
      <c r="K1853">
        <v>4425</v>
      </c>
      <c r="L1853">
        <v>231561</v>
      </c>
      <c r="M1853">
        <v>10.4</v>
      </c>
      <c r="N1853">
        <v>1370</v>
      </c>
      <c r="O1853">
        <v>30450420</v>
      </c>
      <c r="P1853">
        <v>7.5912410000000003E-3</v>
      </c>
    </row>
    <row r="1854" spans="1:16" x14ac:dyDescent="0.3">
      <c r="A1854">
        <v>20250321</v>
      </c>
      <c r="B1854">
        <v>5870</v>
      </c>
      <c r="C1854" t="s">
        <v>1991</v>
      </c>
      <c r="D1854" t="s">
        <v>151</v>
      </c>
      <c r="F1854">
        <v>8340</v>
      </c>
      <c r="G1854">
        <v>-130</v>
      </c>
      <c r="H1854">
        <v>-1.53</v>
      </c>
      <c r="I1854">
        <v>8360</v>
      </c>
      <c r="J1854">
        <v>8400</v>
      </c>
      <c r="K1854">
        <v>8150</v>
      </c>
      <c r="L1854">
        <v>190060</v>
      </c>
      <c r="M1854">
        <v>15.7</v>
      </c>
      <c r="N1854">
        <v>1177</v>
      </c>
      <c r="O1854">
        <v>14116015</v>
      </c>
      <c r="P1854">
        <v>1.3338997E-2</v>
      </c>
    </row>
    <row r="1855" spans="1:16" x14ac:dyDescent="0.3">
      <c r="A1855">
        <v>20250321</v>
      </c>
      <c r="B1855">
        <v>60900</v>
      </c>
      <c r="C1855" t="s">
        <v>1992</v>
      </c>
      <c r="D1855" t="s">
        <v>136</v>
      </c>
      <c r="E1855" t="s">
        <v>139</v>
      </c>
      <c r="F1855">
        <v>894</v>
      </c>
      <c r="G1855">
        <v>-14</v>
      </c>
      <c r="H1855">
        <v>-1.54</v>
      </c>
      <c r="I1855">
        <v>907</v>
      </c>
      <c r="J1855">
        <v>907</v>
      </c>
      <c r="K1855">
        <v>890</v>
      </c>
      <c r="L1855">
        <v>44550</v>
      </c>
      <c r="M1855">
        <v>0.4</v>
      </c>
      <c r="N1855">
        <v>226</v>
      </c>
      <c r="O1855">
        <v>25258229</v>
      </c>
      <c r="P1855">
        <v>1.769912E-3</v>
      </c>
    </row>
    <row r="1856" spans="1:16" x14ac:dyDescent="0.3">
      <c r="A1856">
        <v>20250321</v>
      </c>
      <c r="B1856">
        <v>5960</v>
      </c>
      <c r="C1856" t="s">
        <v>1993</v>
      </c>
      <c r="D1856" t="s">
        <v>151</v>
      </c>
      <c r="F1856">
        <v>3525</v>
      </c>
      <c r="G1856">
        <v>-55</v>
      </c>
      <c r="H1856">
        <v>-1.54</v>
      </c>
      <c r="I1856">
        <v>3620</v>
      </c>
      <c r="J1856">
        <v>3620</v>
      </c>
      <c r="K1856">
        <v>3525</v>
      </c>
      <c r="L1856">
        <v>11385</v>
      </c>
      <c r="M1856">
        <v>0.4</v>
      </c>
      <c r="N1856">
        <v>809</v>
      </c>
      <c r="O1856">
        <v>22946345</v>
      </c>
      <c r="P1856">
        <v>4.9443800000000004E-4</v>
      </c>
    </row>
    <row r="1857" spans="1:16" x14ac:dyDescent="0.3">
      <c r="A1857">
        <v>20250321</v>
      </c>
      <c r="B1857">
        <v>2800</v>
      </c>
      <c r="C1857" t="s">
        <v>1994</v>
      </c>
      <c r="D1857" t="s">
        <v>136</v>
      </c>
      <c r="E1857" t="s">
        <v>139</v>
      </c>
      <c r="F1857">
        <v>5120</v>
      </c>
      <c r="G1857">
        <v>-80</v>
      </c>
      <c r="H1857">
        <v>-1.54</v>
      </c>
      <c r="I1857">
        <v>5200</v>
      </c>
      <c r="J1857">
        <v>5200</v>
      </c>
      <c r="K1857">
        <v>5090</v>
      </c>
      <c r="L1857">
        <v>140968</v>
      </c>
      <c r="M1857">
        <v>7.2</v>
      </c>
      <c r="N1857">
        <v>777</v>
      </c>
      <c r="O1857">
        <v>15170500</v>
      </c>
      <c r="P1857">
        <v>9.2664089999999998E-3</v>
      </c>
    </row>
    <row r="1858" spans="1:16" x14ac:dyDescent="0.3">
      <c r="A1858">
        <v>20250321</v>
      </c>
      <c r="B1858">
        <v>199820</v>
      </c>
      <c r="C1858" t="s">
        <v>1995</v>
      </c>
      <c r="D1858" t="s">
        <v>136</v>
      </c>
      <c r="E1858" t="s">
        <v>147</v>
      </c>
      <c r="F1858">
        <v>9580</v>
      </c>
      <c r="G1858">
        <v>-150</v>
      </c>
      <c r="H1858">
        <v>-1.54</v>
      </c>
      <c r="I1858">
        <v>9490</v>
      </c>
      <c r="J1858">
        <v>9670</v>
      </c>
      <c r="K1858">
        <v>9370</v>
      </c>
      <c r="L1858">
        <v>191363</v>
      </c>
      <c r="M1858">
        <v>18.3</v>
      </c>
      <c r="N1858">
        <v>2129</v>
      </c>
      <c r="O1858">
        <v>22220000</v>
      </c>
      <c r="P1858">
        <v>8.5955849999999993E-3</v>
      </c>
    </row>
    <row r="1859" spans="1:16" x14ac:dyDescent="0.3">
      <c r="A1859">
        <v>20250321</v>
      </c>
      <c r="B1859">
        <v>51600</v>
      </c>
      <c r="C1859" t="s">
        <v>1996</v>
      </c>
      <c r="D1859" t="s">
        <v>151</v>
      </c>
      <c r="F1859">
        <v>43150</v>
      </c>
      <c r="G1859">
        <v>600</v>
      </c>
      <c r="H1859">
        <v>1.41</v>
      </c>
      <c r="I1859">
        <v>42400</v>
      </c>
      <c r="J1859">
        <v>43400</v>
      </c>
      <c r="K1859">
        <v>42300</v>
      </c>
      <c r="L1859">
        <v>97588</v>
      </c>
      <c r="M1859">
        <v>41.9</v>
      </c>
      <c r="N1859">
        <v>19418</v>
      </c>
      <c r="O1859">
        <v>45000000</v>
      </c>
      <c r="P1859">
        <v>2.157792E-3</v>
      </c>
    </row>
    <row r="1860" spans="1:16" x14ac:dyDescent="0.3">
      <c r="A1860">
        <v>20250321</v>
      </c>
      <c r="B1860">
        <v>5250</v>
      </c>
      <c r="C1860" t="s">
        <v>1997</v>
      </c>
      <c r="D1860" t="s">
        <v>151</v>
      </c>
      <c r="F1860">
        <v>13730</v>
      </c>
      <c r="G1860">
        <v>-220</v>
      </c>
      <c r="H1860">
        <v>-1.58</v>
      </c>
      <c r="I1860">
        <v>13790</v>
      </c>
      <c r="J1860">
        <v>14000</v>
      </c>
      <c r="K1860">
        <v>13710</v>
      </c>
      <c r="L1860">
        <v>100991</v>
      </c>
      <c r="M1860">
        <v>13.9</v>
      </c>
      <c r="N1860">
        <v>6457</v>
      </c>
      <c r="O1860">
        <v>47028210</v>
      </c>
      <c r="P1860">
        <v>2.1527019999999998E-3</v>
      </c>
    </row>
    <row r="1861" spans="1:16" x14ac:dyDescent="0.3">
      <c r="A1861">
        <v>20250321</v>
      </c>
      <c r="B1861">
        <v>1800</v>
      </c>
      <c r="C1861" t="s">
        <v>1998</v>
      </c>
      <c r="D1861" t="s">
        <v>151</v>
      </c>
      <c r="F1861">
        <v>15790</v>
      </c>
      <c r="G1861">
        <v>-350</v>
      </c>
      <c r="H1861">
        <v>-2.17</v>
      </c>
      <c r="I1861">
        <v>16080</v>
      </c>
      <c r="J1861">
        <v>16090</v>
      </c>
      <c r="K1861">
        <v>15670</v>
      </c>
      <c r="L1861">
        <v>133961</v>
      </c>
      <c r="M1861">
        <v>21.2</v>
      </c>
      <c r="N1861">
        <v>9892</v>
      </c>
      <c r="O1861">
        <v>62645422</v>
      </c>
      <c r="P1861">
        <v>2.1431459999999999E-3</v>
      </c>
    </row>
    <row r="1862" spans="1:16" x14ac:dyDescent="0.3">
      <c r="A1862">
        <v>20250321</v>
      </c>
      <c r="B1862">
        <v>3220</v>
      </c>
      <c r="C1862" t="s">
        <v>1999</v>
      </c>
      <c r="D1862" t="s">
        <v>151</v>
      </c>
      <c r="F1862">
        <v>13970</v>
      </c>
      <c r="G1862">
        <v>-30</v>
      </c>
      <c r="H1862">
        <v>-0.21</v>
      </c>
      <c r="I1862">
        <v>14000</v>
      </c>
      <c r="J1862">
        <v>14050</v>
      </c>
      <c r="K1862">
        <v>13970</v>
      </c>
      <c r="L1862">
        <v>47778</v>
      </c>
      <c r="M1862">
        <v>6.7</v>
      </c>
      <c r="N1862">
        <v>3133</v>
      </c>
      <c r="O1862">
        <v>22427583</v>
      </c>
      <c r="P1862">
        <v>2.1385250000000001E-3</v>
      </c>
    </row>
    <row r="1863" spans="1:16" x14ac:dyDescent="0.3">
      <c r="A1863">
        <v>20250321</v>
      </c>
      <c r="B1863">
        <v>95700</v>
      </c>
      <c r="C1863" t="s">
        <v>2000</v>
      </c>
      <c r="D1863" t="s">
        <v>136</v>
      </c>
      <c r="E1863" t="s">
        <v>144</v>
      </c>
      <c r="F1863">
        <v>4120</v>
      </c>
      <c r="G1863">
        <v>-65</v>
      </c>
      <c r="H1863">
        <v>-1.55</v>
      </c>
      <c r="I1863">
        <v>4200</v>
      </c>
      <c r="J1863">
        <v>4225</v>
      </c>
      <c r="K1863">
        <v>4060</v>
      </c>
      <c r="L1863">
        <v>114065</v>
      </c>
      <c r="M1863">
        <v>4.7</v>
      </c>
      <c r="N1863">
        <v>1876</v>
      </c>
      <c r="O1863">
        <v>45540494</v>
      </c>
      <c r="P1863">
        <v>2.5053300000000001E-3</v>
      </c>
    </row>
    <row r="1864" spans="1:16" x14ac:dyDescent="0.3">
      <c r="A1864">
        <v>20250321</v>
      </c>
      <c r="B1864">
        <v>70590</v>
      </c>
      <c r="C1864" t="s">
        <v>2001</v>
      </c>
      <c r="D1864" t="s">
        <v>136</v>
      </c>
      <c r="E1864" t="s">
        <v>139</v>
      </c>
      <c r="F1864">
        <v>1268</v>
      </c>
      <c r="G1864">
        <v>-20</v>
      </c>
      <c r="H1864">
        <v>-1.55</v>
      </c>
      <c r="I1864">
        <v>1238</v>
      </c>
      <c r="J1864">
        <v>1268</v>
      </c>
      <c r="K1864">
        <v>1237</v>
      </c>
      <c r="L1864">
        <v>96611</v>
      </c>
      <c r="M1864">
        <v>1.2</v>
      </c>
      <c r="N1864">
        <v>176</v>
      </c>
      <c r="O1864">
        <v>13879521</v>
      </c>
      <c r="P1864">
        <v>6.8181819999999999E-3</v>
      </c>
    </row>
    <row r="1865" spans="1:16" x14ac:dyDescent="0.3">
      <c r="A1865">
        <v>20250321</v>
      </c>
      <c r="B1865">
        <v>43650</v>
      </c>
      <c r="C1865" t="s">
        <v>2002</v>
      </c>
      <c r="D1865" t="s">
        <v>136</v>
      </c>
      <c r="E1865" t="s">
        <v>147</v>
      </c>
      <c r="F1865">
        <v>4430</v>
      </c>
      <c r="G1865">
        <v>-70</v>
      </c>
      <c r="H1865">
        <v>-1.56</v>
      </c>
      <c r="I1865">
        <v>4465</v>
      </c>
      <c r="J1865">
        <v>4530</v>
      </c>
      <c r="K1865">
        <v>4415</v>
      </c>
      <c r="L1865">
        <v>26453</v>
      </c>
      <c r="M1865">
        <v>1.2</v>
      </c>
      <c r="N1865">
        <v>791</v>
      </c>
      <c r="O1865">
        <v>17858304</v>
      </c>
      <c r="P1865">
        <v>1.517067E-3</v>
      </c>
    </row>
    <row r="1866" spans="1:16" x14ac:dyDescent="0.3">
      <c r="A1866">
        <v>20250321</v>
      </c>
      <c r="B1866">
        <v>194700</v>
      </c>
      <c r="C1866" t="s">
        <v>2003</v>
      </c>
      <c r="D1866" t="s">
        <v>136</v>
      </c>
      <c r="E1866" t="s">
        <v>147</v>
      </c>
      <c r="F1866">
        <v>8850</v>
      </c>
      <c r="G1866">
        <v>-140</v>
      </c>
      <c r="H1866">
        <v>-1.56</v>
      </c>
      <c r="I1866">
        <v>9000</v>
      </c>
      <c r="J1866">
        <v>9280</v>
      </c>
      <c r="K1866">
        <v>8820</v>
      </c>
      <c r="L1866">
        <v>86674</v>
      </c>
      <c r="M1866">
        <v>7.8</v>
      </c>
      <c r="N1866">
        <v>1660</v>
      </c>
      <c r="O1866">
        <v>18754848</v>
      </c>
      <c r="P1866">
        <v>4.6987950000000004E-3</v>
      </c>
    </row>
    <row r="1867" spans="1:16" x14ac:dyDescent="0.3">
      <c r="A1867">
        <v>20250321</v>
      </c>
      <c r="B1867">
        <v>54670</v>
      </c>
      <c r="C1867" t="s">
        <v>2004</v>
      </c>
      <c r="D1867" t="s">
        <v>136</v>
      </c>
      <c r="E1867" t="s">
        <v>147</v>
      </c>
      <c r="F1867">
        <v>6930</v>
      </c>
      <c r="G1867">
        <v>-110</v>
      </c>
      <c r="H1867">
        <v>-1.56</v>
      </c>
      <c r="I1867">
        <v>7030</v>
      </c>
      <c r="J1867">
        <v>7120</v>
      </c>
      <c r="K1867">
        <v>6930</v>
      </c>
      <c r="L1867">
        <v>49138</v>
      </c>
      <c r="M1867">
        <v>3.4</v>
      </c>
      <c r="N1867">
        <v>995</v>
      </c>
      <c r="O1867">
        <v>14354920</v>
      </c>
      <c r="P1867">
        <v>3.4170849999999998E-3</v>
      </c>
    </row>
    <row r="1868" spans="1:16" x14ac:dyDescent="0.3">
      <c r="A1868">
        <v>20250321</v>
      </c>
      <c r="B1868">
        <v>214680</v>
      </c>
      <c r="C1868" t="s">
        <v>2005</v>
      </c>
      <c r="D1868" t="s">
        <v>136</v>
      </c>
      <c r="E1868" t="s">
        <v>147</v>
      </c>
      <c r="F1868">
        <v>1951</v>
      </c>
      <c r="G1868">
        <v>-31</v>
      </c>
      <c r="H1868">
        <v>-1.56</v>
      </c>
      <c r="I1868">
        <v>1990</v>
      </c>
      <c r="J1868">
        <v>2000</v>
      </c>
      <c r="K1868">
        <v>1945</v>
      </c>
      <c r="L1868">
        <v>235059</v>
      </c>
      <c r="M1868">
        <v>4.5999999999999996</v>
      </c>
      <c r="N1868">
        <v>1444</v>
      </c>
      <c r="O1868">
        <v>74015254</v>
      </c>
      <c r="P1868">
        <v>3.1855960000000002E-3</v>
      </c>
    </row>
    <row r="1869" spans="1:16" x14ac:dyDescent="0.3">
      <c r="A1869">
        <v>20250321</v>
      </c>
      <c r="B1869">
        <v>101400</v>
      </c>
      <c r="C1869" t="s">
        <v>2006</v>
      </c>
      <c r="D1869" t="s">
        <v>136</v>
      </c>
      <c r="E1869" t="s">
        <v>139</v>
      </c>
      <c r="F1869">
        <v>379</v>
      </c>
      <c r="G1869">
        <v>-6</v>
      </c>
      <c r="H1869">
        <v>-1.56</v>
      </c>
      <c r="I1869">
        <v>384</v>
      </c>
      <c r="J1869">
        <v>385</v>
      </c>
      <c r="K1869">
        <v>364</v>
      </c>
      <c r="L1869">
        <v>259032</v>
      </c>
      <c r="M1869">
        <v>1</v>
      </c>
      <c r="N1869">
        <v>245</v>
      </c>
      <c r="O1869">
        <v>64712413</v>
      </c>
      <c r="P1869">
        <v>4.0816330000000003E-3</v>
      </c>
    </row>
    <row r="1870" spans="1:16" x14ac:dyDescent="0.3">
      <c r="A1870">
        <v>20250321</v>
      </c>
      <c r="B1870">
        <v>20000</v>
      </c>
      <c r="C1870" t="s">
        <v>2007</v>
      </c>
      <c r="D1870" t="s">
        <v>151</v>
      </c>
      <c r="F1870">
        <v>15800</v>
      </c>
      <c r="G1870">
        <v>30</v>
      </c>
      <c r="H1870">
        <v>0.19</v>
      </c>
      <c r="I1870">
        <v>15770</v>
      </c>
      <c r="J1870">
        <v>15820</v>
      </c>
      <c r="K1870">
        <v>15700</v>
      </c>
      <c r="L1870">
        <v>47647</v>
      </c>
      <c r="M1870">
        <v>7.5</v>
      </c>
      <c r="N1870">
        <v>3545</v>
      </c>
      <c r="O1870">
        <v>22437747</v>
      </c>
      <c r="P1870">
        <v>2.115656E-3</v>
      </c>
    </row>
    <row r="1871" spans="1:16" x14ac:dyDescent="0.3">
      <c r="A1871">
        <v>20250321</v>
      </c>
      <c r="B1871">
        <v>49550</v>
      </c>
      <c r="C1871" t="s">
        <v>2008</v>
      </c>
      <c r="D1871" t="s">
        <v>136</v>
      </c>
      <c r="E1871" t="s">
        <v>147</v>
      </c>
      <c r="F1871">
        <v>3750</v>
      </c>
      <c r="G1871">
        <v>-60</v>
      </c>
      <c r="H1871">
        <v>-1.57</v>
      </c>
      <c r="I1871">
        <v>3830</v>
      </c>
      <c r="J1871">
        <v>3830</v>
      </c>
      <c r="K1871">
        <v>3700</v>
      </c>
      <c r="L1871">
        <v>3106</v>
      </c>
      <c r="M1871">
        <v>0.1</v>
      </c>
      <c r="N1871">
        <v>735</v>
      </c>
      <c r="O1871">
        <v>19606277</v>
      </c>
      <c r="P1871">
        <v>1.3605400000000001E-4</v>
      </c>
    </row>
    <row r="1872" spans="1:16" x14ac:dyDescent="0.3">
      <c r="A1872">
        <v>20250321</v>
      </c>
      <c r="B1872">
        <v>17670</v>
      </c>
      <c r="C1872" t="s">
        <v>2009</v>
      </c>
      <c r="D1872" t="s">
        <v>151</v>
      </c>
      <c r="F1872">
        <v>56300</v>
      </c>
      <c r="G1872">
        <v>0</v>
      </c>
      <c r="H1872">
        <v>0</v>
      </c>
      <c r="I1872">
        <v>56100</v>
      </c>
      <c r="J1872">
        <v>56500</v>
      </c>
      <c r="K1872">
        <v>56000</v>
      </c>
      <c r="L1872">
        <v>447711</v>
      </c>
      <c r="M1872">
        <v>251.9</v>
      </c>
      <c r="N1872">
        <v>120927</v>
      </c>
      <c r="O1872">
        <v>214790053</v>
      </c>
      <c r="P1872">
        <v>2.0830750000000002E-3</v>
      </c>
    </row>
    <row r="1873" spans="1:16" x14ac:dyDescent="0.3">
      <c r="A1873">
        <v>20250321</v>
      </c>
      <c r="B1873">
        <v>289080</v>
      </c>
      <c r="C1873" t="s">
        <v>2010</v>
      </c>
      <c r="D1873" t="s">
        <v>136</v>
      </c>
      <c r="E1873" t="s">
        <v>139</v>
      </c>
      <c r="F1873">
        <v>1312</v>
      </c>
      <c r="G1873">
        <v>-21</v>
      </c>
      <c r="H1873">
        <v>-1.58</v>
      </c>
      <c r="I1873">
        <v>1330</v>
      </c>
      <c r="J1873">
        <v>1333</v>
      </c>
      <c r="K1873">
        <v>1304</v>
      </c>
      <c r="L1873">
        <v>210653</v>
      </c>
      <c r="M1873">
        <v>2.8</v>
      </c>
      <c r="N1873">
        <v>707</v>
      </c>
      <c r="O1873">
        <v>53873095</v>
      </c>
      <c r="P1873">
        <v>3.9603959999999997E-3</v>
      </c>
    </row>
    <row r="1874" spans="1:16" x14ac:dyDescent="0.3">
      <c r="A1874">
        <v>20250321</v>
      </c>
      <c r="B1874">
        <v>204020</v>
      </c>
      <c r="C1874" t="s">
        <v>2011</v>
      </c>
      <c r="D1874" t="s">
        <v>136</v>
      </c>
      <c r="E1874" t="s">
        <v>141</v>
      </c>
      <c r="F1874">
        <v>2805</v>
      </c>
      <c r="G1874">
        <v>-45</v>
      </c>
      <c r="H1874">
        <v>-1.58</v>
      </c>
      <c r="I1874">
        <v>2860</v>
      </c>
      <c r="J1874">
        <v>2860</v>
      </c>
      <c r="K1874">
        <v>2780</v>
      </c>
      <c r="L1874">
        <v>24055</v>
      </c>
      <c r="M1874">
        <v>0.7</v>
      </c>
      <c r="N1874">
        <v>565</v>
      </c>
      <c r="O1874">
        <v>20147430</v>
      </c>
      <c r="P1874">
        <v>1.238938E-3</v>
      </c>
    </row>
    <row r="1875" spans="1:16" x14ac:dyDescent="0.3">
      <c r="A1875">
        <v>20250321</v>
      </c>
      <c r="B1875">
        <v>249420</v>
      </c>
      <c r="C1875" t="s">
        <v>2012</v>
      </c>
      <c r="D1875" t="s">
        <v>151</v>
      </c>
      <c r="F1875">
        <v>11020</v>
      </c>
      <c r="G1875">
        <v>-70</v>
      </c>
      <c r="H1875">
        <v>-0.63</v>
      </c>
      <c r="I1875">
        <v>11090</v>
      </c>
      <c r="J1875">
        <v>11210</v>
      </c>
      <c r="K1875">
        <v>11020</v>
      </c>
      <c r="L1875">
        <v>57854</v>
      </c>
      <c r="M1875">
        <v>6.4</v>
      </c>
      <c r="N1875">
        <v>3092</v>
      </c>
      <c r="O1875">
        <v>28062501</v>
      </c>
      <c r="P1875">
        <v>2.0698579999999999E-3</v>
      </c>
    </row>
    <row r="1876" spans="1:16" x14ac:dyDescent="0.3">
      <c r="A1876">
        <v>20250321</v>
      </c>
      <c r="B1876">
        <v>16100</v>
      </c>
      <c r="C1876" t="s">
        <v>2013</v>
      </c>
      <c r="D1876" t="s">
        <v>136</v>
      </c>
      <c r="E1876" t="s">
        <v>139</v>
      </c>
      <c r="F1876">
        <v>2490</v>
      </c>
      <c r="G1876">
        <v>-40</v>
      </c>
      <c r="H1876">
        <v>-1.58</v>
      </c>
      <c r="I1876">
        <v>2510</v>
      </c>
      <c r="J1876">
        <v>2515</v>
      </c>
      <c r="K1876">
        <v>2450</v>
      </c>
      <c r="L1876">
        <v>12966</v>
      </c>
      <c r="M1876">
        <v>0.3</v>
      </c>
      <c r="N1876">
        <v>476</v>
      </c>
      <c r="O1876">
        <v>19100894</v>
      </c>
      <c r="P1876">
        <v>6.3025199999999998E-4</v>
      </c>
    </row>
    <row r="1877" spans="1:16" x14ac:dyDescent="0.3">
      <c r="A1877">
        <v>20250321</v>
      </c>
      <c r="B1877">
        <v>38880</v>
      </c>
      <c r="C1877" t="s">
        <v>2014</v>
      </c>
      <c r="D1877" t="s">
        <v>136</v>
      </c>
      <c r="E1877" t="s">
        <v>139</v>
      </c>
      <c r="F1877">
        <v>249</v>
      </c>
      <c r="G1877">
        <v>-4</v>
      </c>
      <c r="H1877">
        <v>-1.58</v>
      </c>
      <c r="I1877">
        <v>253</v>
      </c>
      <c r="J1877">
        <v>253</v>
      </c>
      <c r="K1877">
        <v>247</v>
      </c>
      <c r="L1877">
        <v>1116319</v>
      </c>
      <c r="M1877">
        <v>2.8</v>
      </c>
      <c r="N1877">
        <v>936</v>
      </c>
      <c r="O1877">
        <v>375721175</v>
      </c>
      <c r="P1877">
        <v>2.9914529999999998E-3</v>
      </c>
    </row>
    <row r="1878" spans="1:16" x14ac:dyDescent="0.3">
      <c r="A1878">
        <v>20250321</v>
      </c>
      <c r="B1878">
        <v>53270</v>
      </c>
      <c r="C1878" t="s">
        <v>2015</v>
      </c>
      <c r="D1878" t="s">
        <v>136</v>
      </c>
      <c r="E1878" t="s">
        <v>147</v>
      </c>
      <c r="F1878">
        <v>2165</v>
      </c>
      <c r="G1878">
        <v>-35</v>
      </c>
      <c r="H1878">
        <v>-1.59</v>
      </c>
      <c r="I1878">
        <v>2200</v>
      </c>
      <c r="J1878">
        <v>2210</v>
      </c>
      <c r="K1878">
        <v>2155</v>
      </c>
      <c r="L1878">
        <v>46239</v>
      </c>
      <c r="M1878">
        <v>1</v>
      </c>
      <c r="N1878">
        <v>593</v>
      </c>
      <c r="O1878">
        <v>27410405</v>
      </c>
      <c r="P1878">
        <v>1.6863410000000001E-3</v>
      </c>
    </row>
    <row r="1879" spans="1:16" x14ac:dyDescent="0.3">
      <c r="A1879">
        <v>20250321</v>
      </c>
      <c r="B1879">
        <v>14570</v>
      </c>
      <c r="C1879" t="s">
        <v>2016</v>
      </c>
      <c r="D1879" t="s">
        <v>136</v>
      </c>
      <c r="E1879" t="s">
        <v>147</v>
      </c>
      <c r="F1879">
        <v>4600</v>
      </c>
      <c r="G1879">
        <v>-75</v>
      </c>
      <c r="H1879">
        <v>-1.6</v>
      </c>
      <c r="I1879">
        <v>4650</v>
      </c>
      <c r="J1879">
        <v>4685</v>
      </c>
      <c r="K1879">
        <v>4600</v>
      </c>
      <c r="L1879">
        <v>36082</v>
      </c>
      <c r="M1879">
        <v>1.7</v>
      </c>
      <c r="N1879">
        <v>506</v>
      </c>
      <c r="O1879">
        <v>11000000</v>
      </c>
      <c r="P1879">
        <v>3.3596839999999999E-3</v>
      </c>
    </row>
    <row r="1880" spans="1:16" x14ac:dyDescent="0.3">
      <c r="A1880">
        <v>20250321</v>
      </c>
      <c r="B1880">
        <v>3610</v>
      </c>
      <c r="C1880" t="s">
        <v>2017</v>
      </c>
      <c r="D1880" t="s">
        <v>151</v>
      </c>
      <c r="F1880">
        <v>3700</v>
      </c>
      <c r="G1880">
        <v>-60</v>
      </c>
      <c r="H1880">
        <v>-1.6</v>
      </c>
      <c r="I1880">
        <v>3805</v>
      </c>
      <c r="J1880">
        <v>3805</v>
      </c>
      <c r="K1880">
        <v>3575</v>
      </c>
      <c r="L1880">
        <v>185074</v>
      </c>
      <c r="M1880">
        <v>6.8</v>
      </c>
      <c r="N1880">
        <v>1487</v>
      </c>
      <c r="O1880">
        <v>40202158</v>
      </c>
      <c r="P1880">
        <v>4.5729660000000004E-3</v>
      </c>
    </row>
    <row r="1881" spans="1:16" x14ac:dyDescent="0.3">
      <c r="A1881">
        <v>20250321</v>
      </c>
      <c r="B1881">
        <v>270660</v>
      </c>
      <c r="C1881" t="s">
        <v>2018</v>
      </c>
      <c r="D1881" t="s">
        <v>136</v>
      </c>
      <c r="E1881" t="s">
        <v>141</v>
      </c>
      <c r="F1881">
        <v>15390</v>
      </c>
      <c r="G1881">
        <v>-250</v>
      </c>
      <c r="H1881">
        <v>-1.6</v>
      </c>
      <c r="I1881">
        <v>15490</v>
      </c>
      <c r="J1881">
        <v>15680</v>
      </c>
      <c r="K1881">
        <v>15260</v>
      </c>
      <c r="L1881">
        <v>43753</v>
      </c>
      <c r="M1881">
        <v>6.7</v>
      </c>
      <c r="N1881">
        <v>1887</v>
      </c>
      <c r="O1881">
        <v>12261742</v>
      </c>
      <c r="P1881">
        <v>3.5506090000000001E-3</v>
      </c>
    </row>
    <row r="1882" spans="1:16" x14ac:dyDescent="0.3">
      <c r="A1882">
        <v>20250321</v>
      </c>
      <c r="B1882">
        <v>31330</v>
      </c>
      <c r="C1882" t="s">
        <v>2019</v>
      </c>
      <c r="D1882" t="s">
        <v>136</v>
      </c>
      <c r="E1882" t="s">
        <v>147</v>
      </c>
      <c r="F1882">
        <v>2770</v>
      </c>
      <c r="G1882">
        <v>-45</v>
      </c>
      <c r="H1882">
        <v>-1.6</v>
      </c>
      <c r="I1882">
        <v>2815</v>
      </c>
      <c r="J1882">
        <v>2830</v>
      </c>
      <c r="K1882">
        <v>2765</v>
      </c>
      <c r="L1882">
        <v>368961</v>
      </c>
      <c r="M1882">
        <v>10.3</v>
      </c>
      <c r="N1882">
        <v>2770</v>
      </c>
      <c r="O1882">
        <v>99995067</v>
      </c>
      <c r="P1882">
        <v>3.7184119999999999E-3</v>
      </c>
    </row>
    <row r="1883" spans="1:16" x14ac:dyDescent="0.3">
      <c r="A1883">
        <v>20250321</v>
      </c>
      <c r="B1883">
        <v>3060</v>
      </c>
      <c r="C1883" t="s">
        <v>2020</v>
      </c>
      <c r="D1883" t="s">
        <v>151</v>
      </c>
      <c r="F1883">
        <v>800</v>
      </c>
      <c r="G1883">
        <v>-13</v>
      </c>
      <c r="H1883">
        <v>-1.6</v>
      </c>
      <c r="I1883">
        <v>814</v>
      </c>
      <c r="J1883">
        <v>814</v>
      </c>
      <c r="K1883">
        <v>783</v>
      </c>
      <c r="L1883">
        <v>475111</v>
      </c>
      <c r="M1883">
        <v>3.8</v>
      </c>
      <c r="N1883">
        <v>1587</v>
      </c>
      <c r="O1883">
        <v>198407845</v>
      </c>
      <c r="P1883">
        <v>2.3944550000000002E-3</v>
      </c>
    </row>
    <row r="1884" spans="1:16" x14ac:dyDescent="0.3">
      <c r="A1884">
        <v>20250321</v>
      </c>
      <c r="B1884">
        <v>84680</v>
      </c>
      <c r="C1884" t="s">
        <v>2021</v>
      </c>
      <c r="D1884" t="s">
        <v>151</v>
      </c>
      <c r="F1884">
        <v>1287</v>
      </c>
      <c r="G1884">
        <v>-21</v>
      </c>
      <c r="H1884">
        <v>-1.61</v>
      </c>
      <c r="I1884">
        <v>1309</v>
      </c>
      <c r="J1884">
        <v>1315</v>
      </c>
      <c r="K1884">
        <v>1281</v>
      </c>
      <c r="L1884">
        <v>166359</v>
      </c>
      <c r="M1884">
        <v>2.2000000000000002</v>
      </c>
      <c r="N1884">
        <v>1825</v>
      </c>
      <c r="O1884">
        <v>141806193</v>
      </c>
      <c r="P1884">
        <v>1.205479E-3</v>
      </c>
    </row>
    <row r="1885" spans="1:16" x14ac:dyDescent="0.3">
      <c r="A1885">
        <v>20250321</v>
      </c>
      <c r="B1885">
        <v>36890</v>
      </c>
      <c r="C1885" t="s">
        <v>2022</v>
      </c>
      <c r="D1885" t="s">
        <v>136</v>
      </c>
      <c r="E1885" t="s">
        <v>147</v>
      </c>
      <c r="F1885">
        <v>9750</v>
      </c>
      <c r="G1885">
        <v>-160</v>
      </c>
      <c r="H1885">
        <v>-1.61</v>
      </c>
      <c r="I1885">
        <v>9820</v>
      </c>
      <c r="J1885">
        <v>9910</v>
      </c>
      <c r="K1885">
        <v>9630</v>
      </c>
      <c r="L1885">
        <v>137855</v>
      </c>
      <c r="M1885">
        <v>13.4</v>
      </c>
      <c r="N1885">
        <v>2192</v>
      </c>
      <c r="O1885">
        <v>22482268</v>
      </c>
      <c r="P1885">
        <v>6.1131390000000001E-3</v>
      </c>
    </row>
    <row r="1886" spans="1:16" x14ac:dyDescent="0.3">
      <c r="A1886">
        <v>20250321</v>
      </c>
      <c r="B1886">
        <v>424980</v>
      </c>
      <c r="C1886" t="s">
        <v>2023</v>
      </c>
      <c r="D1886" t="s">
        <v>136</v>
      </c>
      <c r="E1886" t="s">
        <v>144</v>
      </c>
      <c r="F1886">
        <v>6070</v>
      </c>
      <c r="G1886">
        <v>-100</v>
      </c>
      <c r="H1886">
        <v>-1.62</v>
      </c>
      <c r="I1886">
        <v>6170</v>
      </c>
      <c r="J1886">
        <v>6400</v>
      </c>
      <c r="K1886">
        <v>6040</v>
      </c>
      <c r="L1886">
        <v>16236</v>
      </c>
      <c r="M1886">
        <v>1</v>
      </c>
      <c r="N1886">
        <v>359</v>
      </c>
      <c r="O1886">
        <v>5918890</v>
      </c>
      <c r="P1886">
        <v>2.7855150000000001E-3</v>
      </c>
    </row>
    <row r="1887" spans="1:16" x14ac:dyDescent="0.3">
      <c r="A1887">
        <v>20250321</v>
      </c>
      <c r="B1887">
        <v>4920</v>
      </c>
      <c r="C1887" t="s">
        <v>2024</v>
      </c>
      <c r="D1887" t="s">
        <v>151</v>
      </c>
      <c r="F1887">
        <v>1030</v>
      </c>
      <c r="G1887">
        <v>-17</v>
      </c>
      <c r="H1887">
        <v>-1.62</v>
      </c>
      <c r="I1887">
        <v>1047</v>
      </c>
      <c r="J1887">
        <v>1079</v>
      </c>
      <c r="K1887">
        <v>1021</v>
      </c>
      <c r="L1887">
        <v>67359</v>
      </c>
      <c r="M1887">
        <v>0.7</v>
      </c>
      <c r="N1887">
        <v>516</v>
      </c>
      <c r="O1887">
        <v>50065793</v>
      </c>
      <c r="P1887">
        <v>1.3565890000000001E-3</v>
      </c>
    </row>
    <row r="1888" spans="1:16" x14ac:dyDescent="0.3">
      <c r="A1888">
        <v>20250321</v>
      </c>
      <c r="B1888">
        <v>285130</v>
      </c>
      <c r="C1888" t="s">
        <v>2025</v>
      </c>
      <c r="D1888" t="s">
        <v>151</v>
      </c>
      <c r="F1888">
        <v>42600</v>
      </c>
      <c r="G1888">
        <v>50</v>
      </c>
      <c r="H1888">
        <v>0.12</v>
      </c>
      <c r="I1888">
        <v>42300</v>
      </c>
      <c r="J1888">
        <v>42600</v>
      </c>
      <c r="K1888">
        <v>41650</v>
      </c>
      <c r="L1888">
        <v>36161</v>
      </c>
      <c r="M1888">
        <v>15.2</v>
      </c>
      <c r="N1888">
        <v>7350</v>
      </c>
      <c r="O1888">
        <v>17253783</v>
      </c>
      <c r="P1888">
        <v>2.0680270000000001E-3</v>
      </c>
    </row>
    <row r="1889" spans="1:16" x14ac:dyDescent="0.3">
      <c r="A1889">
        <v>20250321</v>
      </c>
      <c r="B1889">
        <v>43910</v>
      </c>
      <c r="C1889" t="s">
        <v>2026</v>
      </c>
      <c r="D1889" t="s">
        <v>136</v>
      </c>
      <c r="E1889" t="s">
        <v>141</v>
      </c>
      <c r="F1889">
        <v>546</v>
      </c>
      <c r="G1889">
        <v>-9</v>
      </c>
      <c r="H1889">
        <v>-1.62</v>
      </c>
      <c r="I1889">
        <v>555</v>
      </c>
      <c r="J1889">
        <v>557</v>
      </c>
      <c r="K1889">
        <v>540</v>
      </c>
      <c r="L1889">
        <v>635525</v>
      </c>
      <c r="M1889">
        <v>3.5</v>
      </c>
      <c r="N1889">
        <v>619</v>
      </c>
      <c r="O1889">
        <v>113391457</v>
      </c>
      <c r="P1889">
        <v>5.6542809999999997E-3</v>
      </c>
    </row>
    <row r="1890" spans="1:16" x14ac:dyDescent="0.3">
      <c r="A1890">
        <v>20250321</v>
      </c>
      <c r="B1890">
        <v>14130</v>
      </c>
      <c r="C1890" t="s">
        <v>2027</v>
      </c>
      <c r="D1890" t="s">
        <v>151</v>
      </c>
      <c r="F1890">
        <v>3350</v>
      </c>
      <c r="G1890">
        <v>-55</v>
      </c>
      <c r="H1890">
        <v>-1.62</v>
      </c>
      <c r="I1890">
        <v>3420</v>
      </c>
      <c r="J1890">
        <v>3420</v>
      </c>
      <c r="K1890">
        <v>3350</v>
      </c>
      <c r="L1890">
        <v>14440</v>
      </c>
      <c r="M1890">
        <v>0.5</v>
      </c>
      <c r="N1890">
        <v>402</v>
      </c>
      <c r="O1890">
        <v>12000000</v>
      </c>
      <c r="P1890">
        <v>1.243781E-3</v>
      </c>
    </row>
    <row r="1891" spans="1:16" x14ac:dyDescent="0.3">
      <c r="A1891">
        <v>20250321</v>
      </c>
      <c r="B1891">
        <v>440290</v>
      </c>
      <c r="C1891" t="s">
        <v>2028</v>
      </c>
      <c r="D1891" t="s">
        <v>136</v>
      </c>
      <c r="E1891" t="s">
        <v>139</v>
      </c>
      <c r="F1891">
        <v>1747</v>
      </c>
      <c r="G1891">
        <v>-29</v>
      </c>
      <c r="H1891">
        <v>-1.63</v>
      </c>
      <c r="I1891">
        <v>1786</v>
      </c>
      <c r="J1891">
        <v>1787</v>
      </c>
      <c r="K1891">
        <v>1741</v>
      </c>
      <c r="L1891">
        <v>41876</v>
      </c>
      <c r="M1891">
        <v>0.7</v>
      </c>
      <c r="N1891">
        <v>474</v>
      </c>
      <c r="O1891">
        <v>27107010</v>
      </c>
      <c r="P1891">
        <v>1.4767929999999999E-3</v>
      </c>
    </row>
    <row r="1892" spans="1:16" x14ac:dyDescent="0.3">
      <c r="A1892">
        <v>20250321</v>
      </c>
      <c r="B1892">
        <v>8730</v>
      </c>
      <c r="C1892" t="s">
        <v>2029</v>
      </c>
      <c r="D1892" t="s">
        <v>151</v>
      </c>
      <c r="F1892">
        <v>28750</v>
      </c>
      <c r="G1892">
        <v>200</v>
      </c>
      <c r="H1892">
        <v>0.7</v>
      </c>
      <c r="I1892">
        <v>28000</v>
      </c>
      <c r="J1892">
        <v>29000</v>
      </c>
      <c r="K1892">
        <v>27650</v>
      </c>
      <c r="L1892">
        <v>51112</v>
      </c>
      <c r="M1892">
        <v>14.6</v>
      </c>
      <c r="N1892">
        <v>7130</v>
      </c>
      <c r="O1892">
        <v>24800000</v>
      </c>
      <c r="P1892">
        <v>2.047686E-3</v>
      </c>
    </row>
    <row r="1893" spans="1:16" x14ac:dyDescent="0.3">
      <c r="A1893">
        <v>20250321</v>
      </c>
      <c r="B1893">
        <v>212560</v>
      </c>
      <c r="C1893" t="s">
        <v>2030</v>
      </c>
      <c r="D1893" t="s">
        <v>136</v>
      </c>
      <c r="E1893" t="s">
        <v>147</v>
      </c>
      <c r="F1893">
        <v>8430</v>
      </c>
      <c r="G1893">
        <v>-140</v>
      </c>
      <c r="H1893">
        <v>-1.63</v>
      </c>
      <c r="I1893">
        <v>8570</v>
      </c>
      <c r="J1893">
        <v>8790</v>
      </c>
      <c r="K1893">
        <v>8400</v>
      </c>
      <c r="L1893">
        <v>32237</v>
      </c>
      <c r="M1893">
        <v>2.7</v>
      </c>
      <c r="N1893">
        <v>664</v>
      </c>
      <c r="O1893">
        <v>7874963</v>
      </c>
      <c r="P1893">
        <v>4.0662650000000003E-3</v>
      </c>
    </row>
    <row r="1894" spans="1:16" x14ac:dyDescent="0.3">
      <c r="A1894">
        <v>20250321</v>
      </c>
      <c r="B1894">
        <v>443250</v>
      </c>
      <c r="C1894" t="s">
        <v>2031</v>
      </c>
      <c r="D1894" t="s">
        <v>136</v>
      </c>
      <c r="E1894" t="s">
        <v>141</v>
      </c>
      <c r="F1894">
        <v>12650</v>
      </c>
      <c r="G1894">
        <v>-210</v>
      </c>
      <c r="H1894">
        <v>-1.63</v>
      </c>
      <c r="I1894">
        <v>12790</v>
      </c>
      <c r="J1894">
        <v>12830</v>
      </c>
      <c r="K1894">
        <v>12490</v>
      </c>
      <c r="L1894">
        <v>39081</v>
      </c>
      <c r="M1894">
        <v>4.9000000000000004</v>
      </c>
      <c r="N1894">
        <v>1406</v>
      </c>
      <c r="O1894">
        <v>11115260</v>
      </c>
      <c r="P1894">
        <v>3.485064E-3</v>
      </c>
    </row>
    <row r="1895" spans="1:16" x14ac:dyDescent="0.3">
      <c r="A1895">
        <v>20250321</v>
      </c>
      <c r="B1895">
        <v>241820</v>
      </c>
      <c r="C1895" t="s">
        <v>2032</v>
      </c>
      <c r="D1895" t="s">
        <v>136</v>
      </c>
      <c r="E1895" t="s">
        <v>141</v>
      </c>
      <c r="F1895">
        <v>302</v>
      </c>
      <c r="G1895">
        <v>-5</v>
      </c>
      <c r="H1895">
        <v>-1.63</v>
      </c>
      <c r="I1895">
        <v>307</v>
      </c>
      <c r="J1895">
        <v>307</v>
      </c>
      <c r="K1895">
        <v>300</v>
      </c>
      <c r="L1895">
        <v>237458</v>
      </c>
      <c r="M1895">
        <v>0.7</v>
      </c>
      <c r="N1895">
        <v>179</v>
      </c>
      <c r="O1895">
        <v>59171967</v>
      </c>
      <c r="P1895">
        <v>3.9106150000000001E-3</v>
      </c>
    </row>
    <row r="1896" spans="1:16" x14ac:dyDescent="0.3">
      <c r="A1896">
        <v>20250321</v>
      </c>
      <c r="B1896">
        <v>114090</v>
      </c>
      <c r="C1896" t="s">
        <v>2033</v>
      </c>
      <c r="D1896" t="s">
        <v>151</v>
      </c>
      <c r="F1896">
        <v>10740</v>
      </c>
      <c r="G1896">
        <v>40</v>
      </c>
      <c r="H1896">
        <v>0.37</v>
      </c>
      <c r="I1896">
        <v>10750</v>
      </c>
      <c r="J1896">
        <v>10930</v>
      </c>
      <c r="K1896">
        <v>10700</v>
      </c>
      <c r="L1896">
        <v>125412</v>
      </c>
      <c r="M1896">
        <v>13.6</v>
      </c>
      <c r="N1896">
        <v>6643</v>
      </c>
      <c r="O1896">
        <v>61855670</v>
      </c>
      <c r="P1896">
        <v>2.0472680000000001E-3</v>
      </c>
    </row>
    <row r="1897" spans="1:16" x14ac:dyDescent="0.3">
      <c r="A1897">
        <v>20250321</v>
      </c>
      <c r="B1897">
        <v>41920</v>
      </c>
      <c r="C1897" t="s">
        <v>2034</v>
      </c>
      <c r="D1897" t="s">
        <v>136</v>
      </c>
      <c r="E1897" t="s">
        <v>147</v>
      </c>
      <c r="F1897">
        <v>4795</v>
      </c>
      <c r="G1897">
        <v>-80</v>
      </c>
      <c r="H1897">
        <v>-1.64</v>
      </c>
      <c r="I1897">
        <v>4890</v>
      </c>
      <c r="J1897">
        <v>4890</v>
      </c>
      <c r="K1897">
        <v>4770</v>
      </c>
      <c r="L1897">
        <v>17475</v>
      </c>
      <c r="M1897">
        <v>0.8</v>
      </c>
      <c r="N1897">
        <v>892</v>
      </c>
      <c r="O1897">
        <v>18598223</v>
      </c>
      <c r="P1897">
        <v>8.9686099999999999E-4</v>
      </c>
    </row>
    <row r="1898" spans="1:16" x14ac:dyDescent="0.3">
      <c r="A1898">
        <v>20250321</v>
      </c>
      <c r="B1898">
        <v>16380</v>
      </c>
      <c r="C1898" t="s">
        <v>2035</v>
      </c>
      <c r="D1898" t="s">
        <v>151</v>
      </c>
      <c r="F1898">
        <v>6530</v>
      </c>
      <c r="G1898">
        <v>-210</v>
      </c>
      <c r="H1898">
        <v>-3.12</v>
      </c>
      <c r="I1898">
        <v>6750</v>
      </c>
      <c r="J1898">
        <v>6810</v>
      </c>
      <c r="K1898">
        <v>6480</v>
      </c>
      <c r="L1898">
        <v>201981</v>
      </c>
      <c r="M1898">
        <v>13.2</v>
      </c>
      <c r="N1898">
        <v>6531</v>
      </c>
      <c r="O1898">
        <v>100008897</v>
      </c>
      <c r="P1898">
        <v>2.0211299999999999E-3</v>
      </c>
    </row>
    <row r="1899" spans="1:16" x14ac:dyDescent="0.3">
      <c r="A1899">
        <v>20250321</v>
      </c>
      <c r="B1899">
        <v>17510</v>
      </c>
      <c r="C1899" t="s">
        <v>2036</v>
      </c>
      <c r="D1899" t="s">
        <v>136</v>
      </c>
      <c r="E1899" t="s">
        <v>139</v>
      </c>
      <c r="F1899">
        <v>5410</v>
      </c>
      <c r="G1899">
        <v>-90</v>
      </c>
      <c r="H1899">
        <v>-1.64</v>
      </c>
      <c r="I1899">
        <v>5460</v>
      </c>
      <c r="J1899">
        <v>5520</v>
      </c>
      <c r="K1899">
        <v>5360</v>
      </c>
      <c r="L1899">
        <v>160028</v>
      </c>
      <c r="M1899">
        <v>8.6999999999999993</v>
      </c>
      <c r="N1899">
        <v>825</v>
      </c>
      <c r="O1899">
        <v>15246000</v>
      </c>
      <c r="P1899">
        <v>1.0545455E-2</v>
      </c>
    </row>
    <row r="1900" spans="1:16" x14ac:dyDescent="0.3">
      <c r="A1900">
        <v>20250321</v>
      </c>
      <c r="B1900">
        <v>72470</v>
      </c>
      <c r="C1900" t="s">
        <v>2037</v>
      </c>
      <c r="D1900" t="s">
        <v>136</v>
      </c>
      <c r="E1900" t="s">
        <v>139</v>
      </c>
      <c r="F1900">
        <v>2400</v>
      </c>
      <c r="G1900">
        <v>-40</v>
      </c>
      <c r="H1900">
        <v>-1.64</v>
      </c>
      <c r="I1900">
        <v>2455</v>
      </c>
      <c r="J1900">
        <v>2455</v>
      </c>
      <c r="K1900">
        <v>2395</v>
      </c>
      <c r="L1900">
        <v>5023</v>
      </c>
      <c r="M1900">
        <v>0.1</v>
      </c>
      <c r="N1900">
        <v>453</v>
      </c>
      <c r="O1900">
        <v>18887341</v>
      </c>
      <c r="P1900">
        <v>2.2075099999999999E-4</v>
      </c>
    </row>
    <row r="1901" spans="1:16" x14ac:dyDescent="0.3">
      <c r="A1901">
        <v>20250321</v>
      </c>
      <c r="B1901">
        <v>191420</v>
      </c>
      <c r="C1901" t="s">
        <v>2038</v>
      </c>
      <c r="D1901" t="s">
        <v>136</v>
      </c>
      <c r="E1901" t="s">
        <v>141</v>
      </c>
      <c r="F1901">
        <v>16770</v>
      </c>
      <c r="G1901">
        <v>-280</v>
      </c>
      <c r="H1901">
        <v>-1.64</v>
      </c>
      <c r="I1901">
        <v>17250</v>
      </c>
      <c r="J1901">
        <v>17250</v>
      </c>
      <c r="K1901">
        <v>16760</v>
      </c>
      <c r="L1901">
        <v>2650</v>
      </c>
      <c r="M1901">
        <v>0.4</v>
      </c>
      <c r="N1901">
        <v>1360</v>
      </c>
      <c r="O1901">
        <v>8108834</v>
      </c>
      <c r="P1901">
        <v>2.9411800000000001E-4</v>
      </c>
    </row>
    <row r="1902" spans="1:16" x14ac:dyDescent="0.3">
      <c r="A1902">
        <v>20250321</v>
      </c>
      <c r="B1902">
        <v>6120</v>
      </c>
      <c r="C1902" t="s">
        <v>2039</v>
      </c>
      <c r="D1902" t="s">
        <v>151</v>
      </c>
      <c r="F1902">
        <v>41000</v>
      </c>
      <c r="G1902">
        <v>850</v>
      </c>
      <c r="H1902">
        <v>2.12</v>
      </c>
      <c r="I1902">
        <v>39850</v>
      </c>
      <c r="J1902">
        <v>41000</v>
      </c>
      <c r="K1902">
        <v>39750</v>
      </c>
      <c r="L1902">
        <v>38292</v>
      </c>
      <c r="M1902">
        <v>15.5</v>
      </c>
      <c r="N1902">
        <v>7702</v>
      </c>
      <c r="O1902">
        <v>18785855</v>
      </c>
      <c r="P1902">
        <v>2.0124639999999998E-3</v>
      </c>
    </row>
    <row r="1903" spans="1:16" x14ac:dyDescent="0.3">
      <c r="A1903">
        <v>20250321</v>
      </c>
      <c r="B1903">
        <v>100660</v>
      </c>
      <c r="C1903" t="s">
        <v>2040</v>
      </c>
      <c r="D1903" t="s">
        <v>136</v>
      </c>
      <c r="E1903" t="s">
        <v>139</v>
      </c>
      <c r="F1903">
        <v>3570</v>
      </c>
      <c r="G1903">
        <v>-60</v>
      </c>
      <c r="H1903">
        <v>-1.65</v>
      </c>
      <c r="I1903">
        <v>3605</v>
      </c>
      <c r="J1903">
        <v>3680</v>
      </c>
      <c r="K1903">
        <v>3570</v>
      </c>
      <c r="L1903">
        <v>105924</v>
      </c>
      <c r="M1903">
        <v>3.8</v>
      </c>
      <c r="N1903">
        <v>450</v>
      </c>
      <c r="O1903">
        <v>12600000</v>
      </c>
      <c r="P1903">
        <v>8.4444440000000006E-3</v>
      </c>
    </row>
    <row r="1904" spans="1:16" x14ac:dyDescent="0.3">
      <c r="A1904">
        <v>20250321</v>
      </c>
      <c r="B1904">
        <v>53690</v>
      </c>
      <c r="C1904" t="s">
        <v>2041</v>
      </c>
      <c r="D1904" t="s">
        <v>151</v>
      </c>
      <c r="F1904">
        <v>16130</v>
      </c>
      <c r="G1904">
        <v>-270</v>
      </c>
      <c r="H1904">
        <v>-1.65</v>
      </c>
      <c r="I1904">
        <v>16410</v>
      </c>
      <c r="J1904">
        <v>16470</v>
      </c>
      <c r="K1904">
        <v>16070</v>
      </c>
      <c r="L1904">
        <v>74819</v>
      </c>
      <c r="M1904">
        <v>12.1</v>
      </c>
      <c r="N1904">
        <v>1767</v>
      </c>
      <c r="O1904">
        <v>10957550</v>
      </c>
      <c r="P1904">
        <v>6.8477649999999996E-3</v>
      </c>
    </row>
    <row r="1905" spans="1:16" x14ac:dyDescent="0.3">
      <c r="A1905">
        <v>20250321</v>
      </c>
      <c r="B1905">
        <v>11000</v>
      </c>
      <c r="C1905" t="s">
        <v>2042</v>
      </c>
      <c r="D1905" t="s">
        <v>151</v>
      </c>
      <c r="F1905">
        <v>2070</v>
      </c>
      <c r="G1905">
        <v>-35</v>
      </c>
      <c r="H1905">
        <v>-1.66</v>
      </c>
      <c r="I1905">
        <v>2105</v>
      </c>
      <c r="J1905">
        <v>2120</v>
      </c>
      <c r="K1905">
        <v>2065</v>
      </c>
      <c r="L1905">
        <v>195652</v>
      </c>
      <c r="M1905">
        <v>4.0999999999999996</v>
      </c>
      <c r="N1905">
        <v>1657</v>
      </c>
      <c r="O1905">
        <v>80039035</v>
      </c>
      <c r="P1905">
        <v>2.4743510000000001E-3</v>
      </c>
    </row>
    <row r="1906" spans="1:16" x14ac:dyDescent="0.3">
      <c r="A1906">
        <v>20250321</v>
      </c>
      <c r="B1906">
        <v>198940</v>
      </c>
      <c r="C1906" t="s">
        <v>2043</v>
      </c>
      <c r="D1906" t="s">
        <v>136</v>
      </c>
      <c r="E1906" t="s">
        <v>139</v>
      </c>
      <c r="F1906">
        <v>712</v>
      </c>
      <c r="G1906">
        <v>-12</v>
      </c>
      <c r="H1906">
        <v>-1.66</v>
      </c>
      <c r="I1906">
        <v>713</v>
      </c>
      <c r="J1906">
        <v>722</v>
      </c>
      <c r="K1906">
        <v>709</v>
      </c>
      <c r="L1906">
        <v>38222</v>
      </c>
      <c r="M1906">
        <v>0.3</v>
      </c>
      <c r="N1906">
        <v>277</v>
      </c>
      <c r="O1906">
        <v>38922978</v>
      </c>
      <c r="P1906">
        <v>1.083032E-3</v>
      </c>
    </row>
    <row r="1907" spans="1:16" x14ac:dyDescent="0.3">
      <c r="A1907">
        <v>20250321</v>
      </c>
      <c r="B1907">
        <v>3310</v>
      </c>
      <c r="C1907" t="s">
        <v>2044</v>
      </c>
      <c r="D1907" t="s">
        <v>136</v>
      </c>
      <c r="E1907" t="s">
        <v>147</v>
      </c>
      <c r="F1907">
        <v>1652</v>
      </c>
      <c r="G1907">
        <v>-28</v>
      </c>
      <c r="H1907">
        <v>-1.67</v>
      </c>
      <c r="I1907">
        <v>1652</v>
      </c>
      <c r="J1907">
        <v>1666</v>
      </c>
      <c r="K1907">
        <v>1612</v>
      </c>
      <c r="L1907">
        <v>474711</v>
      </c>
      <c r="M1907">
        <v>7.8</v>
      </c>
      <c r="N1907">
        <v>585</v>
      </c>
      <c r="O1907">
        <v>35392350</v>
      </c>
      <c r="P1907">
        <v>1.3333332999999999E-2</v>
      </c>
    </row>
    <row r="1908" spans="1:16" x14ac:dyDescent="0.3">
      <c r="A1908">
        <v>20250321</v>
      </c>
      <c r="B1908">
        <v>246250</v>
      </c>
      <c r="C1908" t="s">
        <v>2045</v>
      </c>
      <c r="D1908" t="s">
        <v>136</v>
      </c>
      <c r="E1908" t="s">
        <v>144</v>
      </c>
      <c r="F1908">
        <v>1582</v>
      </c>
      <c r="G1908">
        <v>-27</v>
      </c>
      <c r="H1908">
        <v>-1.68</v>
      </c>
      <c r="I1908">
        <v>1603</v>
      </c>
      <c r="J1908">
        <v>1609</v>
      </c>
      <c r="K1908">
        <v>1564</v>
      </c>
      <c r="L1908">
        <v>64924</v>
      </c>
      <c r="M1908">
        <v>1</v>
      </c>
      <c r="N1908">
        <v>243</v>
      </c>
      <c r="O1908">
        <v>15348206</v>
      </c>
      <c r="P1908">
        <v>4.1152259999999996E-3</v>
      </c>
    </row>
    <row r="1909" spans="1:16" x14ac:dyDescent="0.3">
      <c r="A1909">
        <v>20250321</v>
      </c>
      <c r="B1909">
        <v>9310</v>
      </c>
      <c r="C1909" t="s">
        <v>2046</v>
      </c>
      <c r="D1909" t="s">
        <v>151</v>
      </c>
      <c r="F1909">
        <v>293</v>
      </c>
      <c r="G1909">
        <v>-5</v>
      </c>
      <c r="H1909">
        <v>-1.68</v>
      </c>
      <c r="I1909">
        <v>307</v>
      </c>
      <c r="J1909">
        <v>307</v>
      </c>
      <c r="K1909">
        <v>289</v>
      </c>
      <c r="L1909">
        <v>605065</v>
      </c>
      <c r="M1909">
        <v>1.8</v>
      </c>
      <c r="N1909">
        <v>249</v>
      </c>
      <c r="O1909">
        <v>84867419</v>
      </c>
      <c r="P1909">
        <v>7.2289160000000002E-3</v>
      </c>
    </row>
    <row r="1910" spans="1:16" x14ac:dyDescent="0.3">
      <c r="A1910">
        <v>20250321</v>
      </c>
      <c r="B1910">
        <v>24740</v>
      </c>
      <c r="C1910" t="s">
        <v>2047</v>
      </c>
      <c r="D1910" t="s">
        <v>136</v>
      </c>
      <c r="E1910" t="s">
        <v>139</v>
      </c>
      <c r="F1910">
        <v>2340</v>
      </c>
      <c r="G1910">
        <v>-40</v>
      </c>
      <c r="H1910">
        <v>-1.68</v>
      </c>
      <c r="I1910">
        <v>2335</v>
      </c>
      <c r="J1910">
        <v>2390</v>
      </c>
      <c r="K1910">
        <v>2300</v>
      </c>
      <c r="L1910">
        <v>1017575</v>
      </c>
      <c r="M1910">
        <v>23.8</v>
      </c>
      <c r="N1910">
        <v>770</v>
      </c>
      <c r="O1910">
        <v>32897049</v>
      </c>
      <c r="P1910">
        <v>3.0909091E-2</v>
      </c>
    </row>
    <row r="1911" spans="1:16" x14ac:dyDescent="0.3">
      <c r="A1911">
        <v>20250321</v>
      </c>
      <c r="B1911">
        <v>175140</v>
      </c>
      <c r="C1911" t="s">
        <v>2048</v>
      </c>
      <c r="D1911" t="s">
        <v>136</v>
      </c>
      <c r="E1911" t="s">
        <v>137</v>
      </c>
      <c r="F1911">
        <v>5260</v>
      </c>
      <c r="G1911">
        <v>-90</v>
      </c>
      <c r="H1911">
        <v>-1.68</v>
      </c>
      <c r="I1911">
        <v>5350</v>
      </c>
      <c r="J1911">
        <v>5350</v>
      </c>
      <c r="K1911">
        <v>5180</v>
      </c>
      <c r="L1911">
        <v>55961</v>
      </c>
      <c r="M1911">
        <v>2.9</v>
      </c>
      <c r="N1911">
        <v>1243</v>
      </c>
      <c r="O1911">
        <v>23628082</v>
      </c>
      <c r="P1911">
        <v>2.3330650000000001E-3</v>
      </c>
    </row>
    <row r="1912" spans="1:16" x14ac:dyDescent="0.3">
      <c r="A1912">
        <v>20250321</v>
      </c>
      <c r="B1912">
        <v>200780</v>
      </c>
      <c r="C1912" t="s">
        <v>2049</v>
      </c>
      <c r="D1912" t="s">
        <v>136</v>
      </c>
      <c r="E1912" t="s">
        <v>139</v>
      </c>
      <c r="F1912">
        <v>4365</v>
      </c>
      <c r="G1912">
        <v>-75</v>
      </c>
      <c r="H1912">
        <v>-1.69</v>
      </c>
      <c r="I1912">
        <v>4595</v>
      </c>
      <c r="J1912">
        <v>4595</v>
      </c>
      <c r="K1912">
        <v>4260</v>
      </c>
      <c r="L1912">
        <v>5860</v>
      </c>
      <c r="M1912">
        <v>0.3</v>
      </c>
      <c r="N1912">
        <v>388</v>
      </c>
      <c r="O1912">
        <v>8892384</v>
      </c>
      <c r="P1912">
        <v>7.7319599999999997E-4</v>
      </c>
    </row>
    <row r="1913" spans="1:16" x14ac:dyDescent="0.3">
      <c r="A1913">
        <v>20250321</v>
      </c>
      <c r="B1913">
        <v>115570</v>
      </c>
      <c r="C1913" t="s">
        <v>2050</v>
      </c>
      <c r="D1913" t="s">
        <v>136</v>
      </c>
      <c r="E1913" t="s">
        <v>139</v>
      </c>
      <c r="F1913">
        <v>2620</v>
      </c>
      <c r="G1913">
        <v>-45</v>
      </c>
      <c r="H1913">
        <v>-1.69</v>
      </c>
      <c r="I1913">
        <v>2685</v>
      </c>
      <c r="J1913">
        <v>2745</v>
      </c>
      <c r="K1913">
        <v>2605</v>
      </c>
      <c r="L1913">
        <v>38233</v>
      </c>
      <c r="M1913">
        <v>1</v>
      </c>
      <c r="N1913">
        <v>209</v>
      </c>
      <c r="O1913">
        <v>7984508</v>
      </c>
      <c r="P1913">
        <v>4.784689E-3</v>
      </c>
    </row>
    <row r="1914" spans="1:16" x14ac:dyDescent="0.3">
      <c r="A1914">
        <v>20250321</v>
      </c>
      <c r="B1914">
        <v>26040</v>
      </c>
      <c r="C1914" t="s">
        <v>2051</v>
      </c>
      <c r="D1914" t="s">
        <v>136</v>
      </c>
      <c r="E1914" t="s">
        <v>139</v>
      </c>
      <c r="F1914">
        <v>1804</v>
      </c>
      <c r="G1914">
        <v>-31</v>
      </c>
      <c r="H1914">
        <v>-1.69</v>
      </c>
      <c r="I1914">
        <v>1800</v>
      </c>
      <c r="J1914">
        <v>1834</v>
      </c>
      <c r="K1914">
        <v>1700</v>
      </c>
      <c r="L1914">
        <v>26846</v>
      </c>
      <c r="M1914">
        <v>0.5</v>
      </c>
      <c r="N1914">
        <v>298</v>
      </c>
      <c r="O1914">
        <v>16503790</v>
      </c>
      <c r="P1914">
        <v>1.6778520000000001E-3</v>
      </c>
    </row>
    <row r="1915" spans="1:16" x14ac:dyDescent="0.3">
      <c r="A1915">
        <v>20250321</v>
      </c>
      <c r="B1915">
        <v>79190</v>
      </c>
      <c r="C1915" t="s">
        <v>2052</v>
      </c>
      <c r="D1915" t="s">
        <v>136</v>
      </c>
      <c r="E1915" t="s">
        <v>141</v>
      </c>
      <c r="F1915">
        <v>464</v>
      </c>
      <c r="G1915">
        <v>-8</v>
      </c>
      <c r="H1915">
        <v>-1.69</v>
      </c>
      <c r="I1915">
        <v>472</v>
      </c>
      <c r="J1915">
        <v>482</v>
      </c>
      <c r="K1915">
        <v>464</v>
      </c>
      <c r="L1915">
        <v>37197</v>
      </c>
      <c r="M1915">
        <v>0.2</v>
      </c>
      <c r="N1915">
        <v>178</v>
      </c>
      <c r="O1915">
        <v>38355514</v>
      </c>
      <c r="P1915">
        <v>1.1235959999999999E-3</v>
      </c>
    </row>
    <row r="1916" spans="1:16" x14ac:dyDescent="0.3">
      <c r="A1916">
        <v>20250321</v>
      </c>
      <c r="B1916">
        <v>263800</v>
      </c>
      <c r="C1916" t="s">
        <v>2053</v>
      </c>
      <c r="D1916" t="s">
        <v>136</v>
      </c>
      <c r="E1916" t="s">
        <v>139</v>
      </c>
      <c r="F1916">
        <v>4330</v>
      </c>
      <c r="G1916">
        <v>-75</v>
      </c>
      <c r="H1916">
        <v>-1.7</v>
      </c>
      <c r="I1916">
        <v>4430</v>
      </c>
      <c r="J1916">
        <v>4430</v>
      </c>
      <c r="K1916">
        <v>4330</v>
      </c>
      <c r="L1916">
        <v>59708</v>
      </c>
      <c r="M1916">
        <v>2.6</v>
      </c>
      <c r="N1916">
        <v>702</v>
      </c>
      <c r="O1916">
        <v>16219380</v>
      </c>
      <c r="P1916">
        <v>3.7037039999999999E-3</v>
      </c>
    </row>
    <row r="1917" spans="1:16" x14ac:dyDescent="0.3">
      <c r="A1917">
        <v>20250321</v>
      </c>
      <c r="B1917">
        <v>61040</v>
      </c>
      <c r="C1917" t="s">
        <v>2054</v>
      </c>
      <c r="D1917" t="s">
        <v>136</v>
      </c>
      <c r="E1917" t="s">
        <v>147</v>
      </c>
      <c r="F1917">
        <v>3175</v>
      </c>
      <c r="G1917">
        <v>-55</v>
      </c>
      <c r="H1917">
        <v>-1.7</v>
      </c>
      <c r="I1917">
        <v>3230</v>
      </c>
      <c r="J1917">
        <v>3230</v>
      </c>
      <c r="K1917">
        <v>3120</v>
      </c>
      <c r="L1917">
        <v>88840</v>
      </c>
      <c r="M1917">
        <v>2.8</v>
      </c>
      <c r="N1917">
        <v>1019</v>
      </c>
      <c r="O1917">
        <v>32089259</v>
      </c>
      <c r="P1917">
        <v>2.7477920000000002E-3</v>
      </c>
    </row>
    <row r="1918" spans="1:16" x14ac:dyDescent="0.3">
      <c r="A1918">
        <v>20250321</v>
      </c>
      <c r="B1918">
        <v>241520</v>
      </c>
      <c r="C1918" t="s">
        <v>2055</v>
      </c>
      <c r="D1918" t="s">
        <v>136</v>
      </c>
      <c r="E1918" t="s">
        <v>139</v>
      </c>
      <c r="F1918">
        <v>5180</v>
      </c>
      <c r="G1918">
        <v>-90</v>
      </c>
      <c r="H1918">
        <v>-1.71</v>
      </c>
      <c r="I1918">
        <v>5170</v>
      </c>
      <c r="J1918">
        <v>5330</v>
      </c>
      <c r="K1918">
        <v>5000</v>
      </c>
      <c r="L1918">
        <v>2177650</v>
      </c>
      <c r="M1918">
        <v>112.3</v>
      </c>
      <c r="N1918">
        <v>1424</v>
      </c>
      <c r="O1918">
        <v>27496125</v>
      </c>
      <c r="P1918">
        <v>7.8862360000000006E-2</v>
      </c>
    </row>
    <row r="1919" spans="1:16" x14ac:dyDescent="0.3">
      <c r="A1919">
        <v>20250321</v>
      </c>
      <c r="B1919">
        <v>69730</v>
      </c>
      <c r="C1919" t="s">
        <v>2056</v>
      </c>
      <c r="D1919" t="s">
        <v>151</v>
      </c>
      <c r="F1919">
        <v>3455</v>
      </c>
      <c r="G1919">
        <v>-60</v>
      </c>
      <c r="H1919">
        <v>-1.71</v>
      </c>
      <c r="I1919">
        <v>3500</v>
      </c>
      <c r="J1919">
        <v>3525</v>
      </c>
      <c r="K1919">
        <v>3440</v>
      </c>
      <c r="L1919">
        <v>33384</v>
      </c>
      <c r="M1919">
        <v>1.2</v>
      </c>
      <c r="N1919">
        <v>498</v>
      </c>
      <c r="O1919">
        <v>14400000</v>
      </c>
      <c r="P1919">
        <v>2.4096389999999999E-3</v>
      </c>
    </row>
    <row r="1920" spans="1:16" x14ac:dyDescent="0.3">
      <c r="A1920">
        <v>20250321</v>
      </c>
      <c r="B1920">
        <v>440110</v>
      </c>
      <c r="C1920" t="s">
        <v>2057</v>
      </c>
      <c r="D1920" t="s">
        <v>136</v>
      </c>
      <c r="E1920" t="s">
        <v>144</v>
      </c>
      <c r="F1920">
        <v>13880</v>
      </c>
      <c r="G1920">
        <v>60</v>
      </c>
      <c r="H1920">
        <v>0.43</v>
      </c>
      <c r="I1920">
        <v>13940</v>
      </c>
      <c r="J1920">
        <v>13940</v>
      </c>
      <c r="K1920">
        <v>13520</v>
      </c>
      <c r="L1920">
        <v>100306</v>
      </c>
      <c r="M1920">
        <v>13.8</v>
      </c>
      <c r="N1920">
        <v>6858</v>
      </c>
      <c r="O1920">
        <v>49408693</v>
      </c>
      <c r="P1920">
        <v>2.0122479999999999E-3</v>
      </c>
    </row>
    <row r="1921" spans="1:16" x14ac:dyDescent="0.3">
      <c r="A1921">
        <v>20250321</v>
      </c>
      <c r="B1921">
        <v>9620</v>
      </c>
      <c r="C1921" t="s">
        <v>2058</v>
      </c>
      <c r="D1921" t="s">
        <v>136</v>
      </c>
      <c r="E1921" t="s">
        <v>139</v>
      </c>
      <c r="F1921">
        <v>1953</v>
      </c>
      <c r="G1921">
        <v>-34</v>
      </c>
      <c r="H1921">
        <v>-1.71</v>
      </c>
      <c r="I1921">
        <v>2000</v>
      </c>
      <c r="J1921">
        <v>2020</v>
      </c>
      <c r="K1921">
        <v>1932</v>
      </c>
      <c r="L1921">
        <v>107009</v>
      </c>
      <c r="M1921">
        <v>2.1</v>
      </c>
      <c r="N1921">
        <v>320</v>
      </c>
      <c r="O1921">
        <v>16386091</v>
      </c>
      <c r="P1921">
        <v>6.5624999999999998E-3</v>
      </c>
    </row>
    <row r="1922" spans="1:16" x14ac:dyDescent="0.3">
      <c r="A1922">
        <v>20250321</v>
      </c>
      <c r="B1922">
        <v>69260</v>
      </c>
      <c r="C1922" t="s">
        <v>2059</v>
      </c>
      <c r="D1922" t="s">
        <v>151</v>
      </c>
      <c r="F1922">
        <v>15900</v>
      </c>
      <c r="G1922">
        <v>-220</v>
      </c>
      <c r="H1922">
        <v>-1.36</v>
      </c>
      <c r="I1922">
        <v>16040</v>
      </c>
      <c r="J1922">
        <v>16190</v>
      </c>
      <c r="K1922">
        <v>15900</v>
      </c>
      <c r="L1922">
        <v>81546</v>
      </c>
      <c r="M1922">
        <v>13</v>
      </c>
      <c r="N1922">
        <v>6500</v>
      </c>
      <c r="O1922">
        <v>40878588</v>
      </c>
      <c r="P1922">
        <v>2E-3</v>
      </c>
    </row>
    <row r="1923" spans="1:16" x14ac:dyDescent="0.3">
      <c r="A1923">
        <v>20250321</v>
      </c>
      <c r="B1923">
        <v>298020</v>
      </c>
      <c r="C1923" t="s">
        <v>2060</v>
      </c>
      <c r="D1923" t="s">
        <v>151</v>
      </c>
      <c r="F1923">
        <v>234000</v>
      </c>
      <c r="G1923">
        <v>3000</v>
      </c>
      <c r="H1923">
        <v>1.3</v>
      </c>
      <c r="I1923">
        <v>231000</v>
      </c>
      <c r="J1923">
        <v>234000</v>
      </c>
      <c r="K1923">
        <v>228000</v>
      </c>
      <c r="L1923">
        <v>8633</v>
      </c>
      <c r="M1923">
        <v>20</v>
      </c>
      <c r="N1923">
        <v>10127</v>
      </c>
      <c r="O1923">
        <v>4327682</v>
      </c>
      <c r="P1923">
        <v>1.9749189999999999E-3</v>
      </c>
    </row>
    <row r="1924" spans="1:16" x14ac:dyDescent="0.3">
      <c r="A1924">
        <v>20250321</v>
      </c>
      <c r="B1924">
        <v>94940</v>
      </c>
      <c r="C1924" t="s">
        <v>2061</v>
      </c>
      <c r="D1924" t="s">
        <v>136</v>
      </c>
      <c r="E1924" t="s">
        <v>141</v>
      </c>
      <c r="F1924">
        <v>6850</v>
      </c>
      <c r="G1924">
        <v>-120</v>
      </c>
      <c r="H1924">
        <v>-1.72</v>
      </c>
      <c r="I1924">
        <v>6980</v>
      </c>
      <c r="J1924">
        <v>7010</v>
      </c>
      <c r="K1924">
        <v>6840</v>
      </c>
      <c r="L1924">
        <v>69854</v>
      </c>
      <c r="M1924">
        <v>4.8</v>
      </c>
      <c r="N1924">
        <v>573</v>
      </c>
      <c r="O1924">
        <v>8361386</v>
      </c>
      <c r="P1924">
        <v>8.3769629999999994E-3</v>
      </c>
    </row>
    <row r="1925" spans="1:16" x14ac:dyDescent="0.3">
      <c r="A1925">
        <v>20250321</v>
      </c>
      <c r="B1925">
        <v>328380</v>
      </c>
      <c r="C1925" t="s">
        <v>2062</v>
      </c>
      <c r="D1925" t="s">
        <v>136</v>
      </c>
      <c r="E1925" t="s">
        <v>141</v>
      </c>
      <c r="F1925">
        <v>910</v>
      </c>
      <c r="G1925">
        <v>-16</v>
      </c>
      <c r="H1925">
        <v>-1.73</v>
      </c>
      <c r="I1925">
        <v>926</v>
      </c>
      <c r="J1925">
        <v>942</v>
      </c>
      <c r="K1925">
        <v>908</v>
      </c>
      <c r="L1925">
        <v>56755</v>
      </c>
      <c r="M1925">
        <v>0.5</v>
      </c>
      <c r="N1925">
        <v>312</v>
      </c>
      <c r="O1925">
        <v>34262778</v>
      </c>
      <c r="P1925">
        <v>1.6025639999999999E-3</v>
      </c>
    </row>
    <row r="1926" spans="1:16" x14ac:dyDescent="0.3">
      <c r="A1926">
        <v>20250321</v>
      </c>
      <c r="B1926">
        <v>33320</v>
      </c>
      <c r="C1926" t="s">
        <v>2063</v>
      </c>
      <c r="D1926" t="s">
        <v>136</v>
      </c>
      <c r="E1926" t="s">
        <v>147</v>
      </c>
      <c r="F1926">
        <v>5110</v>
      </c>
      <c r="G1926">
        <v>-90</v>
      </c>
      <c r="H1926">
        <v>-1.73</v>
      </c>
      <c r="I1926">
        <v>5200</v>
      </c>
      <c r="J1926">
        <v>5200</v>
      </c>
      <c r="K1926">
        <v>4995</v>
      </c>
      <c r="L1926">
        <v>202013</v>
      </c>
      <c r="M1926">
        <v>10.3</v>
      </c>
      <c r="N1926">
        <v>977</v>
      </c>
      <c r="O1926">
        <v>19114432</v>
      </c>
      <c r="P1926">
        <v>1.0542477E-2</v>
      </c>
    </row>
    <row r="1927" spans="1:16" x14ac:dyDescent="0.3">
      <c r="A1927">
        <v>20250321</v>
      </c>
      <c r="B1927">
        <v>1260</v>
      </c>
      <c r="C1927" t="s">
        <v>2064</v>
      </c>
      <c r="D1927" t="s">
        <v>151</v>
      </c>
      <c r="F1927">
        <v>7890</v>
      </c>
      <c r="G1927">
        <v>-140</v>
      </c>
      <c r="H1927">
        <v>-1.74</v>
      </c>
      <c r="I1927">
        <v>8090</v>
      </c>
      <c r="J1927">
        <v>8090</v>
      </c>
      <c r="K1927">
        <v>7790</v>
      </c>
      <c r="L1927">
        <v>32667</v>
      </c>
      <c r="M1927">
        <v>2.6</v>
      </c>
      <c r="N1927">
        <v>776</v>
      </c>
      <c r="O1927">
        <v>9832572</v>
      </c>
      <c r="P1927">
        <v>3.3505150000000001E-3</v>
      </c>
    </row>
    <row r="1928" spans="1:16" x14ac:dyDescent="0.3">
      <c r="A1928">
        <v>20250321</v>
      </c>
      <c r="B1928">
        <v>452200</v>
      </c>
      <c r="C1928" t="s">
        <v>2065</v>
      </c>
      <c r="D1928" t="s">
        <v>136</v>
      </c>
      <c r="E1928" t="s">
        <v>144</v>
      </c>
      <c r="F1928">
        <v>4240</v>
      </c>
      <c r="G1928">
        <v>-75</v>
      </c>
      <c r="H1928">
        <v>-1.74</v>
      </c>
      <c r="I1928">
        <v>4275</v>
      </c>
      <c r="J1928">
        <v>4300</v>
      </c>
      <c r="K1928">
        <v>4165</v>
      </c>
      <c r="L1928">
        <v>83211</v>
      </c>
      <c r="M1928">
        <v>3.5</v>
      </c>
      <c r="N1928">
        <v>940</v>
      </c>
      <c r="O1928">
        <v>22162300</v>
      </c>
      <c r="P1928">
        <v>3.723404E-3</v>
      </c>
    </row>
    <row r="1929" spans="1:16" x14ac:dyDescent="0.3">
      <c r="A1929">
        <v>20250321</v>
      </c>
      <c r="B1929">
        <v>103840</v>
      </c>
      <c r="C1929" t="s">
        <v>2066</v>
      </c>
      <c r="D1929" t="s">
        <v>136</v>
      </c>
      <c r="E1929" t="s">
        <v>139</v>
      </c>
      <c r="F1929">
        <v>3385</v>
      </c>
      <c r="G1929">
        <v>-60</v>
      </c>
      <c r="H1929">
        <v>-1.74</v>
      </c>
      <c r="I1929">
        <v>3400</v>
      </c>
      <c r="J1929">
        <v>3415</v>
      </c>
      <c r="K1929">
        <v>3280</v>
      </c>
      <c r="L1929">
        <v>806643</v>
      </c>
      <c r="M1929">
        <v>27</v>
      </c>
      <c r="N1929">
        <v>554</v>
      </c>
      <c r="O1929">
        <v>16366428</v>
      </c>
      <c r="P1929">
        <v>4.8736462000000001E-2</v>
      </c>
    </row>
    <row r="1930" spans="1:16" x14ac:dyDescent="0.3">
      <c r="A1930">
        <v>20250321</v>
      </c>
      <c r="B1930">
        <v>39290</v>
      </c>
      <c r="C1930" t="s">
        <v>2067</v>
      </c>
      <c r="D1930" t="s">
        <v>136</v>
      </c>
      <c r="E1930" t="s">
        <v>147</v>
      </c>
      <c r="F1930">
        <v>6220</v>
      </c>
      <c r="G1930">
        <v>-110</v>
      </c>
      <c r="H1930">
        <v>-1.74</v>
      </c>
      <c r="I1930">
        <v>6390</v>
      </c>
      <c r="J1930">
        <v>6390</v>
      </c>
      <c r="K1930">
        <v>6150</v>
      </c>
      <c r="L1930">
        <v>19701</v>
      </c>
      <c r="M1930">
        <v>1.2</v>
      </c>
      <c r="N1930">
        <v>541</v>
      </c>
      <c r="O1930">
        <v>8693978</v>
      </c>
      <c r="P1930">
        <v>2.2181150000000001E-3</v>
      </c>
    </row>
    <row r="1931" spans="1:16" x14ac:dyDescent="0.3">
      <c r="A1931">
        <v>20250321</v>
      </c>
      <c r="B1931">
        <v>282720</v>
      </c>
      <c r="C1931" t="s">
        <v>2068</v>
      </c>
      <c r="D1931" t="s">
        <v>136</v>
      </c>
      <c r="E1931" t="s">
        <v>139</v>
      </c>
      <c r="F1931">
        <v>8410</v>
      </c>
      <c r="G1931">
        <v>-150</v>
      </c>
      <c r="H1931">
        <v>-1.75</v>
      </c>
      <c r="I1931">
        <v>8560</v>
      </c>
      <c r="J1931">
        <v>8600</v>
      </c>
      <c r="K1931">
        <v>8370</v>
      </c>
      <c r="L1931">
        <v>38195</v>
      </c>
      <c r="M1931">
        <v>3.2</v>
      </c>
      <c r="N1931">
        <v>1019</v>
      </c>
      <c r="O1931">
        <v>12119500</v>
      </c>
      <c r="P1931">
        <v>3.1403339999999998E-3</v>
      </c>
    </row>
    <row r="1932" spans="1:16" x14ac:dyDescent="0.3">
      <c r="A1932">
        <v>20250321</v>
      </c>
      <c r="B1932">
        <v>41830</v>
      </c>
      <c r="C1932" t="s">
        <v>2069</v>
      </c>
      <c r="D1932" t="s">
        <v>136</v>
      </c>
      <c r="E1932" t="s">
        <v>147</v>
      </c>
      <c r="F1932">
        <v>23150</v>
      </c>
      <c r="G1932">
        <v>400</v>
      </c>
      <c r="H1932">
        <v>1.76</v>
      </c>
      <c r="I1932">
        <v>22950</v>
      </c>
      <c r="J1932">
        <v>23200</v>
      </c>
      <c r="K1932">
        <v>22700</v>
      </c>
      <c r="L1932">
        <v>27127</v>
      </c>
      <c r="M1932">
        <v>6.2</v>
      </c>
      <c r="N1932">
        <v>3168</v>
      </c>
      <c r="O1932">
        <v>13683782</v>
      </c>
      <c r="P1932">
        <v>1.9570709999999999E-3</v>
      </c>
    </row>
    <row r="1933" spans="1:16" x14ac:dyDescent="0.3">
      <c r="A1933">
        <v>20250321</v>
      </c>
      <c r="B1933">
        <v>46310</v>
      </c>
      <c r="C1933" t="s">
        <v>2070</v>
      </c>
      <c r="D1933" t="s">
        <v>136</v>
      </c>
      <c r="E1933" t="s">
        <v>139</v>
      </c>
      <c r="F1933">
        <v>2250</v>
      </c>
      <c r="G1933">
        <v>-40</v>
      </c>
      <c r="H1933">
        <v>-1.75</v>
      </c>
      <c r="I1933">
        <v>2295</v>
      </c>
      <c r="J1933">
        <v>2300</v>
      </c>
      <c r="K1933">
        <v>2245</v>
      </c>
      <c r="L1933">
        <v>62660</v>
      </c>
      <c r="M1933">
        <v>1.4</v>
      </c>
      <c r="N1933">
        <v>369</v>
      </c>
      <c r="O1933">
        <v>16418641</v>
      </c>
      <c r="P1933">
        <v>3.794038E-3</v>
      </c>
    </row>
    <row r="1934" spans="1:16" x14ac:dyDescent="0.3">
      <c r="A1934">
        <v>20250321</v>
      </c>
      <c r="B1934">
        <v>37950</v>
      </c>
      <c r="C1934" t="s">
        <v>2071</v>
      </c>
      <c r="D1934" t="s">
        <v>136</v>
      </c>
      <c r="E1934" t="s">
        <v>139</v>
      </c>
      <c r="F1934">
        <v>1009</v>
      </c>
      <c r="G1934">
        <v>-18</v>
      </c>
      <c r="H1934">
        <v>-1.75</v>
      </c>
      <c r="I1934">
        <v>1027</v>
      </c>
      <c r="J1934">
        <v>1027</v>
      </c>
      <c r="K1934">
        <v>1006</v>
      </c>
      <c r="L1934">
        <v>290803</v>
      </c>
      <c r="M1934">
        <v>2.9</v>
      </c>
      <c r="N1934">
        <v>852</v>
      </c>
      <c r="O1934">
        <v>84447519</v>
      </c>
      <c r="P1934">
        <v>3.403756E-3</v>
      </c>
    </row>
    <row r="1935" spans="1:16" x14ac:dyDescent="0.3">
      <c r="A1935">
        <v>20250321</v>
      </c>
      <c r="B1935">
        <v>10400</v>
      </c>
      <c r="C1935" t="s">
        <v>2072</v>
      </c>
      <c r="D1935" t="s">
        <v>151</v>
      </c>
      <c r="F1935">
        <v>2810</v>
      </c>
      <c r="G1935">
        <v>-50</v>
      </c>
      <c r="H1935">
        <v>-1.75</v>
      </c>
      <c r="I1935">
        <v>2860</v>
      </c>
      <c r="J1935">
        <v>2860</v>
      </c>
      <c r="K1935">
        <v>2810</v>
      </c>
      <c r="L1935">
        <v>4102</v>
      </c>
      <c r="M1935">
        <v>0.1</v>
      </c>
      <c r="N1935">
        <v>214</v>
      </c>
      <c r="O1935">
        <v>7622000</v>
      </c>
      <c r="P1935">
        <v>4.6728999999999998E-4</v>
      </c>
    </row>
    <row r="1936" spans="1:16" x14ac:dyDescent="0.3">
      <c r="A1936">
        <v>20250321</v>
      </c>
      <c r="B1936">
        <v>101680</v>
      </c>
      <c r="C1936" t="s">
        <v>2073</v>
      </c>
      <c r="D1936" t="s">
        <v>136</v>
      </c>
      <c r="E1936" t="s">
        <v>139</v>
      </c>
      <c r="F1936">
        <v>2810</v>
      </c>
      <c r="G1936">
        <v>-50</v>
      </c>
      <c r="H1936">
        <v>-1.75</v>
      </c>
      <c r="I1936">
        <v>2850</v>
      </c>
      <c r="J1936">
        <v>2850</v>
      </c>
      <c r="K1936">
        <v>2735</v>
      </c>
      <c r="L1936">
        <v>29096</v>
      </c>
      <c r="M1936">
        <v>0.8</v>
      </c>
      <c r="N1936">
        <v>236</v>
      </c>
      <c r="O1936">
        <v>8404000</v>
      </c>
      <c r="P1936">
        <v>3.3898309999999998E-3</v>
      </c>
    </row>
    <row r="1937" spans="1:16" x14ac:dyDescent="0.3">
      <c r="A1937">
        <v>20250321</v>
      </c>
      <c r="B1937">
        <v>107640</v>
      </c>
      <c r="C1937" t="s">
        <v>2074</v>
      </c>
      <c r="D1937" t="s">
        <v>136</v>
      </c>
      <c r="E1937" t="s">
        <v>144</v>
      </c>
      <c r="F1937">
        <v>22400</v>
      </c>
      <c r="G1937">
        <v>-400</v>
      </c>
      <c r="H1937">
        <v>-1.75</v>
      </c>
      <c r="I1937">
        <v>22850</v>
      </c>
      <c r="J1937">
        <v>23050</v>
      </c>
      <c r="K1937">
        <v>22150</v>
      </c>
      <c r="L1937">
        <v>82543</v>
      </c>
      <c r="M1937">
        <v>18.5</v>
      </c>
      <c r="N1937">
        <v>2029</v>
      </c>
      <c r="O1937">
        <v>9057946</v>
      </c>
      <c r="P1937">
        <v>9.1177919999999996E-3</v>
      </c>
    </row>
    <row r="1938" spans="1:16" x14ac:dyDescent="0.3">
      <c r="A1938">
        <v>20250321</v>
      </c>
      <c r="B1938">
        <v>91340</v>
      </c>
      <c r="C1938" t="s">
        <v>2075</v>
      </c>
      <c r="D1938" t="s">
        <v>136</v>
      </c>
      <c r="E1938" t="s">
        <v>139</v>
      </c>
      <c r="F1938">
        <v>2790</v>
      </c>
      <c r="G1938">
        <v>-50</v>
      </c>
      <c r="H1938">
        <v>-1.76</v>
      </c>
      <c r="I1938">
        <v>2835</v>
      </c>
      <c r="J1938">
        <v>2835</v>
      </c>
      <c r="K1938">
        <v>2680</v>
      </c>
      <c r="L1938">
        <v>103712</v>
      </c>
      <c r="M1938">
        <v>2.8</v>
      </c>
      <c r="N1938">
        <v>327</v>
      </c>
      <c r="O1938">
        <v>11703721</v>
      </c>
      <c r="P1938">
        <v>8.5626910000000007E-3</v>
      </c>
    </row>
    <row r="1939" spans="1:16" x14ac:dyDescent="0.3">
      <c r="A1939">
        <v>20250321</v>
      </c>
      <c r="B1939">
        <v>34730</v>
      </c>
      <c r="C1939" t="s">
        <v>2076</v>
      </c>
      <c r="D1939" t="s">
        <v>151</v>
      </c>
      <c r="F1939">
        <v>138900</v>
      </c>
      <c r="G1939">
        <v>300</v>
      </c>
      <c r="H1939">
        <v>0.22</v>
      </c>
      <c r="I1939">
        <v>137400</v>
      </c>
      <c r="J1939">
        <v>139800</v>
      </c>
      <c r="K1939">
        <v>137400</v>
      </c>
      <c r="L1939">
        <v>140952</v>
      </c>
      <c r="M1939">
        <v>195.8</v>
      </c>
      <c r="N1939">
        <v>100706</v>
      </c>
      <c r="O1939">
        <v>72502703</v>
      </c>
      <c r="P1939">
        <v>1.9442730000000001E-3</v>
      </c>
    </row>
    <row r="1940" spans="1:16" x14ac:dyDescent="0.3">
      <c r="A1940">
        <v>20250321</v>
      </c>
      <c r="B1940">
        <v>3470</v>
      </c>
      <c r="C1940" t="s">
        <v>2077</v>
      </c>
      <c r="D1940" t="s">
        <v>151</v>
      </c>
      <c r="F1940">
        <v>2845</v>
      </c>
      <c r="G1940">
        <v>25</v>
      </c>
      <c r="H1940">
        <v>0.89</v>
      </c>
      <c r="I1940">
        <v>2820</v>
      </c>
      <c r="J1940">
        <v>2845</v>
      </c>
      <c r="K1940">
        <v>2800</v>
      </c>
      <c r="L1940">
        <v>388341</v>
      </c>
      <c r="M1940">
        <v>11</v>
      </c>
      <c r="N1940">
        <v>5679</v>
      </c>
      <c r="O1940">
        <v>199596576</v>
      </c>
      <c r="P1940">
        <v>1.9369610000000001E-3</v>
      </c>
    </row>
    <row r="1941" spans="1:16" x14ac:dyDescent="0.3">
      <c r="A1941">
        <v>20250321</v>
      </c>
      <c r="B1941">
        <v>71950</v>
      </c>
      <c r="C1941" t="s">
        <v>2078</v>
      </c>
      <c r="D1941" t="s">
        <v>151</v>
      </c>
      <c r="F1941">
        <v>9500</v>
      </c>
      <c r="G1941">
        <v>-170</v>
      </c>
      <c r="H1941">
        <v>-1.76</v>
      </c>
      <c r="I1941">
        <v>9720</v>
      </c>
      <c r="J1941">
        <v>9740</v>
      </c>
      <c r="K1941">
        <v>9110</v>
      </c>
      <c r="L1941">
        <v>8754</v>
      </c>
      <c r="M1941">
        <v>0.8</v>
      </c>
      <c r="N1941">
        <v>313</v>
      </c>
      <c r="O1941">
        <v>3290720</v>
      </c>
      <c r="P1941">
        <v>2.5559110000000001E-3</v>
      </c>
    </row>
    <row r="1942" spans="1:16" x14ac:dyDescent="0.3">
      <c r="A1942">
        <v>20250321</v>
      </c>
      <c r="B1942">
        <v>367000</v>
      </c>
      <c r="C1942" t="s">
        <v>2079</v>
      </c>
      <c r="D1942" t="s">
        <v>136</v>
      </c>
      <c r="E1942" t="s">
        <v>141</v>
      </c>
      <c r="F1942">
        <v>4195</v>
      </c>
      <c r="G1942">
        <v>-75</v>
      </c>
      <c r="H1942">
        <v>-1.76</v>
      </c>
      <c r="I1942">
        <v>4180</v>
      </c>
      <c r="J1942">
        <v>4240</v>
      </c>
      <c r="K1942">
        <v>4100</v>
      </c>
      <c r="L1942">
        <v>4738</v>
      </c>
      <c r="M1942">
        <v>0.2</v>
      </c>
      <c r="N1942">
        <v>352</v>
      </c>
      <c r="O1942">
        <v>8388207</v>
      </c>
      <c r="P1942">
        <v>5.6818199999999998E-4</v>
      </c>
    </row>
    <row r="1943" spans="1:16" x14ac:dyDescent="0.3">
      <c r="A1943">
        <v>20250321</v>
      </c>
      <c r="B1943">
        <v>192650</v>
      </c>
      <c r="C1943" t="s">
        <v>2080</v>
      </c>
      <c r="D1943" t="s">
        <v>151</v>
      </c>
      <c r="F1943">
        <v>7070</v>
      </c>
      <c r="G1943">
        <v>30</v>
      </c>
      <c r="H1943">
        <v>0.43</v>
      </c>
      <c r="I1943">
        <v>7040</v>
      </c>
      <c r="J1943">
        <v>7170</v>
      </c>
      <c r="K1943">
        <v>6960</v>
      </c>
      <c r="L1943">
        <v>132558</v>
      </c>
      <c r="M1943">
        <v>9.4</v>
      </c>
      <c r="N1943">
        <v>4871</v>
      </c>
      <c r="O1943">
        <v>68890041</v>
      </c>
      <c r="P1943">
        <v>1.9297889999999999E-3</v>
      </c>
    </row>
    <row r="1944" spans="1:16" x14ac:dyDescent="0.3">
      <c r="A1944">
        <v>20250321</v>
      </c>
      <c r="B1944">
        <v>451250</v>
      </c>
      <c r="C1944" t="s">
        <v>2081</v>
      </c>
      <c r="D1944" t="s">
        <v>136</v>
      </c>
      <c r="E1944" t="s">
        <v>139</v>
      </c>
      <c r="F1944">
        <v>9920</v>
      </c>
      <c r="G1944">
        <v>-180</v>
      </c>
      <c r="H1944">
        <v>-1.78</v>
      </c>
      <c r="I1944">
        <v>10210</v>
      </c>
      <c r="J1944">
        <v>10520</v>
      </c>
      <c r="K1944">
        <v>9910</v>
      </c>
      <c r="L1944">
        <v>337713</v>
      </c>
      <c r="M1944">
        <v>34.4</v>
      </c>
      <c r="N1944">
        <v>1001</v>
      </c>
      <c r="O1944">
        <v>10089877</v>
      </c>
      <c r="P1944">
        <v>3.4365633999999999E-2</v>
      </c>
    </row>
    <row r="1945" spans="1:16" x14ac:dyDescent="0.3">
      <c r="A1945">
        <v>20250321</v>
      </c>
      <c r="B1945">
        <v>35610</v>
      </c>
      <c r="C1945" t="s">
        <v>2082</v>
      </c>
      <c r="D1945" t="s">
        <v>136</v>
      </c>
      <c r="E1945" t="s">
        <v>147</v>
      </c>
      <c r="F1945">
        <v>3860</v>
      </c>
      <c r="G1945">
        <v>-70</v>
      </c>
      <c r="H1945">
        <v>-1.78</v>
      </c>
      <c r="I1945">
        <v>3930</v>
      </c>
      <c r="J1945">
        <v>3930</v>
      </c>
      <c r="K1945">
        <v>3860</v>
      </c>
      <c r="L1945">
        <v>30036</v>
      </c>
      <c r="M1945">
        <v>1.2</v>
      </c>
      <c r="N1945">
        <v>1056</v>
      </c>
      <c r="O1945">
        <v>27345997</v>
      </c>
      <c r="P1945">
        <v>1.136364E-3</v>
      </c>
    </row>
    <row r="1946" spans="1:16" x14ac:dyDescent="0.3">
      <c r="A1946">
        <v>20250321</v>
      </c>
      <c r="B1946">
        <v>381620</v>
      </c>
      <c r="C1946" t="s">
        <v>2083</v>
      </c>
      <c r="D1946" t="s">
        <v>136</v>
      </c>
      <c r="E1946" t="s">
        <v>139</v>
      </c>
      <c r="F1946">
        <v>9920</v>
      </c>
      <c r="G1946">
        <v>-180</v>
      </c>
      <c r="H1946">
        <v>-1.78</v>
      </c>
      <c r="I1946">
        <v>10000</v>
      </c>
      <c r="J1946">
        <v>10420</v>
      </c>
      <c r="K1946">
        <v>9840</v>
      </c>
      <c r="L1946">
        <v>130930</v>
      </c>
      <c r="M1946">
        <v>13.2</v>
      </c>
      <c r="N1946">
        <v>1301</v>
      </c>
      <c r="O1946">
        <v>13117920</v>
      </c>
      <c r="P1946">
        <v>1.0146041999999999E-2</v>
      </c>
    </row>
    <row r="1947" spans="1:16" x14ac:dyDescent="0.3">
      <c r="A1947">
        <v>20250321</v>
      </c>
      <c r="B1947">
        <v>78890</v>
      </c>
      <c r="C1947" t="s">
        <v>2084</v>
      </c>
      <c r="D1947" t="s">
        <v>136</v>
      </c>
      <c r="E1947" t="s">
        <v>139</v>
      </c>
      <c r="F1947">
        <v>2995</v>
      </c>
      <c r="G1947">
        <v>-55</v>
      </c>
      <c r="H1947">
        <v>-1.8</v>
      </c>
      <c r="I1947">
        <v>3025</v>
      </c>
      <c r="J1947">
        <v>3035</v>
      </c>
      <c r="K1947">
        <v>2965</v>
      </c>
      <c r="L1947">
        <v>25076</v>
      </c>
      <c r="M1947">
        <v>0.7</v>
      </c>
      <c r="N1947">
        <v>527</v>
      </c>
      <c r="O1947">
        <v>17595777</v>
      </c>
      <c r="P1947">
        <v>1.328273E-3</v>
      </c>
    </row>
    <row r="1948" spans="1:16" x14ac:dyDescent="0.3">
      <c r="A1948">
        <v>20250321</v>
      </c>
      <c r="B1948">
        <v>1390</v>
      </c>
      <c r="C1948" t="s">
        <v>2085</v>
      </c>
      <c r="D1948" t="s">
        <v>151</v>
      </c>
      <c r="F1948">
        <v>3800</v>
      </c>
      <c r="G1948">
        <v>-70</v>
      </c>
      <c r="H1948">
        <v>-1.81</v>
      </c>
      <c r="I1948">
        <v>3925</v>
      </c>
      <c r="J1948">
        <v>3925</v>
      </c>
      <c r="K1948">
        <v>3800</v>
      </c>
      <c r="L1948">
        <v>187196</v>
      </c>
      <c r="M1948">
        <v>7.2</v>
      </c>
      <c r="N1948">
        <v>2602</v>
      </c>
      <c r="O1948">
        <v>68469040</v>
      </c>
      <c r="P1948">
        <v>2.767102E-3</v>
      </c>
    </row>
    <row r="1949" spans="1:16" x14ac:dyDescent="0.3">
      <c r="A1949">
        <v>20250321</v>
      </c>
      <c r="B1949">
        <v>30610</v>
      </c>
      <c r="C1949" t="s">
        <v>2086</v>
      </c>
      <c r="D1949" t="s">
        <v>151</v>
      </c>
      <c r="F1949">
        <v>6440</v>
      </c>
      <c r="G1949">
        <v>-90</v>
      </c>
      <c r="H1949">
        <v>-1.38</v>
      </c>
      <c r="I1949">
        <v>6530</v>
      </c>
      <c r="J1949">
        <v>6530</v>
      </c>
      <c r="K1949">
        <v>6400</v>
      </c>
      <c r="L1949">
        <v>217106</v>
      </c>
      <c r="M1949">
        <v>14</v>
      </c>
      <c r="N1949">
        <v>7339</v>
      </c>
      <c r="O1949">
        <v>113962961</v>
      </c>
      <c r="P1949">
        <v>1.9076169999999999E-3</v>
      </c>
    </row>
    <row r="1950" spans="1:16" x14ac:dyDescent="0.3">
      <c r="A1950">
        <v>20250321</v>
      </c>
      <c r="B1950">
        <v>11300</v>
      </c>
      <c r="C1950" t="s">
        <v>2087</v>
      </c>
      <c r="D1950" t="s">
        <v>151</v>
      </c>
      <c r="F1950">
        <v>596</v>
      </c>
      <c r="G1950">
        <v>-11</v>
      </c>
      <c r="H1950">
        <v>-1.81</v>
      </c>
      <c r="I1950">
        <v>597</v>
      </c>
      <c r="J1950">
        <v>640</v>
      </c>
      <c r="K1950">
        <v>590</v>
      </c>
      <c r="L1950">
        <v>1395258</v>
      </c>
      <c r="M1950">
        <v>8.6</v>
      </c>
      <c r="N1950">
        <v>808</v>
      </c>
      <c r="O1950">
        <v>135567675</v>
      </c>
      <c r="P1950">
        <v>1.0643563999999999E-2</v>
      </c>
    </row>
    <row r="1951" spans="1:16" x14ac:dyDescent="0.3">
      <c r="A1951">
        <v>20250321</v>
      </c>
      <c r="B1951">
        <v>10040</v>
      </c>
      <c r="C1951" t="s">
        <v>2088</v>
      </c>
      <c r="D1951" t="s">
        <v>151</v>
      </c>
      <c r="F1951">
        <v>2175</v>
      </c>
      <c r="G1951">
        <v>-40</v>
      </c>
      <c r="H1951">
        <v>-1.81</v>
      </c>
      <c r="I1951">
        <v>2215</v>
      </c>
      <c r="J1951">
        <v>2230</v>
      </c>
      <c r="K1951">
        <v>2110</v>
      </c>
      <c r="L1951">
        <v>21335</v>
      </c>
      <c r="M1951">
        <v>0.5</v>
      </c>
      <c r="N1951">
        <v>893</v>
      </c>
      <c r="O1951">
        <v>41067062</v>
      </c>
      <c r="P1951">
        <v>5.5991000000000005E-4</v>
      </c>
    </row>
    <row r="1952" spans="1:16" x14ac:dyDescent="0.3">
      <c r="A1952">
        <v>20250321</v>
      </c>
      <c r="B1952">
        <v>30350</v>
      </c>
      <c r="C1952" t="s">
        <v>2089</v>
      </c>
      <c r="D1952" t="s">
        <v>136</v>
      </c>
      <c r="E1952" t="s">
        <v>139</v>
      </c>
      <c r="F1952">
        <v>973</v>
      </c>
      <c r="G1952">
        <v>-18</v>
      </c>
      <c r="H1952">
        <v>-1.82</v>
      </c>
      <c r="I1952">
        <v>991</v>
      </c>
      <c r="J1952">
        <v>999</v>
      </c>
      <c r="K1952">
        <v>923</v>
      </c>
      <c r="L1952">
        <v>238813</v>
      </c>
      <c r="M1952">
        <v>2.2999999999999998</v>
      </c>
      <c r="N1952">
        <v>135</v>
      </c>
      <c r="O1952">
        <v>13877794</v>
      </c>
      <c r="P1952">
        <v>1.7037037000000001E-2</v>
      </c>
    </row>
    <row r="1953" spans="1:16" x14ac:dyDescent="0.3">
      <c r="A1953">
        <v>20250321</v>
      </c>
      <c r="B1953">
        <v>122690</v>
      </c>
      <c r="C1953" t="s">
        <v>2090</v>
      </c>
      <c r="D1953" t="s">
        <v>136</v>
      </c>
      <c r="E1953" t="s">
        <v>147</v>
      </c>
      <c r="F1953">
        <v>1835</v>
      </c>
      <c r="G1953">
        <v>-34</v>
      </c>
      <c r="H1953">
        <v>-1.82</v>
      </c>
      <c r="I1953">
        <v>1850</v>
      </c>
      <c r="J1953">
        <v>1877</v>
      </c>
      <c r="K1953">
        <v>1835</v>
      </c>
      <c r="L1953">
        <v>8385</v>
      </c>
      <c r="M1953">
        <v>0.2</v>
      </c>
      <c r="N1953">
        <v>401</v>
      </c>
      <c r="O1953">
        <v>21844410</v>
      </c>
      <c r="P1953">
        <v>4.98753E-4</v>
      </c>
    </row>
    <row r="1954" spans="1:16" x14ac:dyDescent="0.3">
      <c r="A1954">
        <v>20250321</v>
      </c>
      <c r="B1954">
        <v>900120</v>
      </c>
      <c r="C1954" t="s">
        <v>2091</v>
      </c>
      <c r="D1954" t="s">
        <v>136</v>
      </c>
      <c r="E1954" t="s">
        <v>291</v>
      </c>
      <c r="F1954">
        <v>54</v>
      </c>
      <c r="G1954">
        <v>-1</v>
      </c>
      <c r="H1954">
        <v>-1.82</v>
      </c>
      <c r="I1954">
        <v>54</v>
      </c>
      <c r="J1954">
        <v>55</v>
      </c>
      <c r="K1954">
        <v>53</v>
      </c>
      <c r="L1954">
        <v>1197741</v>
      </c>
      <c r="M1954">
        <v>0.6</v>
      </c>
      <c r="N1954">
        <v>162</v>
      </c>
      <c r="O1954">
        <v>300577845</v>
      </c>
      <c r="P1954">
        <v>3.7037039999999999E-3</v>
      </c>
    </row>
    <row r="1955" spans="1:16" x14ac:dyDescent="0.3">
      <c r="A1955">
        <v>20250321</v>
      </c>
      <c r="B1955">
        <v>336060</v>
      </c>
      <c r="C1955" t="s">
        <v>2092</v>
      </c>
      <c r="D1955" t="s">
        <v>136</v>
      </c>
      <c r="E1955" t="s">
        <v>141</v>
      </c>
      <c r="F1955">
        <v>1240</v>
      </c>
      <c r="G1955">
        <v>-23</v>
      </c>
      <c r="H1955">
        <v>-1.82</v>
      </c>
      <c r="I1955">
        <v>1252</v>
      </c>
      <c r="J1955">
        <v>1263</v>
      </c>
      <c r="K1955">
        <v>1215</v>
      </c>
      <c r="L1955">
        <v>385151</v>
      </c>
      <c r="M1955">
        <v>4.7</v>
      </c>
      <c r="N1955">
        <v>597</v>
      </c>
      <c r="O1955">
        <v>48155200</v>
      </c>
      <c r="P1955">
        <v>7.8726969999999997E-3</v>
      </c>
    </row>
    <row r="1956" spans="1:16" x14ac:dyDescent="0.3">
      <c r="A1956">
        <v>20250321</v>
      </c>
      <c r="B1956">
        <v>309960</v>
      </c>
      <c r="C1956" t="s">
        <v>2093</v>
      </c>
      <c r="D1956" t="s">
        <v>136</v>
      </c>
      <c r="E1956" t="s">
        <v>139</v>
      </c>
      <c r="F1956">
        <v>3760</v>
      </c>
      <c r="G1956">
        <v>-70</v>
      </c>
      <c r="H1956">
        <v>-1.83</v>
      </c>
      <c r="I1956">
        <v>3850</v>
      </c>
      <c r="J1956">
        <v>3850</v>
      </c>
      <c r="K1956">
        <v>3655</v>
      </c>
      <c r="L1956">
        <v>469785</v>
      </c>
      <c r="M1956">
        <v>17.5</v>
      </c>
      <c r="N1956">
        <v>873</v>
      </c>
      <c r="O1956">
        <v>23217239</v>
      </c>
      <c r="P1956">
        <v>2.0045818999999999E-2</v>
      </c>
    </row>
    <row r="1957" spans="1:16" x14ac:dyDescent="0.3">
      <c r="A1957">
        <v>20250321</v>
      </c>
      <c r="B1957">
        <v>339770</v>
      </c>
      <c r="C1957" t="s">
        <v>2094</v>
      </c>
      <c r="D1957" t="s">
        <v>151</v>
      </c>
      <c r="F1957">
        <v>5900</v>
      </c>
      <c r="G1957">
        <v>-110</v>
      </c>
      <c r="H1957">
        <v>-1.83</v>
      </c>
      <c r="I1957">
        <v>5950</v>
      </c>
      <c r="J1957">
        <v>6000</v>
      </c>
      <c r="K1957">
        <v>5890</v>
      </c>
      <c r="L1957">
        <v>62312</v>
      </c>
      <c r="M1957">
        <v>3.7</v>
      </c>
      <c r="N1957">
        <v>2948</v>
      </c>
      <c r="O1957">
        <v>49965080</v>
      </c>
      <c r="P1957">
        <v>1.2550879999999999E-3</v>
      </c>
    </row>
    <row r="1958" spans="1:16" x14ac:dyDescent="0.3">
      <c r="A1958">
        <v>20250321</v>
      </c>
      <c r="B1958">
        <v>7210</v>
      </c>
      <c r="C1958" t="s">
        <v>2095</v>
      </c>
      <c r="D1958" t="s">
        <v>151</v>
      </c>
      <c r="F1958">
        <v>2150</v>
      </c>
      <c r="G1958">
        <v>-40</v>
      </c>
      <c r="H1958">
        <v>-1.83</v>
      </c>
      <c r="I1958">
        <v>2170</v>
      </c>
      <c r="J1958">
        <v>2190</v>
      </c>
      <c r="K1958">
        <v>2125</v>
      </c>
      <c r="L1958">
        <v>269253</v>
      </c>
      <c r="M1958">
        <v>5.8</v>
      </c>
      <c r="N1958">
        <v>1453</v>
      </c>
      <c r="O1958">
        <v>67560000</v>
      </c>
      <c r="P1958">
        <v>3.991741E-3</v>
      </c>
    </row>
    <row r="1959" spans="1:16" x14ac:dyDescent="0.3">
      <c r="A1959">
        <v>20250321</v>
      </c>
      <c r="B1959">
        <v>67170</v>
      </c>
      <c r="C1959" t="s">
        <v>2096</v>
      </c>
      <c r="D1959" t="s">
        <v>136</v>
      </c>
      <c r="E1959" t="s">
        <v>139</v>
      </c>
      <c r="F1959">
        <v>2950</v>
      </c>
      <c r="G1959">
        <v>-55</v>
      </c>
      <c r="H1959">
        <v>-1.83</v>
      </c>
      <c r="I1959">
        <v>3005</v>
      </c>
      <c r="J1959">
        <v>3015</v>
      </c>
      <c r="K1959">
        <v>2950</v>
      </c>
      <c r="L1959">
        <v>13305</v>
      </c>
      <c r="M1959">
        <v>0.4</v>
      </c>
      <c r="N1959">
        <v>454</v>
      </c>
      <c r="O1959">
        <v>15391605</v>
      </c>
      <c r="P1959">
        <v>8.8105699999999998E-4</v>
      </c>
    </row>
    <row r="1960" spans="1:16" x14ac:dyDescent="0.3">
      <c r="A1960">
        <v>20250321</v>
      </c>
      <c r="B1960">
        <v>154040</v>
      </c>
      <c r="C1960" t="s">
        <v>2097</v>
      </c>
      <c r="D1960" t="s">
        <v>136</v>
      </c>
      <c r="E1960" t="s">
        <v>139</v>
      </c>
      <c r="F1960">
        <v>1016</v>
      </c>
      <c r="G1960">
        <v>-19</v>
      </c>
      <c r="H1960">
        <v>-1.84</v>
      </c>
      <c r="I1960">
        <v>1029</v>
      </c>
      <c r="J1960">
        <v>1029</v>
      </c>
      <c r="K1960">
        <v>1016</v>
      </c>
      <c r="L1960">
        <v>8351</v>
      </c>
      <c r="M1960">
        <v>0.1</v>
      </c>
      <c r="N1960">
        <v>182</v>
      </c>
      <c r="O1960">
        <v>17950094</v>
      </c>
      <c r="P1960">
        <v>5.4945099999999995E-4</v>
      </c>
    </row>
    <row r="1961" spans="1:16" x14ac:dyDescent="0.3">
      <c r="A1961">
        <v>20250321</v>
      </c>
      <c r="B1961">
        <v>232680</v>
      </c>
      <c r="C1961" t="s">
        <v>2098</v>
      </c>
      <c r="D1961" t="s">
        <v>136</v>
      </c>
      <c r="E1961" t="s">
        <v>144</v>
      </c>
      <c r="F1961">
        <v>9080</v>
      </c>
      <c r="G1961">
        <v>-170</v>
      </c>
      <c r="H1961">
        <v>-1.84</v>
      </c>
      <c r="I1961">
        <v>9020</v>
      </c>
      <c r="J1961">
        <v>9300</v>
      </c>
      <c r="K1961">
        <v>9010</v>
      </c>
      <c r="L1961">
        <v>150740</v>
      </c>
      <c r="M1961">
        <v>13.8</v>
      </c>
      <c r="N1961">
        <v>1138</v>
      </c>
      <c r="O1961">
        <v>12534234</v>
      </c>
      <c r="P1961">
        <v>1.2126537999999999E-2</v>
      </c>
    </row>
    <row r="1962" spans="1:16" x14ac:dyDescent="0.3">
      <c r="A1962">
        <v>20250321</v>
      </c>
      <c r="B1962">
        <v>347890</v>
      </c>
      <c r="C1962" t="s">
        <v>2099</v>
      </c>
      <c r="D1962" t="s">
        <v>136</v>
      </c>
      <c r="E1962" t="s">
        <v>141</v>
      </c>
      <c r="F1962">
        <v>5330</v>
      </c>
      <c r="G1962">
        <v>-100</v>
      </c>
      <c r="H1962">
        <v>-1.84</v>
      </c>
      <c r="I1962">
        <v>5430</v>
      </c>
      <c r="J1962">
        <v>5430</v>
      </c>
      <c r="K1962">
        <v>5300</v>
      </c>
      <c r="L1962">
        <v>6670</v>
      </c>
      <c r="M1962">
        <v>0.4</v>
      </c>
      <c r="N1962">
        <v>901</v>
      </c>
      <c r="O1962">
        <v>16913204</v>
      </c>
      <c r="P1962">
        <v>4.4395099999999999E-4</v>
      </c>
    </row>
    <row r="1963" spans="1:16" x14ac:dyDescent="0.3">
      <c r="A1963">
        <v>20250321</v>
      </c>
      <c r="B1963">
        <v>54930</v>
      </c>
      <c r="C1963" t="s">
        <v>2100</v>
      </c>
      <c r="D1963" t="s">
        <v>136</v>
      </c>
      <c r="E1963" t="s">
        <v>147</v>
      </c>
      <c r="F1963">
        <v>21350</v>
      </c>
      <c r="G1963">
        <v>-400</v>
      </c>
      <c r="H1963">
        <v>-1.84</v>
      </c>
      <c r="I1963">
        <v>21750</v>
      </c>
      <c r="J1963">
        <v>21950</v>
      </c>
      <c r="K1963">
        <v>21250</v>
      </c>
      <c r="L1963">
        <v>7729</v>
      </c>
      <c r="M1963">
        <v>1.7</v>
      </c>
      <c r="N1963">
        <v>640</v>
      </c>
      <c r="O1963">
        <v>3000000</v>
      </c>
      <c r="P1963">
        <v>2.6562500000000002E-3</v>
      </c>
    </row>
    <row r="1964" spans="1:16" x14ac:dyDescent="0.3">
      <c r="A1964">
        <v>20250321</v>
      </c>
      <c r="B1964">
        <v>65440</v>
      </c>
      <c r="C1964" t="s">
        <v>2101</v>
      </c>
      <c r="D1964" t="s">
        <v>136</v>
      </c>
      <c r="E1964" t="s">
        <v>141</v>
      </c>
      <c r="F1964">
        <v>1491</v>
      </c>
      <c r="G1964">
        <v>-28</v>
      </c>
      <c r="H1964">
        <v>-1.84</v>
      </c>
      <c r="I1964">
        <v>1524</v>
      </c>
      <c r="J1964">
        <v>1529</v>
      </c>
      <c r="K1964">
        <v>1475</v>
      </c>
      <c r="L1964">
        <v>98545</v>
      </c>
      <c r="M1964">
        <v>1.5</v>
      </c>
      <c r="N1964">
        <v>407</v>
      </c>
      <c r="O1964">
        <v>27275020</v>
      </c>
      <c r="P1964">
        <v>3.685504E-3</v>
      </c>
    </row>
    <row r="1965" spans="1:16" x14ac:dyDescent="0.3">
      <c r="A1965">
        <v>20250321</v>
      </c>
      <c r="B1965">
        <v>90080</v>
      </c>
      <c r="C1965" t="s">
        <v>2102</v>
      </c>
      <c r="D1965" t="s">
        <v>151</v>
      </c>
      <c r="F1965">
        <v>1118</v>
      </c>
      <c r="G1965">
        <v>-21</v>
      </c>
      <c r="H1965">
        <v>-1.84</v>
      </c>
      <c r="I1965">
        <v>1128</v>
      </c>
      <c r="J1965">
        <v>1154</v>
      </c>
      <c r="K1965">
        <v>1098</v>
      </c>
      <c r="L1965">
        <v>436711</v>
      </c>
      <c r="M1965">
        <v>4.9000000000000004</v>
      </c>
      <c r="N1965">
        <v>614</v>
      </c>
      <c r="O1965">
        <v>54902259</v>
      </c>
      <c r="P1965">
        <v>7.9804560000000004E-3</v>
      </c>
    </row>
    <row r="1966" spans="1:16" x14ac:dyDescent="0.3">
      <c r="A1966">
        <v>20250321</v>
      </c>
      <c r="B1966">
        <v>79810</v>
      </c>
      <c r="C1966" t="s">
        <v>2103</v>
      </c>
      <c r="D1966" t="s">
        <v>136</v>
      </c>
      <c r="E1966" t="s">
        <v>139</v>
      </c>
      <c r="F1966">
        <v>5820</v>
      </c>
      <c r="G1966">
        <v>-110</v>
      </c>
      <c r="H1966">
        <v>-1.85</v>
      </c>
      <c r="I1966">
        <v>5920</v>
      </c>
      <c r="J1966">
        <v>5930</v>
      </c>
      <c r="K1966">
        <v>5660</v>
      </c>
      <c r="L1966">
        <v>105269</v>
      </c>
      <c r="M1966">
        <v>6.1</v>
      </c>
      <c r="N1966">
        <v>1282</v>
      </c>
      <c r="O1966">
        <v>22028094</v>
      </c>
      <c r="P1966">
        <v>4.7581899999999998E-3</v>
      </c>
    </row>
    <row r="1967" spans="1:16" x14ac:dyDescent="0.3">
      <c r="A1967">
        <v>20250321</v>
      </c>
      <c r="B1967">
        <v>208370</v>
      </c>
      <c r="C1967" t="s">
        <v>2104</v>
      </c>
      <c r="D1967" t="s">
        <v>136</v>
      </c>
      <c r="E1967" t="s">
        <v>141</v>
      </c>
      <c r="F1967">
        <v>4255</v>
      </c>
      <c r="G1967">
        <v>-80</v>
      </c>
      <c r="H1967">
        <v>-1.85</v>
      </c>
      <c r="I1967">
        <v>4355</v>
      </c>
      <c r="J1967">
        <v>4400</v>
      </c>
      <c r="K1967">
        <v>4210</v>
      </c>
      <c r="L1967">
        <v>94418</v>
      </c>
      <c r="M1967">
        <v>4.0999999999999996</v>
      </c>
      <c r="N1967">
        <v>1095</v>
      </c>
      <c r="O1967">
        <v>25740564</v>
      </c>
      <c r="P1967">
        <v>3.7442920000000002E-3</v>
      </c>
    </row>
    <row r="1968" spans="1:16" x14ac:dyDescent="0.3">
      <c r="A1968">
        <v>20250321</v>
      </c>
      <c r="B1968">
        <v>351870</v>
      </c>
      <c r="C1968" t="s">
        <v>2105</v>
      </c>
      <c r="D1968" t="s">
        <v>136</v>
      </c>
      <c r="E1968" t="s">
        <v>139</v>
      </c>
      <c r="F1968">
        <v>7950</v>
      </c>
      <c r="G1968">
        <v>-150</v>
      </c>
      <c r="H1968">
        <v>-1.85</v>
      </c>
      <c r="I1968">
        <v>8010</v>
      </c>
      <c r="J1968">
        <v>8140</v>
      </c>
      <c r="K1968">
        <v>7770</v>
      </c>
      <c r="L1968">
        <v>38622</v>
      </c>
      <c r="M1968">
        <v>3.1</v>
      </c>
      <c r="N1968">
        <v>887</v>
      </c>
      <c r="O1968">
        <v>11160642</v>
      </c>
      <c r="P1968">
        <v>3.4949270000000001E-3</v>
      </c>
    </row>
    <row r="1969" spans="1:16" x14ac:dyDescent="0.3">
      <c r="A1969">
        <v>20250321</v>
      </c>
      <c r="B1969">
        <v>6340</v>
      </c>
      <c r="C1969" t="s">
        <v>2106</v>
      </c>
      <c r="D1969" t="s">
        <v>151</v>
      </c>
      <c r="F1969">
        <v>2905</v>
      </c>
      <c r="G1969">
        <v>-55</v>
      </c>
      <c r="H1969">
        <v>-1.86</v>
      </c>
      <c r="I1969">
        <v>2955</v>
      </c>
      <c r="J1969">
        <v>2975</v>
      </c>
      <c r="K1969">
        <v>2880</v>
      </c>
      <c r="L1969">
        <v>807738</v>
      </c>
      <c r="M1969">
        <v>23.5</v>
      </c>
      <c r="N1969">
        <v>2178</v>
      </c>
      <c r="O1969">
        <v>74979175</v>
      </c>
      <c r="P1969">
        <v>1.0789715E-2</v>
      </c>
    </row>
    <row r="1970" spans="1:16" x14ac:dyDescent="0.3">
      <c r="A1970">
        <v>20250321</v>
      </c>
      <c r="B1970">
        <v>217500</v>
      </c>
      <c r="C1970" t="s">
        <v>2107</v>
      </c>
      <c r="D1970" t="s">
        <v>136</v>
      </c>
      <c r="E1970" t="s">
        <v>141</v>
      </c>
      <c r="F1970">
        <v>1685</v>
      </c>
      <c r="G1970">
        <v>-32</v>
      </c>
      <c r="H1970">
        <v>-1.86</v>
      </c>
      <c r="I1970">
        <v>1722</v>
      </c>
      <c r="J1970">
        <v>1728</v>
      </c>
      <c r="K1970">
        <v>1675</v>
      </c>
      <c r="L1970">
        <v>45968</v>
      </c>
      <c r="M1970">
        <v>0.8</v>
      </c>
      <c r="N1970">
        <v>536</v>
      </c>
      <c r="O1970">
        <v>31812000</v>
      </c>
      <c r="P1970">
        <v>1.4925369999999999E-3</v>
      </c>
    </row>
    <row r="1971" spans="1:16" x14ac:dyDescent="0.3">
      <c r="A1971">
        <v>20250321</v>
      </c>
      <c r="B1971">
        <v>187270</v>
      </c>
      <c r="C1971" t="s">
        <v>2108</v>
      </c>
      <c r="D1971" t="s">
        <v>136</v>
      </c>
      <c r="E1971" t="s">
        <v>141</v>
      </c>
      <c r="F1971">
        <v>3160</v>
      </c>
      <c r="G1971">
        <v>-60</v>
      </c>
      <c r="H1971">
        <v>-1.86</v>
      </c>
      <c r="I1971">
        <v>3215</v>
      </c>
      <c r="J1971">
        <v>3230</v>
      </c>
      <c r="K1971">
        <v>3125</v>
      </c>
      <c r="L1971">
        <v>54728</v>
      </c>
      <c r="M1971">
        <v>1.7</v>
      </c>
      <c r="N1971">
        <v>321</v>
      </c>
      <c r="O1971">
        <v>10143845</v>
      </c>
      <c r="P1971">
        <v>5.2959499999999998E-3</v>
      </c>
    </row>
    <row r="1972" spans="1:16" x14ac:dyDescent="0.3">
      <c r="A1972">
        <v>20250321</v>
      </c>
      <c r="B1972">
        <v>2790</v>
      </c>
      <c r="C1972" t="s">
        <v>2109</v>
      </c>
      <c r="D1972" t="s">
        <v>151</v>
      </c>
      <c r="F1972">
        <v>21400</v>
      </c>
      <c r="G1972">
        <v>0</v>
      </c>
      <c r="H1972">
        <v>0</v>
      </c>
      <c r="I1972">
        <v>21400</v>
      </c>
      <c r="J1972">
        <v>21750</v>
      </c>
      <c r="K1972">
        <v>21350</v>
      </c>
      <c r="L1972">
        <v>150628</v>
      </c>
      <c r="M1972">
        <v>32.299999999999997</v>
      </c>
      <c r="N1972">
        <v>17004</v>
      </c>
      <c r="O1972">
        <v>79458180</v>
      </c>
      <c r="P1972">
        <v>1.899553E-3</v>
      </c>
    </row>
    <row r="1973" spans="1:16" x14ac:dyDescent="0.3">
      <c r="A1973">
        <v>20250321</v>
      </c>
      <c r="B1973">
        <v>3550</v>
      </c>
      <c r="C1973" t="s">
        <v>2110</v>
      </c>
      <c r="D1973" t="s">
        <v>151</v>
      </c>
      <c r="F1973">
        <v>69700</v>
      </c>
      <c r="G1973">
        <v>-300</v>
      </c>
      <c r="H1973">
        <v>-0.43</v>
      </c>
      <c r="I1973">
        <v>69900</v>
      </c>
      <c r="J1973">
        <v>70250</v>
      </c>
      <c r="K1973">
        <v>69500</v>
      </c>
      <c r="L1973">
        <v>298366</v>
      </c>
      <c r="M1973">
        <v>208.1</v>
      </c>
      <c r="N1973">
        <v>109639</v>
      </c>
      <c r="O1973">
        <v>157300993</v>
      </c>
      <c r="P1973">
        <v>1.8980469999999999E-3</v>
      </c>
    </row>
    <row r="1974" spans="1:16" x14ac:dyDescent="0.3">
      <c r="A1974">
        <v>20250321</v>
      </c>
      <c r="B1974">
        <v>64850</v>
      </c>
      <c r="C1974" t="s">
        <v>2111</v>
      </c>
      <c r="D1974" t="s">
        <v>136</v>
      </c>
      <c r="E1974" t="s">
        <v>141</v>
      </c>
      <c r="F1974">
        <v>6830</v>
      </c>
      <c r="G1974">
        <v>-130</v>
      </c>
      <c r="H1974">
        <v>-1.87</v>
      </c>
      <c r="I1974">
        <v>6880</v>
      </c>
      <c r="J1974">
        <v>6920</v>
      </c>
      <c r="K1974">
        <v>6750</v>
      </c>
      <c r="L1974">
        <v>15292</v>
      </c>
      <c r="M1974">
        <v>1</v>
      </c>
      <c r="N1974">
        <v>779</v>
      </c>
      <c r="O1974">
        <v>11410332</v>
      </c>
      <c r="P1974">
        <v>1.2836970000000001E-3</v>
      </c>
    </row>
    <row r="1975" spans="1:16" x14ac:dyDescent="0.3">
      <c r="A1975">
        <v>20250321</v>
      </c>
      <c r="B1975">
        <v>361390</v>
      </c>
      <c r="C1975" t="s">
        <v>2112</v>
      </c>
      <c r="D1975" t="s">
        <v>136</v>
      </c>
      <c r="E1975" t="s">
        <v>147</v>
      </c>
      <c r="F1975">
        <v>17830</v>
      </c>
      <c r="G1975">
        <v>-340</v>
      </c>
      <c r="H1975">
        <v>-1.87</v>
      </c>
      <c r="I1975">
        <v>17980</v>
      </c>
      <c r="J1975">
        <v>18100</v>
      </c>
      <c r="K1975">
        <v>17300</v>
      </c>
      <c r="L1975">
        <v>85431</v>
      </c>
      <c r="M1975">
        <v>15.1</v>
      </c>
      <c r="N1975">
        <v>1337</v>
      </c>
      <c r="O1975">
        <v>7500789</v>
      </c>
      <c r="P1975">
        <v>1.1293942E-2</v>
      </c>
    </row>
    <row r="1976" spans="1:16" x14ac:dyDescent="0.3">
      <c r="A1976">
        <v>20250321</v>
      </c>
      <c r="B1976">
        <v>72990</v>
      </c>
      <c r="C1976" t="s">
        <v>2113</v>
      </c>
      <c r="D1976" t="s">
        <v>136</v>
      </c>
      <c r="E1976" t="s">
        <v>147</v>
      </c>
      <c r="F1976">
        <v>9400</v>
      </c>
      <c r="G1976">
        <v>-180</v>
      </c>
      <c r="H1976">
        <v>-1.88</v>
      </c>
      <c r="I1976">
        <v>9580</v>
      </c>
      <c r="J1976">
        <v>9630</v>
      </c>
      <c r="K1976">
        <v>9290</v>
      </c>
      <c r="L1976">
        <v>35271</v>
      </c>
      <c r="M1976">
        <v>3.3</v>
      </c>
      <c r="N1976">
        <v>685</v>
      </c>
      <c r="O1976">
        <v>7287341</v>
      </c>
      <c r="P1976">
        <v>4.8175179999999998E-3</v>
      </c>
    </row>
    <row r="1977" spans="1:16" x14ac:dyDescent="0.3">
      <c r="A1977">
        <v>20250321</v>
      </c>
      <c r="B1977">
        <v>280360</v>
      </c>
      <c r="C1977" t="s">
        <v>2114</v>
      </c>
      <c r="D1977" t="s">
        <v>151</v>
      </c>
      <c r="F1977">
        <v>123400</v>
      </c>
      <c r="G1977">
        <v>-400</v>
      </c>
      <c r="H1977">
        <v>-0.32</v>
      </c>
      <c r="I1977">
        <v>124000</v>
      </c>
      <c r="J1977">
        <v>124100</v>
      </c>
      <c r="K1977">
        <v>121000</v>
      </c>
      <c r="L1977">
        <v>17951</v>
      </c>
      <c r="M1977">
        <v>22</v>
      </c>
      <c r="N1977">
        <v>11642</v>
      </c>
      <c r="O1977">
        <v>9434574</v>
      </c>
      <c r="P1977">
        <v>1.88971E-3</v>
      </c>
    </row>
    <row r="1978" spans="1:16" x14ac:dyDescent="0.3">
      <c r="A1978">
        <v>20250321</v>
      </c>
      <c r="B1978">
        <v>5810</v>
      </c>
      <c r="C1978" t="s">
        <v>2115</v>
      </c>
      <c r="D1978" t="s">
        <v>151</v>
      </c>
      <c r="F1978">
        <v>28750</v>
      </c>
      <c r="G1978">
        <v>150</v>
      </c>
      <c r="H1978">
        <v>0.52</v>
      </c>
      <c r="I1978">
        <v>28300</v>
      </c>
      <c r="J1978">
        <v>28750</v>
      </c>
      <c r="K1978">
        <v>28250</v>
      </c>
      <c r="L1978">
        <v>27334</v>
      </c>
      <c r="M1978">
        <v>7.8</v>
      </c>
      <c r="N1978">
        <v>4145</v>
      </c>
      <c r="O1978">
        <v>14417292</v>
      </c>
      <c r="P1978">
        <v>1.881785E-3</v>
      </c>
    </row>
    <row r="1979" spans="1:16" x14ac:dyDescent="0.3">
      <c r="A1979">
        <v>20250321</v>
      </c>
      <c r="B1979">
        <v>56360</v>
      </c>
      <c r="C1979" t="s">
        <v>2116</v>
      </c>
      <c r="D1979" t="s">
        <v>136</v>
      </c>
      <c r="E1979" t="s">
        <v>147</v>
      </c>
      <c r="F1979">
        <v>5700</v>
      </c>
      <c r="G1979">
        <v>-110</v>
      </c>
      <c r="H1979">
        <v>-1.89</v>
      </c>
      <c r="I1979">
        <v>5740</v>
      </c>
      <c r="J1979">
        <v>5860</v>
      </c>
      <c r="K1979">
        <v>5650</v>
      </c>
      <c r="L1979">
        <v>88041</v>
      </c>
      <c r="M1979">
        <v>5</v>
      </c>
      <c r="N1979">
        <v>558</v>
      </c>
      <c r="O1979">
        <v>9796800</v>
      </c>
      <c r="P1979">
        <v>8.9605729999999995E-3</v>
      </c>
    </row>
    <row r="1980" spans="1:16" x14ac:dyDescent="0.3">
      <c r="A1980">
        <v>20250321</v>
      </c>
      <c r="B1980">
        <v>12750</v>
      </c>
      <c r="C1980" t="s">
        <v>2117</v>
      </c>
      <c r="D1980" t="s">
        <v>151</v>
      </c>
      <c r="F1980">
        <v>61300</v>
      </c>
      <c r="G1980">
        <v>-1100</v>
      </c>
      <c r="H1980">
        <v>-1.76</v>
      </c>
      <c r="I1980">
        <v>61400</v>
      </c>
      <c r="J1980">
        <v>62100</v>
      </c>
      <c r="K1980">
        <v>60700</v>
      </c>
      <c r="L1980">
        <v>70457</v>
      </c>
      <c r="M1980">
        <v>43.3</v>
      </c>
      <c r="N1980">
        <v>23293</v>
      </c>
      <c r="O1980">
        <v>37999178</v>
      </c>
      <c r="P1980">
        <v>1.8589279999999999E-3</v>
      </c>
    </row>
    <row r="1981" spans="1:16" x14ac:dyDescent="0.3">
      <c r="A1981">
        <v>20250321</v>
      </c>
      <c r="B1981">
        <v>453340</v>
      </c>
      <c r="C1981" t="s">
        <v>2118</v>
      </c>
      <c r="D1981" t="s">
        <v>151</v>
      </c>
      <c r="F1981">
        <v>14320</v>
      </c>
      <c r="G1981">
        <v>-60</v>
      </c>
      <c r="H1981">
        <v>-0.42</v>
      </c>
      <c r="I1981">
        <v>14390</v>
      </c>
      <c r="J1981">
        <v>14580</v>
      </c>
      <c r="K1981">
        <v>14230</v>
      </c>
      <c r="L1981">
        <v>61029</v>
      </c>
      <c r="M1981">
        <v>8.8000000000000007</v>
      </c>
      <c r="N1981">
        <v>4745</v>
      </c>
      <c r="O1981">
        <v>33135540</v>
      </c>
      <c r="P1981">
        <v>1.8545840000000001E-3</v>
      </c>
    </row>
    <row r="1982" spans="1:16" x14ac:dyDescent="0.3">
      <c r="A1982">
        <v>20250321</v>
      </c>
      <c r="B1982">
        <v>100590</v>
      </c>
      <c r="C1982" t="s">
        <v>2119</v>
      </c>
      <c r="D1982" t="s">
        <v>136</v>
      </c>
      <c r="E1982" t="s">
        <v>147</v>
      </c>
      <c r="F1982">
        <v>3360</v>
      </c>
      <c r="G1982">
        <v>-65</v>
      </c>
      <c r="H1982">
        <v>-1.9</v>
      </c>
      <c r="I1982">
        <v>3425</v>
      </c>
      <c r="J1982">
        <v>3425</v>
      </c>
      <c r="K1982">
        <v>3315</v>
      </c>
      <c r="L1982">
        <v>79817</v>
      </c>
      <c r="M1982">
        <v>2.7</v>
      </c>
      <c r="N1982">
        <v>532</v>
      </c>
      <c r="O1982">
        <v>15830023</v>
      </c>
      <c r="P1982">
        <v>5.0751879999999996E-3</v>
      </c>
    </row>
    <row r="1983" spans="1:16" x14ac:dyDescent="0.3">
      <c r="A1983">
        <v>20250321</v>
      </c>
      <c r="B1983">
        <v>95270</v>
      </c>
      <c r="C1983" t="s">
        <v>2120</v>
      </c>
      <c r="D1983" t="s">
        <v>136</v>
      </c>
      <c r="E1983" t="s">
        <v>141</v>
      </c>
      <c r="F1983">
        <v>4400</v>
      </c>
      <c r="G1983">
        <v>-85</v>
      </c>
      <c r="H1983">
        <v>-1.9</v>
      </c>
      <c r="I1983">
        <v>4485</v>
      </c>
      <c r="J1983">
        <v>4485</v>
      </c>
      <c r="K1983">
        <v>4310</v>
      </c>
      <c r="L1983">
        <v>22695</v>
      </c>
      <c r="M1983">
        <v>1</v>
      </c>
      <c r="N1983">
        <v>659</v>
      </c>
      <c r="O1983">
        <v>14971256</v>
      </c>
      <c r="P1983">
        <v>1.517451E-3</v>
      </c>
    </row>
    <row r="1984" spans="1:16" x14ac:dyDescent="0.3">
      <c r="A1984">
        <v>20250321</v>
      </c>
      <c r="B1984">
        <v>760</v>
      </c>
      <c r="C1984" t="s">
        <v>2121</v>
      </c>
      <c r="D1984" t="s">
        <v>151</v>
      </c>
      <c r="F1984">
        <v>10320</v>
      </c>
      <c r="G1984">
        <v>-200</v>
      </c>
      <c r="H1984">
        <v>-1.9</v>
      </c>
      <c r="I1984">
        <v>10310</v>
      </c>
      <c r="J1984">
        <v>10510</v>
      </c>
      <c r="K1984">
        <v>10310</v>
      </c>
      <c r="L1984">
        <v>2230</v>
      </c>
      <c r="M1984">
        <v>0.2</v>
      </c>
      <c r="N1984">
        <v>289</v>
      </c>
      <c r="O1984">
        <v>2800000</v>
      </c>
      <c r="P1984">
        <v>6.9204200000000003E-4</v>
      </c>
    </row>
    <row r="1985" spans="1:16" x14ac:dyDescent="0.3">
      <c r="A1985">
        <v>20250321</v>
      </c>
      <c r="B1985">
        <v>234100</v>
      </c>
      <c r="C1985" t="s">
        <v>2122</v>
      </c>
      <c r="D1985" t="s">
        <v>136</v>
      </c>
      <c r="E1985" t="s">
        <v>147</v>
      </c>
      <c r="F1985">
        <v>1035</v>
      </c>
      <c r="G1985">
        <v>-20</v>
      </c>
      <c r="H1985">
        <v>-1.9</v>
      </c>
      <c r="I1985">
        <v>1054</v>
      </c>
      <c r="J1985">
        <v>1054</v>
      </c>
      <c r="K1985">
        <v>1025</v>
      </c>
      <c r="L1985">
        <v>102474</v>
      </c>
      <c r="M1985">
        <v>1.1000000000000001</v>
      </c>
      <c r="N1985">
        <v>678</v>
      </c>
      <c r="O1985">
        <v>65524325</v>
      </c>
      <c r="P1985">
        <v>1.6224189999999999E-3</v>
      </c>
    </row>
    <row r="1986" spans="1:16" x14ac:dyDescent="0.3">
      <c r="A1986">
        <v>20250321</v>
      </c>
      <c r="B1986">
        <v>371950</v>
      </c>
      <c r="C1986" t="s">
        <v>2123</v>
      </c>
      <c r="D1986" t="s">
        <v>136</v>
      </c>
      <c r="E1986" t="s">
        <v>144</v>
      </c>
      <c r="F1986">
        <v>12410</v>
      </c>
      <c r="G1986">
        <v>-240</v>
      </c>
      <c r="H1986">
        <v>-1.9</v>
      </c>
      <c r="I1986">
        <v>12300</v>
      </c>
      <c r="J1986">
        <v>12650</v>
      </c>
      <c r="K1986">
        <v>12240</v>
      </c>
      <c r="L1986">
        <v>22874</v>
      </c>
      <c r="M1986">
        <v>2.8</v>
      </c>
      <c r="N1986">
        <v>2611</v>
      </c>
      <c r="O1986">
        <v>21040488</v>
      </c>
      <c r="P1986">
        <v>1.072386E-3</v>
      </c>
    </row>
    <row r="1987" spans="1:16" x14ac:dyDescent="0.3">
      <c r="A1987">
        <v>20250321</v>
      </c>
      <c r="B1987">
        <v>72770</v>
      </c>
      <c r="C1987" t="s">
        <v>2124</v>
      </c>
      <c r="D1987" t="s">
        <v>136</v>
      </c>
      <c r="E1987" t="s">
        <v>139</v>
      </c>
      <c r="F1987">
        <v>1800</v>
      </c>
      <c r="G1987">
        <v>-35</v>
      </c>
      <c r="H1987">
        <v>-1.91</v>
      </c>
      <c r="I1987">
        <v>1840</v>
      </c>
      <c r="J1987">
        <v>1864</v>
      </c>
      <c r="K1987">
        <v>1760</v>
      </c>
      <c r="L1987">
        <v>830308</v>
      </c>
      <c r="M1987">
        <v>15</v>
      </c>
      <c r="N1987">
        <v>1264</v>
      </c>
      <c r="O1987">
        <v>70238244</v>
      </c>
      <c r="P1987">
        <v>1.1867089000000001E-2</v>
      </c>
    </row>
    <row r="1988" spans="1:16" x14ac:dyDescent="0.3">
      <c r="A1988">
        <v>20250321</v>
      </c>
      <c r="B1988">
        <v>1560</v>
      </c>
      <c r="C1988" t="s">
        <v>2125</v>
      </c>
      <c r="D1988" t="s">
        <v>151</v>
      </c>
      <c r="F1988">
        <v>8720</v>
      </c>
      <c r="G1988">
        <v>-170</v>
      </c>
      <c r="H1988">
        <v>-1.91</v>
      </c>
      <c r="I1988">
        <v>8790</v>
      </c>
      <c r="J1988">
        <v>9030</v>
      </c>
      <c r="K1988">
        <v>8650</v>
      </c>
      <c r="L1988">
        <v>22308</v>
      </c>
      <c r="M1988">
        <v>2</v>
      </c>
      <c r="N1988">
        <v>863</v>
      </c>
      <c r="O1988">
        <v>9900000</v>
      </c>
      <c r="P1988">
        <v>2.317497E-3</v>
      </c>
    </row>
    <row r="1989" spans="1:16" x14ac:dyDescent="0.3">
      <c r="A1989">
        <v>20250321</v>
      </c>
      <c r="B1989">
        <v>24840</v>
      </c>
      <c r="C1989" t="s">
        <v>2126</v>
      </c>
      <c r="D1989" t="s">
        <v>136</v>
      </c>
      <c r="E1989" t="s">
        <v>139</v>
      </c>
      <c r="F1989">
        <v>2045</v>
      </c>
      <c r="G1989">
        <v>-40</v>
      </c>
      <c r="H1989">
        <v>-1.92</v>
      </c>
      <c r="I1989">
        <v>2150</v>
      </c>
      <c r="J1989">
        <v>2150</v>
      </c>
      <c r="K1989">
        <v>2030</v>
      </c>
      <c r="L1989">
        <v>440823</v>
      </c>
      <c r="M1989">
        <v>9.1999999999999993</v>
      </c>
      <c r="N1989">
        <v>714</v>
      </c>
      <c r="O1989">
        <v>34909199</v>
      </c>
      <c r="P1989">
        <v>1.2885153999999999E-2</v>
      </c>
    </row>
    <row r="1990" spans="1:16" x14ac:dyDescent="0.3">
      <c r="A1990">
        <v>20250321</v>
      </c>
      <c r="B1990">
        <v>389260</v>
      </c>
      <c r="C1990" t="s">
        <v>2127</v>
      </c>
      <c r="D1990" t="s">
        <v>136</v>
      </c>
      <c r="E1990" t="s">
        <v>139</v>
      </c>
      <c r="F1990">
        <v>12280</v>
      </c>
      <c r="G1990">
        <v>-240</v>
      </c>
      <c r="H1990">
        <v>-1.92</v>
      </c>
      <c r="I1990">
        <v>12480</v>
      </c>
      <c r="J1990">
        <v>12480</v>
      </c>
      <c r="K1990">
        <v>12110</v>
      </c>
      <c r="L1990">
        <v>21407</v>
      </c>
      <c r="M1990">
        <v>2.6</v>
      </c>
      <c r="N1990">
        <v>2094</v>
      </c>
      <c r="O1990">
        <v>17050000</v>
      </c>
      <c r="P1990">
        <v>1.241643E-3</v>
      </c>
    </row>
    <row r="1991" spans="1:16" x14ac:dyDescent="0.3">
      <c r="A1991">
        <v>20250321</v>
      </c>
      <c r="B1991">
        <v>263020</v>
      </c>
      <c r="C1991" t="s">
        <v>2128</v>
      </c>
      <c r="D1991" t="s">
        <v>136</v>
      </c>
      <c r="E1991" t="s">
        <v>141</v>
      </c>
      <c r="F1991">
        <v>3070</v>
      </c>
      <c r="G1991">
        <v>-60</v>
      </c>
      <c r="H1991">
        <v>-1.92</v>
      </c>
      <c r="I1991">
        <v>3105</v>
      </c>
      <c r="J1991">
        <v>3125</v>
      </c>
      <c r="K1991">
        <v>3070</v>
      </c>
      <c r="L1991">
        <v>33676</v>
      </c>
      <c r="M1991">
        <v>1</v>
      </c>
      <c r="N1991">
        <v>445</v>
      </c>
      <c r="O1991">
        <v>14499831</v>
      </c>
      <c r="P1991">
        <v>2.2471909999999999E-3</v>
      </c>
    </row>
    <row r="1992" spans="1:16" x14ac:dyDescent="0.3">
      <c r="A1992">
        <v>20250321</v>
      </c>
      <c r="B1992">
        <v>43710</v>
      </c>
      <c r="C1992" t="s">
        <v>2129</v>
      </c>
      <c r="D1992" t="s">
        <v>136</v>
      </c>
      <c r="E1992" t="s">
        <v>139</v>
      </c>
      <c r="F1992">
        <v>561</v>
      </c>
      <c r="G1992">
        <v>-11</v>
      </c>
      <c r="H1992">
        <v>-1.92</v>
      </c>
      <c r="I1992">
        <v>566</v>
      </c>
      <c r="J1992">
        <v>605</v>
      </c>
      <c r="K1992">
        <v>560</v>
      </c>
      <c r="L1992">
        <v>48626</v>
      </c>
      <c r="M1992">
        <v>0.3</v>
      </c>
      <c r="N1992">
        <v>486</v>
      </c>
      <c r="O1992">
        <v>86562510</v>
      </c>
      <c r="P1992">
        <v>6.1728399999999995E-4</v>
      </c>
    </row>
    <row r="1993" spans="1:16" x14ac:dyDescent="0.3">
      <c r="A1993">
        <v>20250321</v>
      </c>
      <c r="B1993">
        <v>464280</v>
      </c>
      <c r="C1993" t="s">
        <v>2130</v>
      </c>
      <c r="D1993" t="s">
        <v>136</v>
      </c>
      <c r="E1993" t="s">
        <v>139</v>
      </c>
      <c r="F1993">
        <v>13200</v>
      </c>
      <c r="G1993">
        <v>-260</v>
      </c>
      <c r="H1993">
        <v>-1.93</v>
      </c>
      <c r="I1993">
        <v>13470</v>
      </c>
      <c r="J1993">
        <v>13500</v>
      </c>
      <c r="K1993">
        <v>13170</v>
      </c>
      <c r="L1993">
        <v>35460</v>
      </c>
      <c r="M1993">
        <v>4.7</v>
      </c>
      <c r="N1993">
        <v>730</v>
      </c>
      <c r="O1993">
        <v>5530000</v>
      </c>
      <c r="P1993">
        <v>6.4383560000000001E-3</v>
      </c>
    </row>
    <row r="1994" spans="1:16" x14ac:dyDescent="0.3">
      <c r="A1994">
        <v>20250321</v>
      </c>
      <c r="B1994">
        <v>104480</v>
      </c>
      <c r="C1994" t="s">
        <v>2131</v>
      </c>
      <c r="D1994" t="s">
        <v>136</v>
      </c>
      <c r="E1994" t="s">
        <v>147</v>
      </c>
      <c r="F1994">
        <v>1422</v>
      </c>
      <c r="G1994">
        <v>-28</v>
      </c>
      <c r="H1994">
        <v>-1.93</v>
      </c>
      <c r="I1994">
        <v>1433</v>
      </c>
      <c r="J1994">
        <v>1442</v>
      </c>
      <c r="K1994">
        <v>1415</v>
      </c>
      <c r="L1994">
        <v>195210</v>
      </c>
      <c r="M1994">
        <v>2.8</v>
      </c>
      <c r="N1994">
        <v>1293</v>
      </c>
      <c r="O1994">
        <v>90895434</v>
      </c>
      <c r="P1994">
        <v>2.1655070000000001E-3</v>
      </c>
    </row>
    <row r="1995" spans="1:16" x14ac:dyDescent="0.3">
      <c r="A1995">
        <v>20250321</v>
      </c>
      <c r="B1995">
        <v>122450</v>
      </c>
      <c r="C1995" t="s">
        <v>2132</v>
      </c>
      <c r="D1995" t="s">
        <v>136</v>
      </c>
      <c r="E1995" t="s">
        <v>147</v>
      </c>
      <c r="F1995">
        <v>3540</v>
      </c>
      <c r="G1995">
        <v>-70</v>
      </c>
      <c r="H1995">
        <v>-1.94</v>
      </c>
      <c r="I1995">
        <v>3620</v>
      </c>
      <c r="J1995">
        <v>3645</v>
      </c>
      <c r="K1995">
        <v>3480</v>
      </c>
      <c r="L1995">
        <v>106706</v>
      </c>
      <c r="M1995">
        <v>3.8</v>
      </c>
      <c r="N1995">
        <v>1605</v>
      </c>
      <c r="O1995">
        <v>45335964</v>
      </c>
      <c r="P1995">
        <v>2.367601E-3</v>
      </c>
    </row>
    <row r="1996" spans="1:16" x14ac:dyDescent="0.3">
      <c r="A1996">
        <v>20250321</v>
      </c>
      <c r="B1996">
        <v>393890</v>
      </c>
      <c r="C1996" t="s">
        <v>2133</v>
      </c>
      <c r="D1996" t="s">
        <v>196</v>
      </c>
      <c r="E1996" t="s">
        <v>144</v>
      </c>
      <c r="F1996">
        <v>8580</v>
      </c>
      <c r="G1996">
        <v>-170</v>
      </c>
      <c r="H1996">
        <v>-1.94</v>
      </c>
      <c r="I1996">
        <v>8820</v>
      </c>
      <c r="J1996">
        <v>8820</v>
      </c>
      <c r="K1996">
        <v>8470</v>
      </c>
      <c r="L1996">
        <v>180167</v>
      </c>
      <c r="M1996">
        <v>15.5</v>
      </c>
      <c r="N1996">
        <v>2904</v>
      </c>
      <c r="O1996">
        <v>33843144</v>
      </c>
      <c r="P1996">
        <v>5.3374659999999999E-3</v>
      </c>
    </row>
    <row r="1997" spans="1:16" x14ac:dyDescent="0.3">
      <c r="A1997">
        <v>20250321</v>
      </c>
      <c r="B1997">
        <v>1060</v>
      </c>
      <c r="C1997" t="s">
        <v>2134</v>
      </c>
      <c r="D1997" t="s">
        <v>151</v>
      </c>
      <c r="F1997">
        <v>21900</v>
      </c>
      <c r="G1997">
        <v>0</v>
      </c>
      <c r="H1997">
        <v>0</v>
      </c>
      <c r="I1997">
        <v>21900</v>
      </c>
      <c r="J1997">
        <v>21950</v>
      </c>
      <c r="K1997">
        <v>21700</v>
      </c>
      <c r="L1997">
        <v>42033</v>
      </c>
      <c r="M1997">
        <v>9.1999999999999993</v>
      </c>
      <c r="N1997">
        <v>5100</v>
      </c>
      <c r="O1997">
        <v>23285930</v>
      </c>
      <c r="P1997">
        <v>1.8039219999999999E-3</v>
      </c>
    </row>
    <row r="1998" spans="1:16" x14ac:dyDescent="0.3">
      <c r="A1998">
        <v>20250321</v>
      </c>
      <c r="B1998">
        <v>11330</v>
      </c>
      <c r="C1998" t="s">
        <v>2135</v>
      </c>
      <c r="D1998" t="s">
        <v>151</v>
      </c>
      <c r="F1998">
        <v>1416</v>
      </c>
      <c r="G1998">
        <v>-28</v>
      </c>
      <c r="H1998">
        <v>-1.94</v>
      </c>
      <c r="I1998">
        <v>1500</v>
      </c>
      <c r="J1998">
        <v>1510</v>
      </c>
      <c r="K1998">
        <v>1381</v>
      </c>
      <c r="L1998">
        <v>469699</v>
      </c>
      <c r="M1998">
        <v>6.8</v>
      </c>
      <c r="N1998">
        <v>1373</v>
      </c>
      <c r="O1998">
        <v>96997167</v>
      </c>
      <c r="P1998">
        <v>4.9526580000000004E-3</v>
      </c>
    </row>
    <row r="1999" spans="1:16" x14ac:dyDescent="0.3">
      <c r="A1999">
        <v>20250321</v>
      </c>
      <c r="B1999">
        <v>48470</v>
      </c>
      <c r="C1999" t="s">
        <v>2136</v>
      </c>
      <c r="D1999" t="s">
        <v>136</v>
      </c>
      <c r="E1999" t="s">
        <v>139</v>
      </c>
      <c r="F1999">
        <v>5020</v>
      </c>
      <c r="G1999">
        <v>-100</v>
      </c>
      <c r="H1999">
        <v>-1.95</v>
      </c>
      <c r="I1999">
        <v>5230</v>
      </c>
      <c r="J1999">
        <v>5280</v>
      </c>
      <c r="K1999">
        <v>4940</v>
      </c>
      <c r="L1999">
        <v>1052696</v>
      </c>
      <c r="M1999">
        <v>53.5</v>
      </c>
      <c r="N1999">
        <v>502</v>
      </c>
      <c r="O1999">
        <v>10000000</v>
      </c>
      <c r="P1999">
        <v>0.106573705</v>
      </c>
    </row>
    <row r="2000" spans="1:16" x14ac:dyDescent="0.3">
      <c r="A2000">
        <v>20250321</v>
      </c>
      <c r="B2000">
        <v>317850</v>
      </c>
      <c r="C2000" t="s">
        <v>2137</v>
      </c>
      <c r="D2000" t="s">
        <v>136</v>
      </c>
      <c r="E2000" t="s">
        <v>141</v>
      </c>
      <c r="F2000">
        <v>8540</v>
      </c>
      <c r="G2000">
        <v>-170</v>
      </c>
      <c r="H2000">
        <v>-1.95</v>
      </c>
      <c r="I2000">
        <v>8710</v>
      </c>
      <c r="J2000">
        <v>8720</v>
      </c>
      <c r="K2000">
        <v>8450</v>
      </c>
      <c r="L2000">
        <v>40847</v>
      </c>
      <c r="M2000">
        <v>3.5</v>
      </c>
      <c r="N2000">
        <v>711</v>
      </c>
      <c r="O2000">
        <v>8324420</v>
      </c>
      <c r="P2000">
        <v>4.9226440000000003E-3</v>
      </c>
    </row>
    <row r="2001" spans="1:16" x14ac:dyDescent="0.3">
      <c r="A2001">
        <v>20250321</v>
      </c>
      <c r="B2001">
        <v>277070</v>
      </c>
      <c r="C2001" t="s">
        <v>2138</v>
      </c>
      <c r="D2001" t="s">
        <v>136</v>
      </c>
      <c r="E2001" t="s">
        <v>139</v>
      </c>
      <c r="F2001">
        <v>4285</v>
      </c>
      <c r="G2001">
        <v>-85</v>
      </c>
      <c r="H2001">
        <v>-1.95</v>
      </c>
      <c r="I2001">
        <v>4370</v>
      </c>
      <c r="J2001">
        <v>4400</v>
      </c>
      <c r="K2001">
        <v>4240</v>
      </c>
      <c r="L2001">
        <v>27498</v>
      </c>
      <c r="M2001">
        <v>1.2</v>
      </c>
      <c r="N2001">
        <v>587</v>
      </c>
      <c r="O2001">
        <v>13692000</v>
      </c>
      <c r="P2001">
        <v>2.044293E-3</v>
      </c>
    </row>
    <row r="2002" spans="1:16" x14ac:dyDescent="0.3">
      <c r="A2002">
        <v>20250321</v>
      </c>
      <c r="B2002">
        <v>263860</v>
      </c>
      <c r="C2002" t="s">
        <v>2139</v>
      </c>
      <c r="D2002" t="s">
        <v>136</v>
      </c>
      <c r="E2002" t="s">
        <v>141</v>
      </c>
      <c r="F2002">
        <v>10560</v>
      </c>
      <c r="G2002">
        <v>-210</v>
      </c>
      <c r="H2002">
        <v>-1.95</v>
      </c>
      <c r="I2002">
        <v>10610</v>
      </c>
      <c r="J2002">
        <v>10730</v>
      </c>
      <c r="K2002">
        <v>10490</v>
      </c>
      <c r="L2002">
        <v>11393</v>
      </c>
      <c r="M2002">
        <v>1.2</v>
      </c>
      <c r="N2002">
        <v>959</v>
      </c>
      <c r="O2002">
        <v>9079600</v>
      </c>
      <c r="P2002">
        <v>1.2513030000000001E-3</v>
      </c>
    </row>
    <row r="2003" spans="1:16" x14ac:dyDescent="0.3">
      <c r="A2003">
        <v>20250321</v>
      </c>
      <c r="B2003">
        <v>138040</v>
      </c>
      <c r="C2003" t="s">
        <v>2140</v>
      </c>
      <c r="D2003" t="s">
        <v>151</v>
      </c>
      <c r="F2003">
        <v>117400</v>
      </c>
      <c r="G2003">
        <v>-2800</v>
      </c>
      <c r="H2003">
        <v>-2.33</v>
      </c>
      <c r="I2003">
        <v>119800</v>
      </c>
      <c r="J2003">
        <v>120100</v>
      </c>
      <c r="K2003">
        <v>116600</v>
      </c>
      <c r="L2003">
        <v>340281</v>
      </c>
      <c r="M2003">
        <v>400.8</v>
      </c>
      <c r="N2003">
        <v>223905</v>
      </c>
      <c r="O2003">
        <v>190720114</v>
      </c>
      <c r="P2003">
        <v>1.7900450000000001E-3</v>
      </c>
    </row>
    <row r="2004" spans="1:16" x14ac:dyDescent="0.3">
      <c r="A2004">
        <v>20250321</v>
      </c>
      <c r="B2004">
        <v>51370</v>
      </c>
      <c r="C2004" t="s">
        <v>2141</v>
      </c>
      <c r="D2004" t="s">
        <v>136</v>
      </c>
      <c r="E2004" t="s">
        <v>147</v>
      </c>
      <c r="F2004">
        <v>9000</v>
      </c>
      <c r="G2004">
        <v>-180</v>
      </c>
      <c r="H2004">
        <v>-1.96</v>
      </c>
      <c r="I2004">
        <v>9180</v>
      </c>
      <c r="J2004">
        <v>9260</v>
      </c>
      <c r="K2004">
        <v>9000</v>
      </c>
      <c r="L2004">
        <v>187603</v>
      </c>
      <c r="M2004">
        <v>17</v>
      </c>
      <c r="N2004">
        <v>2099</v>
      </c>
      <c r="O2004">
        <v>23327472</v>
      </c>
      <c r="P2004">
        <v>8.0990950000000006E-3</v>
      </c>
    </row>
    <row r="2005" spans="1:16" x14ac:dyDescent="0.3">
      <c r="A2005">
        <v>20250321</v>
      </c>
      <c r="B2005">
        <v>6050</v>
      </c>
      <c r="C2005" t="s">
        <v>2142</v>
      </c>
      <c r="D2005" t="s">
        <v>136</v>
      </c>
      <c r="E2005" t="s">
        <v>139</v>
      </c>
      <c r="F2005">
        <v>1692</v>
      </c>
      <c r="G2005">
        <v>-34</v>
      </c>
      <c r="H2005">
        <v>-1.97</v>
      </c>
      <c r="I2005">
        <v>1705</v>
      </c>
      <c r="J2005">
        <v>1725</v>
      </c>
      <c r="K2005">
        <v>1665</v>
      </c>
      <c r="L2005">
        <v>390632</v>
      </c>
      <c r="M2005">
        <v>6.6</v>
      </c>
      <c r="N2005">
        <v>590</v>
      </c>
      <c r="O2005">
        <v>34895243</v>
      </c>
      <c r="P2005">
        <v>1.1186441E-2</v>
      </c>
    </row>
    <row r="2006" spans="1:16" x14ac:dyDescent="0.3">
      <c r="A2006">
        <v>20250321</v>
      </c>
      <c r="B2006">
        <v>158430</v>
      </c>
      <c r="C2006" t="s">
        <v>2143</v>
      </c>
      <c r="D2006" t="s">
        <v>136</v>
      </c>
      <c r="E2006" t="s">
        <v>141</v>
      </c>
      <c r="F2006">
        <v>5480</v>
      </c>
      <c r="G2006">
        <v>-110</v>
      </c>
      <c r="H2006">
        <v>-1.97</v>
      </c>
      <c r="I2006">
        <v>5540</v>
      </c>
      <c r="J2006">
        <v>5560</v>
      </c>
      <c r="K2006">
        <v>5440</v>
      </c>
      <c r="L2006">
        <v>447247</v>
      </c>
      <c r="M2006">
        <v>24.5</v>
      </c>
      <c r="N2006">
        <v>1359</v>
      </c>
      <c r="O2006">
        <v>24798851</v>
      </c>
      <c r="P2006">
        <v>1.8027962000000002E-2</v>
      </c>
    </row>
    <row r="2007" spans="1:16" x14ac:dyDescent="0.3">
      <c r="A2007">
        <v>20250321</v>
      </c>
      <c r="B2007">
        <v>126880</v>
      </c>
      <c r="C2007" t="s">
        <v>2144</v>
      </c>
      <c r="D2007" t="s">
        <v>136</v>
      </c>
      <c r="E2007" t="s">
        <v>147</v>
      </c>
      <c r="F2007">
        <v>3985</v>
      </c>
      <c r="G2007">
        <v>-80</v>
      </c>
      <c r="H2007">
        <v>-1.97</v>
      </c>
      <c r="I2007">
        <v>4090</v>
      </c>
      <c r="J2007">
        <v>4090</v>
      </c>
      <c r="K2007">
        <v>3985</v>
      </c>
      <c r="L2007">
        <v>42545</v>
      </c>
      <c r="M2007">
        <v>1.7</v>
      </c>
      <c r="N2007">
        <v>925</v>
      </c>
      <c r="O2007">
        <v>23204903</v>
      </c>
      <c r="P2007">
        <v>1.8378380000000001E-3</v>
      </c>
    </row>
    <row r="2008" spans="1:16" x14ac:dyDescent="0.3">
      <c r="A2008">
        <v>20250321</v>
      </c>
      <c r="B2008">
        <v>302440</v>
      </c>
      <c r="C2008" t="s">
        <v>2145</v>
      </c>
      <c r="D2008" t="s">
        <v>151</v>
      </c>
      <c r="F2008">
        <v>42450</v>
      </c>
      <c r="G2008">
        <v>100</v>
      </c>
      <c r="H2008">
        <v>0.24</v>
      </c>
      <c r="I2008">
        <v>42050</v>
      </c>
      <c r="J2008">
        <v>42700</v>
      </c>
      <c r="K2008">
        <v>41650</v>
      </c>
      <c r="L2008">
        <v>139757</v>
      </c>
      <c r="M2008">
        <v>58.9</v>
      </c>
      <c r="N2008">
        <v>33258</v>
      </c>
      <c r="O2008">
        <v>78347293</v>
      </c>
      <c r="P2008">
        <v>1.771002E-3</v>
      </c>
    </row>
    <row r="2009" spans="1:16" x14ac:dyDescent="0.3">
      <c r="A2009">
        <v>20250321</v>
      </c>
      <c r="B2009">
        <v>102370</v>
      </c>
      <c r="C2009" t="s">
        <v>2146</v>
      </c>
      <c r="D2009" t="s">
        <v>136</v>
      </c>
      <c r="E2009" t="s">
        <v>144</v>
      </c>
      <c r="F2009">
        <v>3235</v>
      </c>
      <c r="G2009">
        <v>-65</v>
      </c>
      <c r="H2009">
        <v>-1.97</v>
      </c>
      <c r="I2009">
        <v>3270</v>
      </c>
      <c r="J2009">
        <v>3370</v>
      </c>
      <c r="K2009">
        <v>3235</v>
      </c>
      <c r="L2009">
        <v>68586</v>
      </c>
      <c r="M2009">
        <v>2.2000000000000002</v>
      </c>
      <c r="N2009">
        <v>881</v>
      </c>
      <c r="O2009">
        <v>27229210</v>
      </c>
      <c r="P2009">
        <v>2.4971619999999998E-3</v>
      </c>
    </row>
    <row r="2010" spans="1:16" x14ac:dyDescent="0.3">
      <c r="A2010">
        <v>20250321</v>
      </c>
      <c r="B2010">
        <v>255220</v>
      </c>
      <c r="C2010" t="s">
        <v>2147</v>
      </c>
      <c r="D2010" t="s">
        <v>136</v>
      </c>
      <c r="E2010" t="s">
        <v>139</v>
      </c>
      <c r="F2010">
        <v>2480</v>
      </c>
      <c r="G2010">
        <v>-50</v>
      </c>
      <c r="H2010">
        <v>-1.98</v>
      </c>
      <c r="I2010">
        <v>2470</v>
      </c>
      <c r="J2010">
        <v>2540</v>
      </c>
      <c r="K2010">
        <v>2450</v>
      </c>
      <c r="L2010">
        <v>1334847</v>
      </c>
      <c r="M2010">
        <v>33.299999999999997</v>
      </c>
      <c r="N2010">
        <v>2440</v>
      </c>
      <c r="O2010">
        <v>98405000</v>
      </c>
      <c r="P2010">
        <v>1.3647540999999999E-2</v>
      </c>
    </row>
    <row r="2011" spans="1:16" x14ac:dyDescent="0.3">
      <c r="A2011">
        <v>20250321</v>
      </c>
      <c r="B2011">
        <v>24070</v>
      </c>
      <c r="C2011" t="s">
        <v>2148</v>
      </c>
      <c r="D2011" t="s">
        <v>151</v>
      </c>
      <c r="F2011">
        <v>1879</v>
      </c>
      <c r="G2011">
        <v>-38</v>
      </c>
      <c r="H2011">
        <v>-1.98</v>
      </c>
      <c r="I2011">
        <v>1917</v>
      </c>
      <c r="J2011">
        <v>1937</v>
      </c>
      <c r="K2011">
        <v>1860</v>
      </c>
      <c r="L2011">
        <v>4326</v>
      </c>
      <c r="M2011">
        <v>0.1</v>
      </c>
      <c r="N2011">
        <v>288</v>
      </c>
      <c r="O2011">
        <v>15326438</v>
      </c>
      <c r="P2011">
        <v>3.47222E-4</v>
      </c>
    </row>
    <row r="2012" spans="1:16" x14ac:dyDescent="0.3">
      <c r="A2012">
        <v>20250321</v>
      </c>
      <c r="B2012">
        <v>14470</v>
      </c>
      <c r="C2012" t="s">
        <v>2149</v>
      </c>
      <c r="D2012" t="s">
        <v>136</v>
      </c>
      <c r="E2012" t="s">
        <v>139</v>
      </c>
      <c r="F2012">
        <v>1880</v>
      </c>
      <c r="G2012">
        <v>-38</v>
      </c>
      <c r="H2012">
        <v>-1.98</v>
      </c>
      <c r="I2012">
        <v>1882</v>
      </c>
      <c r="J2012">
        <v>1930</v>
      </c>
      <c r="K2012">
        <v>1867</v>
      </c>
      <c r="L2012">
        <v>143320</v>
      </c>
      <c r="M2012">
        <v>2.7</v>
      </c>
      <c r="N2012">
        <v>1129</v>
      </c>
      <c r="O2012">
        <v>60052260</v>
      </c>
      <c r="P2012">
        <v>2.3914969999999998E-3</v>
      </c>
    </row>
    <row r="2013" spans="1:16" x14ac:dyDescent="0.3">
      <c r="A2013">
        <v>20250321</v>
      </c>
      <c r="B2013">
        <v>4140</v>
      </c>
      <c r="C2013" t="s">
        <v>2150</v>
      </c>
      <c r="D2013" t="s">
        <v>151</v>
      </c>
      <c r="F2013">
        <v>2220</v>
      </c>
      <c r="G2013">
        <v>-45</v>
      </c>
      <c r="H2013">
        <v>-1.99</v>
      </c>
      <c r="I2013">
        <v>2265</v>
      </c>
      <c r="J2013">
        <v>2270</v>
      </c>
      <c r="K2013">
        <v>2165</v>
      </c>
      <c r="L2013">
        <v>314205</v>
      </c>
      <c r="M2013">
        <v>7</v>
      </c>
      <c r="N2013">
        <v>1065</v>
      </c>
      <c r="O2013">
        <v>47971766</v>
      </c>
      <c r="P2013">
        <v>6.5727700000000003E-3</v>
      </c>
    </row>
    <row r="2014" spans="1:16" x14ac:dyDescent="0.3">
      <c r="A2014">
        <v>20250321</v>
      </c>
      <c r="B2014">
        <v>67830</v>
      </c>
      <c r="C2014" t="s">
        <v>2151</v>
      </c>
      <c r="D2014" t="s">
        <v>151</v>
      </c>
      <c r="F2014">
        <v>2220</v>
      </c>
      <c r="G2014">
        <v>-45</v>
      </c>
      <c r="H2014">
        <v>-1.99</v>
      </c>
      <c r="I2014">
        <v>2270</v>
      </c>
      <c r="J2014">
        <v>2280</v>
      </c>
      <c r="K2014">
        <v>2215</v>
      </c>
      <c r="L2014">
        <v>82162</v>
      </c>
      <c r="M2014">
        <v>1.8</v>
      </c>
      <c r="N2014">
        <v>911</v>
      </c>
      <c r="O2014">
        <v>41040895</v>
      </c>
      <c r="P2014">
        <v>1.9758509999999998E-3</v>
      </c>
    </row>
    <row r="2015" spans="1:16" x14ac:dyDescent="0.3">
      <c r="A2015">
        <v>20250321</v>
      </c>
      <c r="B2015">
        <v>205500</v>
      </c>
      <c r="C2015" t="s">
        <v>2152</v>
      </c>
      <c r="D2015" t="s">
        <v>136</v>
      </c>
      <c r="E2015" t="s">
        <v>139</v>
      </c>
      <c r="F2015">
        <v>2935</v>
      </c>
      <c r="G2015">
        <v>-60</v>
      </c>
      <c r="H2015">
        <v>-2</v>
      </c>
      <c r="I2015">
        <v>2995</v>
      </c>
      <c r="J2015">
        <v>3020</v>
      </c>
      <c r="K2015">
        <v>2860</v>
      </c>
      <c r="L2015">
        <v>91395</v>
      </c>
      <c r="M2015">
        <v>2.7</v>
      </c>
      <c r="N2015">
        <v>1713</v>
      </c>
      <c r="O2015">
        <v>58347699</v>
      </c>
      <c r="P2015">
        <v>1.576182E-3</v>
      </c>
    </row>
    <row r="2016" spans="1:16" x14ac:dyDescent="0.3">
      <c r="A2016">
        <v>20250321</v>
      </c>
      <c r="B2016">
        <v>262840</v>
      </c>
      <c r="C2016" t="s">
        <v>2153</v>
      </c>
      <c r="D2016" t="s">
        <v>136</v>
      </c>
      <c r="E2016" t="s">
        <v>141</v>
      </c>
      <c r="F2016">
        <v>2210</v>
      </c>
      <c r="G2016">
        <v>-45</v>
      </c>
      <c r="H2016">
        <v>-2</v>
      </c>
      <c r="I2016">
        <v>2270</v>
      </c>
      <c r="J2016">
        <v>2280</v>
      </c>
      <c r="K2016">
        <v>2200</v>
      </c>
      <c r="L2016">
        <v>25184</v>
      </c>
      <c r="M2016">
        <v>0.6</v>
      </c>
      <c r="N2016">
        <v>426</v>
      </c>
      <c r="O2016">
        <v>19290000</v>
      </c>
      <c r="P2016">
        <v>1.408451E-3</v>
      </c>
    </row>
    <row r="2017" spans="1:16" x14ac:dyDescent="0.3">
      <c r="A2017">
        <v>20250321</v>
      </c>
      <c r="B2017">
        <v>110020</v>
      </c>
      <c r="C2017" t="s">
        <v>2154</v>
      </c>
      <c r="D2017" t="s">
        <v>136</v>
      </c>
      <c r="E2017" t="s">
        <v>144</v>
      </c>
      <c r="F2017">
        <v>2695</v>
      </c>
      <c r="G2017">
        <v>-55</v>
      </c>
      <c r="H2017">
        <v>-2</v>
      </c>
      <c r="I2017">
        <v>2735</v>
      </c>
      <c r="J2017">
        <v>2795</v>
      </c>
      <c r="K2017">
        <v>2695</v>
      </c>
      <c r="L2017">
        <v>21387</v>
      </c>
      <c r="M2017">
        <v>0.6</v>
      </c>
      <c r="N2017">
        <v>244</v>
      </c>
      <c r="O2017">
        <v>9058762</v>
      </c>
      <c r="P2017">
        <v>2.4590160000000001E-3</v>
      </c>
    </row>
    <row r="2018" spans="1:16" x14ac:dyDescent="0.3">
      <c r="A2018">
        <v>20250321</v>
      </c>
      <c r="B2018">
        <v>11810</v>
      </c>
      <c r="C2018" t="s">
        <v>2155</v>
      </c>
      <c r="D2018" t="s">
        <v>151</v>
      </c>
      <c r="F2018">
        <v>3895</v>
      </c>
      <c r="G2018">
        <v>-80</v>
      </c>
      <c r="H2018">
        <v>-2.0099999999999998</v>
      </c>
      <c r="I2018">
        <v>3970</v>
      </c>
      <c r="J2018">
        <v>3995</v>
      </c>
      <c r="K2018">
        <v>3840</v>
      </c>
      <c r="L2018">
        <v>178517</v>
      </c>
      <c r="M2018">
        <v>6.9</v>
      </c>
      <c r="N2018">
        <v>1208</v>
      </c>
      <c r="O2018">
        <v>31017927</v>
      </c>
      <c r="P2018">
        <v>5.711921E-3</v>
      </c>
    </row>
    <row r="2019" spans="1:16" x14ac:dyDescent="0.3">
      <c r="A2019">
        <v>20250321</v>
      </c>
      <c r="B2019">
        <v>293780</v>
      </c>
      <c r="C2019" t="s">
        <v>2156</v>
      </c>
      <c r="D2019" t="s">
        <v>136</v>
      </c>
      <c r="E2019" t="s">
        <v>144</v>
      </c>
      <c r="F2019">
        <v>7270</v>
      </c>
      <c r="G2019">
        <v>-150</v>
      </c>
      <c r="H2019">
        <v>-2.02</v>
      </c>
      <c r="I2019">
        <v>7490</v>
      </c>
      <c r="J2019">
        <v>7490</v>
      </c>
      <c r="K2019">
        <v>7200</v>
      </c>
      <c r="L2019">
        <v>56468</v>
      </c>
      <c r="M2019">
        <v>4.0999999999999996</v>
      </c>
      <c r="N2019">
        <v>1954</v>
      </c>
      <c r="O2019">
        <v>26881360</v>
      </c>
      <c r="P2019">
        <v>2.0982599999999998E-3</v>
      </c>
    </row>
    <row r="2020" spans="1:16" x14ac:dyDescent="0.3">
      <c r="A2020">
        <v>20250321</v>
      </c>
      <c r="B2020">
        <v>146060</v>
      </c>
      <c r="C2020" t="s">
        <v>2157</v>
      </c>
      <c r="D2020" t="s">
        <v>136</v>
      </c>
      <c r="E2020" t="s">
        <v>139</v>
      </c>
      <c r="F2020">
        <v>1312</v>
      </c>
      <c r="G2020">
        <v>-27</v>
      </c>
      <c r="H2020">
        <v>-2.02</v>
      </c>
      <c r="I2020">
        <v>1328</v>
      </c>
      <c r="J2020">
        <v>1328</v>
      </c>
      <c r="K2020">
        <v>1281</v>
      </c>
      <c r="L2020">
        <v>46625</v>
      </c>
      <c r="M2020">
        <v>0.6</v>
      </c>
      <c r="N2020">
        <v>315</v>
      </c>
      <c r="O2020">
        <v>24015595</v>
      </c>
      <c r="P2020">
        <v>1.9047619999999999E-3</v>
      </c>
    </row>
    <row r="2021" spans="1:16" x14ac:dyDescent="0.3">
      <c r="A2021">
        <v>20250321</v>
      </c>
      <c r="B2021">
        <v>418620</v>
      </c>
      <c r="C2021" t="s">
        <v>2158</v>
      </c>
      <c r="D2021" t="s">
        <v>136</v>
      </c>
      <c r="E2021" t="s">
        <v>144</v>
      </c>
      <c r="F2021">
        <v>3630</v>
      </c>
      <c r="G2021">
        <v>-75</v>
      </c>
      <c r="H2021">
        <v>-2.02</v>
      </c>
      <c r="I2021">
        <v>3850</v>
      </c>
      <c r="J2021">
        <v>3880</v>
      </c>
      <c r="K2021">
        <v>3585</v>
      </c>
      <c r="L2021">
        <v>51495</v>
      </c>
      <c r="M2021">
        <v>1.9</v>
      </c>
      <c r="N2021">
        <v>350</v>
      </c>
      <c r="O2021">
        <v>9650477</v>
      </c>
      <c r="P2021">
        <v>5.4285710000000001E-3</v>
      </c>
    </row>
    <row r="2022" spans="1:16" x14ac:dyDescent="0.3">
      <c r="A2022">
        <v>20250321</v>
      </c>
      <c r="B2022">
        <v>21650</v>
      </c>
      <c r="C2022" t="s">
        <v>2159</v>
      </c>
      <c r="D2022" t="s">
        <v>136</v>
      </c>
      <c r="E2022" t="s">
        <v>147</v>
      </c>
      <c r="F2022">
        <v>2185</v>
      </c>
      <c r="G2022">
        <v>-45</v>
      </c>
      <c r="H2022">
        <v>-2.02</v>
      </c>
      <c r="I2022">
        <v>2215</v>
      </c>
      <c r="J2022">
        <v>2235</v>
      </c>
      <c r="K2022">
        <v>2185</v>
      </c>
      <c r="L2022">
        <v>16733</v>
      </c>
      <c r="M2022">
        <v>0.4</v>
      </c>
      <c r="N2022">
        <v>357</v>
      </c>
      <c r="O2022">
        <v>16350563</v>
      </c>
      <c r="P2022">
        <v>1.120448E-3</v>
      </c>
    </row>
    <row r="2023" spans="1:16" x14ac:dyDescent="0.3">
      <c r="A2023">
        <v>20250321</v>
      </c>
      <c r="B2023">
        <v>32960</v>
      </c>
      <c r="C2023" t="s">
        <v>2160</v>
      </c>
      <c r="D2023" t="s">
        <v>136</v>
      </c>
      <c r="E2023" t="s">
        <v>139</v>
      </c>
      <c r="F2023">
        <v>10110</v>
      </c>
      <c r="G2023">
        <v>-210</v>
      </c>
      <c r="H2023">
        <v>-2.0299999999999998</v>
      </c>
      <c r="I2023">
        <v>10250</v>
      </c>
      <c r="J2023">
        <v>10300</v>
      </c>
      <c r="K2023">
        <v>10110</v>
      </c>
      <c r="L2023">
        <v>1709</v>
      </c>
      <c r="M2023">
        <v>0.2</v>
      </c>
      <c r="N2023">
        <v>403</v>
      </c>
      <c r="O2023">
        <v>3986323</v>
      </c>
      <c r="P2023">
        <v>4.9627799999999995E-4</v>
      </c>
    </row>
    <row r="2024" spans="1:16" x14ac:dyDescent="0.3">
      <c r="A2024">
        <v>20250321</v>
      </c>
      <c r="B2024">
        <v>10780</v>
      </c>
      <c r="C2024" t="s">
        <v>2161</v>
      </c>
      <c r="D2024" t="s">
        <v>151</v>
      </c>
      <c r="F2024">
        <v>16780</v>
      </c>
      <c r="G2024">
        <v>-300</v>
      </c>
      <c r="H2024">
        <v>-1.76</v>
      </c>
      <c r="I2024">
        <v>17080</v>
      </c>
      <c r="J2024">
        <v>17210</v>
      </c>
      <c r="K2024">
        <v>16760</v>
      </c>
      <c r="L2024">
        <v>52933</v>
      </c>
      <c r="M2024">
        <v>8.9</v>
      </c>
      <c r="N2024">
        <v>5065</v>
      </c>
      <c r="O2024">
        <v>30186976</v>
      </c>
      <c r="P2024">
        <v>1.7571570000000001E-3</v>
      </c>
    </row>
    <row r="2025" spans="1:16" x14ac:dyDescent="0.3">
      <c r="A2025">
        <v>20250321</v>
      </c>
      <c r="B2025">
        <v>54410</v>
      </c>
      <c r="C2025" t="s">
        <v>2162</v>
      </c>
      <c r="D2025" t="s">
        <v>136</v>
      </c>
      <c r="E2025" t="s">
        <v>139</v>
      </c>
      <c r="F2025">
        <v>3380</v>
      </c>
      <c r="G2025">
        <v>-70</v>
      </c>
      <c r="H2025">
        <v>-2.0299999999999998</v>
      </c>
      <c r="I2025">
        <v>3425</v>
      </c>
      <c r="J2025">
        <v>3440</v>
      </c>
      <c r="K2025">
        <v>3380</v>
      </c>
      <c r="L2025">
        <v>2658</v>
      </c>
      <c r="M2025">
        <v>0.1</v>
      </c>
      <c r="N2025">
        <v>194</v>
      </c>
      <c r="O2025">
        <v>5726444</v>
      </c>
      <c r="P2025">
        <v>5.1546399999999998E-4</v>
      </c>
    </row>
    <row r="2026" spans="1:16" x14ac:dyDescent="0.3">
      <c r="A2026">
        <v>20250321</v>
      </c>
      <c r="B2026">
        <v>3000</v>
      </c>
      <c r="C2026" t="s">
        <v>2163</v>
      </c>
      <c r="D2026" t="s">
        <v>151</v>
      </c>
      <c r="F2026">
        <v>4655</v>
      </c>
      <c r="G2026">
        <v>-5</v>
      </c>
      <c r="H2026">
        <v>-0.11</v>
      </c>
      <c r="I2026">
        <v>4725</v>
      </c>
      <c r="J2026">
        <v>4725</v>
      </c>
      <c r="K2026">
        <v>4550</v>
      </c>
      <c r="L2026">
        <v>120427</v>
      </c>
      <c r="M2026">
        <v>5.6</v>
      </c>
      <c r="N2026">
        <v>3187</v>
      </c>
      <c r="O2026">
        <v>68454671</v>
      </c>
      <c r="P2026">
        <v>1.7571380000000001E-3</v>
      </c>
    </row>
    <row r="2027" spans="1:16" x14ac:dyDescent="0.3">
      <c r="A2027">
        <v>20250321</v>
      </c>
      <c r="B2027">
        <v>357550</v>
      </c>
      <c r="C2027" t="s">
        <v>2164</v>
      </c>
      <c r="D2027" t="s">
        <v>136</v>
      </c>
      <c r="E2027" t="s">
        <v>144</v>
      </c>
      <c r="F2027">
        <v>48000</v>
      </c>
      <c r="G2027">
        <v>-1000</v>
      </c>
      <c r="H2027">
        <v>-2.04</v>
      </c>
      <c r="I2027">
        <v>48800</v>
      </c>
      <c r="J2027">
        <v>49000</v>
      </c>
      <c r="K2027">
        <v>47150</v>
      </c>
      <c r="L2027">
        <v>8984</v>
      </c>
      <c r="M2027">
        <v>4.3</v>
      </c>
      <c r="N2027">
        <v>2618</v>
      </c>
      <c r="O2027">
        <v>5455000</v>
      </c>
      <c r="P2027">
        <v>1.642475E-3</v>
      </c>
    </row>
    <row r="2028" spans="1:16" x14ac:dyDescent="0.3">
      <c r="A2028">
        <v>20250321</v>
      </c>
      <c r="B2028">
        <v>440320</v>
      </c>
      <c r="C2028" t="s">
        <v>2165</v>
      </c>
      <c r="D2028" t="s">
        <v>136</v>
      </c>
      <c r="E2028" t="s">
        <v>144</v>
      </c>
      <c r="F2028">
        <v>7220</v>
      </c>
      <c r="G2028">
        <v>-150</v>
      </c>
      <c r="H2028">
        <v>-2.04</v>
      </c>
      <c r="I2028">
        <v>7200</v>
      </c>
      <c r="J2028">
        <v>7430</v>
      </c>
      <c r="K2028">
        <v>7010</v>
      </c>
      <c r="L2028">
        <v>123042</v>
      </c>
      <c r="M2028">
        <v>8.8000000000000007</v>
      </c>
      <c r="N2028">
        <v>708</v>
      </c>
      <c r="O2028">
        <v>9805000</v>
      </c>
      <c r="P2028">
        <v>1.2429379000000001E-2</v>
      </c>
    </row>
    <row r="2029" spans="1:16" x14ac:dyDescent="0.3">
      <c r="A2029">
        <v>20250321</v>
      </c>
      <c r="B2029">
        <v>4910</v>
      </c>
      <c r="C2029" t="s">
        <v>2166</v>
      </c>
      <c r="D2029" t="s">
        <v>151</v>
      </c>
      <c r="F2029">
        <v>5750</v>
      </c>
      <c r="G2029">
        <v>-120</v>
      </c>
      <c r="H2029">
        <v>-2.04</v>
      </c>
      <c r="I2029">
        <v>5910</v>
      </c>
      <c r="J2029">
        <v>5910</v>
      </c>
      <c r="K2029">
        <v>5710</v>
      </c>
      <c r="L2029">
        <v>43540</v>
      </c>
      <c r="M2029">
        <v>2.5</v>
      </c>
      <c r="N2029">
        <v>736</v>
      </c>
      <c r="O2029">
        <v>12800000</v>
      </c>
      <c r="P2029">
        <v>3.3967390000000002E-3</v>
      </c>
    </row>
    <row r="2030" spans="1:16" x14ac:dyDescent="0.3">
      <c r="A2030">
        <v>20250321</v>
      </c>
      <c r="B2030">
        <v>39240</v>
      </c>
      <c r="C2030" t="s">
        <v>2167</v>
      </c>
      <c r="D2030" t="s">
        <v>136</v>
      </c>
      <c r="E2030" t="s">
        <v>147</v>
      </c>
      <c r="F2030">
        <v>4510</v>
      </c>
      <c r="G2030">
        <v>-95</v>
      </c>
      <c r="H2030">
        <v>-2.06</v>
      </c>
      <c r="I2030">
        <v>4480</v>
      </c>
      <c r="J2030">
        <v>4625</v>
      </c>
      <c r="K2030">
        <v>4480</v>
      </c>
      <c r="L2030">
        <v>356648</v>
      </c>
      <c r="M2030">
        <v>16.2</v>
      </c>
      <c r="N2030">
        <v>1217</v>
      </c>
      <c r="O2030">
        <v>26979604</v>
      </c>
      <c r="P2030">
        <v>1.3311422E-2</v>
      </c>
    </row>
    <row r="2031" spans="1:16" x14ac:dyDescent="0.3">
      <c r="A2031">
        <v>20250321</v>
      </c>
      <c r="B2031">
        <v>299170</v>
      </c>
      <c r="C2031" t="s">
        <v>2168</v>
      </c>
      <c r="D2031" t="s">
        <v>136</v>
      </c>
      <c r="E2031" t="s">
        <v>139</v>
      </c>
      <c r="F2031">
        <v>1650</v>
      </c>
      <c r="G2031">
        <v>-35</v>
      </c>
      <c r="H2031">
        <v>-2.08</v>
      </c>
      <c r="I2031">
        <v>1678</v>
      </c>
      <c r="J2031">
        <v>1697</v>
      </c>
      <c r="K2031">
        <v>1645</v>
      </c>
      <c r="L2031">
        <v>167105</v>
      </c>
      <c r="M2031">
        <v>2.8</v>
      </c>
      <c r="N2031">
        <v>495</v>
      </c>
      <c r="O2031">
        <v>30027963</v>
      </c>
      <c r="P2031">
        <v>5.656566E-3</v>
      </c>
    </row>
    <row r="2032" spans="1:16" x14ac:dyDescent="0.3">
      <c r="A2032">
        <v>20250321</v>
      </c>
      <c r="B2032">
        <v>214390</v>
      </c>
      <c r="C2032" t="s">
        <v>2169</v>
      </c>
      <c r="D2032" t="s">
        <v>151</v>
      </c>
      <c r="F2032">
        <v>5620</v>
      </c>
      <c r="G2032">
        <v>-120</v>
      </c>
      <c r="H2032">
        <v>-2.09</v>
      </c>
      <c r="I2032">
        <v>5740</v>
      </c>
      <c r="J2032">
        <v>5810</v>
      </c>
      <c r="K2032">
        <v>5560</v>
      </c>
      <c r="L2032">
        <v>49840</v>
      </c>
      <c r="M2032">
        <v>2.8</v>
      </c>
      <c r="N2032">
        <v>1344</v>
      </c>
      <c r="O2032">
        <v>23906860</v>
      </c>
      <c r="P2032">
        <v>2.0833330000000001E-3</v>
      </c>
    </row>
    <row r="2033" spans="1:16" x14ac:dyDescent="0.3">
      <c r="A2033">
        <v>20250321</v>
      </c>
      <c r="B2033">
        <v>2380</v>
      </c>
      <c r="C2033" t="s">
        <v>2170</v>
      </c>
      <c r="D2033" t="s">
        <v>151</v>
      </c>
      <c r="F2033">
        <v>274500</v>
      </c>
      <c r="G2033">
        <v>500</v>
      </c>
      <c r="H2033">
        <v>0.18</v>
      </c>
      <c r="I2033">
        <v>274000</v>
      </c>
      <c r="J2033">
        <v>279000</v>
      </c>
      <c r="K2033">
        <v>274000</v>
      </c>
      <c r="L2033">
        <v>15512</v>
      </c>
      <c r="M2033">
        <v>42.7</v>
      </c>
      <c r="N2033">
        <v>24393</v>
      </c>
      <c r="O2033">
        <v>8886471</v>
      </c>
      <c r="P2033">
        <v>1.7505019999999999E-3</v>
      </c>
    </row>
    <row r="2034" spans="1:16" x14ac:dyDescent="0.3">
      <c r="A2034">
        <v>20250321</v>
      </c>
      <c r="B2034">
        <v>49180</v>
      </c>
      <c r="C2034" t="s">
        <v>2171</v>
      </c>
      <c r="D2034" t="s">
        <v>136</v>
      </c>
      <c r="E2034" t="s">
        <v>141</v>
      </c>
      <c r="F2034">
        <v>1163</v>
      </c>
      <c r="G2034">
        <v>-25</v>
      </c>
      <c r="H2034">
        <v>-2.1</v>
      </c>
      <c r="I2034">
        <v>1207</v>
      </c>
      <c r="J2034">
        <v>1207</v>
      </c>
      <c r="K2034">
        <v>1132</v>
      </c>
      <c r="L2034">
        <v>610820</v>
      </c>
      <c r="M2034">
        <v>7.1</v>
      </c>
      <c r="N2034">
        <v>599</v>
      </c>
      <c r="O2034">
        <v>51515906</v>
      </c>
      <c r="P2034">
        <v>1.1853087999999999E-2</v>
      </c>
    </row>
    <row r="2035" spans="1:16" x14ac:dyDescent="0.3">
      <c r="A2035">
        <v>20250321</v>
      </c>
      <c r="B2035">
        <v>9270</v>
      </c>
      <c r="C2035" t="s">
        <v>2172</v>
      </c>
      <c r="D2035" t="s">
        <v>151</v>
      </c>
      <c r="F2035">
        <v>1306</v>
      </c>
      <c r="G2035">
        <v>-28</v>
      </c>
      <c r="H2035">
        <v>-2.1</v>
      </c>
      <c r="I2035">
        <v>1334</v>
      </c>
      <c r="J2035">
        <v>1334</v>
      </c>
      <c r="K2035">
        <v>1306</v>
      </c>
      <c r="L2035">
        <v>542822</v>
      </c>
      <c r="M2035">
        <v>7.1</v>
      </c>
      <c r="N2035">
        <v>1340</v>
      </c>
      <c r="O2035">
        <v>102586356</v>
      </c>
      <c r="P2035">
        <v>5.298507E-3</v>
      </c>
    </row>
    <row r="2036" spans="1:16" x14ac:dyDescent="0.3">
      <c r="A2036">
        <v>20250321</v>
      </c>
      <c r="B2036">
        <v>33050</v>
      </c>
      <c r="C2036" t="s">
        <v>2173</v>
      </c>
      <c r="D2036" t="s">
        <v>136</v>
      </c>
      <c r="E2036" t="s">
        <v>139</v>
      </c>
      <c r="F2036">
        <v>792</v>
      </c>
      <c r="G2036">
        <v>-17</v>
      </c>
      <c r="H2036">
        <v>-2.1</v>
      </c>
      <c r="I2036">
        <v>798</v>
      </c>
      <c r="J2036">
        <v>809</v>
      </c>
      <c r="K2036">
        <v>775</v>
      </c>
      <c r="L2036">
        <v>5555</v>
      </c>
      <c r="M2036">
        <v>0</v>
      </c>
      <c r="N2036">
        <v>258</v>
      </c>
      <c r="O2036">
        <v>32579342</v>
      </c>
      <c r="P2036">
        <v>0</v>
      </c>
    </row>
    <row r="2037" spans="1:16" x14ac:dyDescent="0.3">
      <c r="A2037">
        <v>20250321</v>
      </c>
      <c r="B2037">
        <v>810</v>
      </c>
      <c r="C2037" t="s">
        <v>2174</v>
      </c>
      <c r="D2037" t="s">
        <v>151</v>
      </c>
      <c r="F2037">
        <v>390500</v>
      </c>
      <c r="G2037">
        <v>-6500</v>
      </c>
      <c r="H2037">
        <v>-1.64</v>
      </c>
      <c r="I2037">
        <v>391500</v>
      </c>
      <c r="J2037">
        <v>397500</v>
      </c>
      <c r="K2037">
        <v>389500</v>
      </c>
      <c r="L2037">
        <v>82233</v>
      </c>
      <c r="M2037">
        <v>322.2</v>
      </c>
      <c r="N2037">
        <v>184999</v>
      </c>
      <c r="O2037">
        <v>47374837</v>
      </c>
      <c r="P2037">
        <v>1.741631E-3</v>
      </c>
    </row>
    <row r="2038" spans="1:16" x14ac:dyDescent="0.3">
      <c r="A2038">
        <v>20250321</v>
      </c>
      <c r="B2038">
        <v>78000</v>
      </c>
      <c r="C2038" t="s">
        <v>2175</v>
      </c>
      <c r="D2038" t="s">
        <v>151</v>
      </c>
      <c r="F2038">
        <v>8800</v>
      </c>
      <c r="G2038">
        <v>-190</v>
      </c>
      <c r="H2038">
        <v>-2.11</v>
      </c>
      <c r="I2038">
        <v>9000</v>
      </c>
      <c r="J2038">
        <v>9070</v>
      </c>
      <c r="K2038">
        <v>8780</v>
      </c>
      <c r="L2038">
        <v>9962</v>
      </c>
      <c r="M2038">
        <v>0.9</v>
      </c>
      <c r="N2038">
        <v>813</v>
      </c>
      <c r="O2038">
        <v>9240077</v>
      </c>
      <c r="P2038">
        <v>1.107011E-3</v>
      </c>
    </row>
    <row r="2039" spans="1:16" x14ac:dyDescent="0.3">
      <c r="A2039">
        <v>20250321</v>
      </c>
      <c r="B2039">
        <v>89140</v>
      </c>
      <c r="C2039" t="s">
        <v>2176</v>
      </c>
      <c r="D2039" t="s">
        <v>136</v>
      </c>
      <c r="E2039" t="s">
        <v>141</v>
      </c>
      <c r="F2039">
        <v>2300</v>
      </c>
      <c r="G2039">
        <v>-50</v>
      </c>
      <c r="H2039">
        <v>-2.13</v>
      </c>
      <c r="I2039">
        <v>2350</v>
      </c>
      <c r="J2039">
        <v>2350</v>
      </c>
      <c r="K2039">
        <v>2245</v>
      </c>
      <c r="L2039">
        <v>65626</v>
      </c>
      <c r="M2039">
        <v>1.5</v>
      </c>
      <c r="N2039">
        <v>288</v>
      </c>
      <c r="O2039">
        <v>12536245</v>
      </c>
      <c r="P2039">
        <v>5.2083329999999999E-3</v>
      </c>
    </row>
    <row r="2040" spans="1:16" x14ac:dyDescent="0.3">
      <c r="A2040">
        <v>20250321</v>
      </c>
      <c r="B2040">
        <v>185750</v>
      </c>
      <c r="C2040" t="s">
        <v>2177</v>
      </c>
      <c r="D2040" t="s">
        <v>151</v>
      </c>
      <c r="F2040">
        <v>80200</v>
      </c>
      <c r="G2040">
        <v>-500</v>
      </c>
      <c r="H2040">
        <v>-0.62</v>
      </c>
      <c r="I2040">
        <v>80300</v>
      </c>
      <c r="J2040">
        <v>81500</v>
      </c>
      <c r="K2040">
        <v>80200</v>
      </c>
      <c r="L2040">
        <v>23792</v>
      </c>
      <c r="M2040">
        <v>19.2</v>
      </c>
      <c r="N2040">
        <v>11070</v>
      </c>
      <c r="O2040">
        <v>13802780</v>
      </c>
      <c r="P2040">
        <v>1.734417E-3</v>
      </c>
    </row>
    <row r="2041" spans="1:16" x14ac:dyDescent="0.3">
      <c r="A2041">
        <v>20250321</v>
      </c>
      <c r="B2041">
        <v>10280</v>
      </c>
      <c r="C2041" t="s">
        <v>2178</v>
      </c>
      <c r="D2041" t="s">
        <v>136</v>
      </c>
      <c r="E2041" t="s">
        <v>139</v>
      </c>
      <c r="F2041">
        <v>783</v>
      </c>
      <c r="G2041">
        <v>-17</v>
      </c>
      <c r="H2041">
        <v>-2.13</v>
      </c>
      <c r="I2041">
        <v>800</v>
      </c>
      <c r="J2041">
        <v>800</v>
      </c>
      <c r="K2041">
        <v>765</v>
      </c>
      <c r="L2041">
        <v>137092</v>
      </c>
      <c r="M2041">
        <v>1.1000000000000001</v>
      </c>
      <c r="N2041">
        <v>510</v>
      </c>
      <c r="O2041">
        <v>65123786</v>
      </c>
      <c r="P2041">
        <v>2.1568630000000002E-3</v>
      </c>
    </row>
    <row r="2042" spans="1:16" x14ac:dyDescent="0.3">
      <c r="A2042">
        <v>20250321</v>
      </c>
      <c r="B2042">
        <v>45510</v>
      </c>
      <c r="C2042" t="s">
        <v>2179</v>
      </c>
      <c r="D2042" t="s">
        <v>136</v>
      </c>
      <c r="E2042" t="s">
        <v>139</v>
      </c>
      <c r="F2042">
        <v>782</v>
      </c>
      <c r="G2042">
        <v>-17</v>
      </c>
      <c r="H2042">
        <v>-2.13</v>
      </c>
      <c r="I2042">
        <v>799</v>
      </c>
      <c r="J2042">
        <v>805</v>
      </c>
      <c r="K2042">
        <v>765</v>
      </c>
      <c r="L2042">
        <v>26417</v>
      </c>
      <c r="M2042">
        <v>0.2</v>
      </c>
      <c r="N2042">
        <v>252</v>
      </c>
      <c r="O2042">
        <v>32209292</v>
      </c>
      <c r="P2042">
        <v>7.9365100000000004E-4</v>
      </c>
    </row>
    <row r="2043" spans="1:16" x14ac:dyDescent="0.3">
      <c r="A2043">
        <v>20250321</v>
      </c>
      <c r="B2043">
        <v>64820</v>
      </c>
      <c r="C2043" t="s">
        <v>2180</v>
      </c>
      <c r="D2043" t="s">
        <v>136</v>
      </c>
      <c r="E2043" t="s">
        <v>147</v>
      </c>
      <c r="F2043">
        <v>6400</v>
      </c>
      <c r="G2043">
        <v>-140</v>
      </c>
      <c r="H2043">
        <v>-2.14</v>
      </c>
      <c r="I2043">
        <v>6480</v>
      </c>
      <c r="J2043">
        <v>6530</v>
      </c>
      <c r="K2043">
        <v>6290</v>
      </c>
      <c r="L2043">
        <v>165877</v>
      </c>
      <c r="M2043">
        <v>10.6</v>
      </c>
      <c r="N2043">
        <v>1978</v>
      </c>
      <c r="O2043">
        <v>30901728</v>
      </c>
      <c r="P2043">
        <v>5.3589479999999997E-3</v>
      </c>
    </row>
    <row r="2044" spans="1:16" x14ac:dyDescent="0.3">
      <c r="A2044">
        <v>20250321</v>
      </c>
      <c r="B2044">
        <v>2350</v>
      </c>
      <c r="C2044" t="s">
        <v>2181</v>
      </c>
      <c r="D2044" t="s">
        <v>151</v>
      </c>
      <c r="F2044">
        <v>5440</v>
      </c>
      <c r="G2044">
        <v>-10</v>
      </c>
      <c r="H2044">
        <v>-0.18</v>
      </c>
      <c r="I2044">
        <v>5410</v>
      </c>
      <c r="J2044">
        <v>5500</v>
      </c>
      <c r="K2044">
        <v>5360</v>
      </c>
      <c r="L2044">
        <v>169239</v>
      </c>
      <c r="M2044">
        <v>9.1999999999999993</v>
      </c>
      <c r="N2044">
        <v>5313</v>
      </c>
      <c r="O2044">
        <v>97667877</v>
      </c>
      <c r="P2044">
        <v>1.7316020000000001E-3</v>
      </c>
    </row>
    <row r="2045" spans="1:16" x14ac:dyDescent="0.3">
      <c r="A2045">
        <v>20250321</v>
      </c>
      <c r="B2045">
        <v>356890</v>
      </c>
      <c r="C2045" t="s">
        <v>2182</v>
      </c>
      <c r="D2045" t="s">
        <v>136</v>
      </c>
      <c r="E2045" t="s">
        <v>141</v>
      </c>
      <c r="F2045">
        <v>4105</v>
      </c>
      <c r="G2045">
        <v>-90</v>
      </c>
      <c r="H2045">
        <v>-2.15</v>
      </c>
      <c r="I2045">
        <v>4160</v>
      </c>
      <c r="J2045">
        <v>4210</v>
      </c>
      <c r="K2045">
        <v>4090</v>
      </c>
      <c r="L2045">
        <v>150363</v>
      </c>
      <c r="M2045">
        <v>6.2</v>
      </c>
      <c r="N2045">
        <v>489</v>
      </c>
      <c r="O2045">
        <v>11916325</v>
      </c>
      <c r="P2045">
        <v>1.2678936999999999E-2</v>
      </c>
    </row>
    <row r="2046" spans="1:16" x14ac:dyDescent="0.3">
      <c r="A2046">
        <v>20250321</v>
      </c>
      <c r="B2046">
        <v>32830</v>
      </c>
      <c r="C2046" t="s">
        <v>2183</v>
      </c>
      <c r="D2046" t="s">
        <v>151</v>
      </c>
      <c r="F2046">
        <v>86200</v>
      </c>
      <c r="G2046">
        <v>500</v>
      </c>
      <c r="H2046">
        <v>0.57999999999999996</v>
      </c>
      <c r="I2046">
        <v>85300</v>
      </c>
      <c r="J2046">
        <v>86500</v>
      </c>
      <c r="K2046">
        <v>84200</v>
      </c>
      <c r="L2046">
        <v>346615</v>
      </c>
      <c r="M2046">
        <v>297.60000000000002</v>
      </c>
      <c r="N2046">
        <v>172400</v>
      </c>
      <c r="O2046">
        <v>200000000</v>
      </c>
      <c r="P2046">
        <v>1.7262180000000001E-3</v>
      </c>
    </row>
    <row r="2047" spans="1:16" x14ac:dyDescent="0.3">
      <c r="A2047">
        <v>20250321</v>
      </c>
      <c r="B2047">
        <v>11320</v>
      </c>
      <c r="C2047" t="s">
        <v>2184</v>
      </c>
      <c r="D2047" t="s">
        <v>136</v>
      </c>
      <c r="E2047" t="s">
        <v>147</v>
      </c>
      <c r="F2047">
        <v>3420</v>
      </c>
      <c r="G2047">
        <v>-75</v>
      </c>
      <c r="H2047">
        <v>-2.15</v>
      </c>
      <c r="I2047">
        <v>3450</v>
      </c>
      <c r="J2047">
        <v>3465</v>
      </c>
      <c r="K2047">
        <v>3400</v>
      </c>
      <c r="L2047">
        <v>50689</v>
      </c>
      <c r="M2047">
        <v>1.7</v>
      </c>
      <c r="N2047">
        <v>661</v>
      </c>
      <c r="O2047">
        <v>19320695</v>
      </c>
      <c r="P2047">
        <v>2.5718609999999999E-3</v>
      </c>
    </row>
    <row r="2048" spans="1:16" x14ac:dyDescent="0.3">
      <c r="A2048">
        <v>20250321</v>
      </c>
      <c r="B2048">
        <v>89590</v>
      </c>
      <c r="C2048" t="s">
        <v>2185</v>
      </c>
      <c r="D2048" t="s">
        <v>151</v>
      </c>
      <c r="F2048">
        <v>7050</v>
      </c>
      <c r="G2048">
        <v>0</v>
      </c>
      <c r="H2048">
        <v>0</v>
      </c>
      <c r="I2048">
        <v>7060</v>
      </c>
      <c r="J2048">
        <v>7060</v>
      </c>
      <c r="K2048">
        <v>7010</v>
      </c>
      <c r="L2048">
        <v>139470</v>
      </c>
      <c r="M2048">
        <v>9.8000000000000007</v>
      </c>
      <c r="N2048">
        <v>5685</v>
      </c>
      <c r="O2048">
        <v>80640985</v>
      </c>
      <c r="P2048">
        <v>1.723835E-3</v>
      </c>
    </row>
    <row r="2049" spans="1:16" x14ac:dyDescent="0.3">
      <c r="A2049">
        <v>20250321</v>
      </c>
      <c r="B2049">
        <v>99440</v>
      </c>
      <c r="C2049" t="s">
        <v>2186</v>
      </c>
      <c r="D2049" t="s">
        <v>136</v>
      </c>
      <c r="E2049" t="s">
        <v>147</v>
      </c>
      <c r="F2049">
        <v>3170</v>
      </c>
      <c r="G2049">
        <v>-70</v>
      </c>
      <c r="H2049">
        <v>-2.16</v>
      </c>
      <c r="I2049">
        <v>3240</v>
      </c>
      <c r="J2049">
        <v>3255</v>
      </c>
      <c r="K2049">
        <v>3130</v>
      </c>
      <c r="L2049">
        <v>499817</v>
      </c>
      <c r="M2049">
        <v>15.8</v>
      </c>
      <c r="N2049">
        <v>1276</v>
      </c>
      <c r="O2049">
        <v>40243394</v>
      </c>
      <c r="P2049">
        <v>1.2382445000000001E-2</v>
      </c>
    </row>
    <row r="2050" spans="1:16" x14ac:dyDescent="0.3">
      <c r="A2050">
        <v>20250321</v>
      </c>
      <c r="B2050">
        <v>208640</v>
      </c>
      <c r="C2050" t="s">
        <v>2187</v>
      </c>
      <c r="D2050" t="s">
        <v>136</v>
      </c>
      <c r="E2050" t="s">
        <v>139</v>
      </c>
      <c r="F2050">
        <v>271</v>
      </c>
      <c r="G2050">
        <v>-6</v>
      </c>
      <c r="H2050">
        <v>-2.17</v>
      </c>
      <c r="I2050">
        <v>283</v>
      </c>
      <c r="J2050">
        <v>283</v>
      </c>
      <c r="K2050">
        <v>271</v>
      </c>
      <c r="L2050">
        <v>318262</v>
      </c>
      <c r="M2050">
        <v>0.9</v>
      </c>
      <c r="N2050">
        <v>377</v>
      </c>
      <c r="O2050">
        <v>139240254</v>
      </c>
      <c r="P2050">
        <v>2.3872680000000001E-3</v>
      </c>
    </row>
    <row r="2051" spans="1:16" x14ac:dyDescent="0.3">
      <c r="A2051">
        <v>20250321</v>
      </c>
      <c r="B2051">
        <v>272450</v>
      </c>
      <c r="C2051" t="s">
        <v>2188</v>
      </c>
      <c r="D2051" t="s">
        <v>151</v>
      </c>
      <c r="F2051">
        <v>9560</v>
      </c>
      <c r="G2051">
        <v>10</v>
      </c>
      <c r="H2051">
        <v>0.1</v>
      </c>
      <c r="I2051">
        <v>9550</v>
      </c>
      <c r="J2051">
        <v>9570</v>
      </c>
      <c r="K2051">
        <v>9510</v>
      </c>
      <c r="L2051">
        <v>88801</v>
      </c>
      <c r="M2051">
        <v>8.5</v>
      </c>
      <c r="N2051">
        <v>4990</v>
      </c>
      <c r="O2051">
        <v>52200000</v>
      </c>
      <c r="P2051">
        <v>1.7034070000000001E-3</v>
      </c>
    </row>
    <row r="2052" spans="1:16" x14ac:dyDescent="0.3">
      <c r="A2052">
        <v>20250321</v>
      </c>
      <c r="B2052">
        <v>217330</v>
      </c>
      <c r="C2052" t="s">
        <v>2189</v>
      </c>
      <c r="D2052" t="s">
        <v>136</v>
      </c>
      <c r="E2052" t="s">
        <v>144</v>
      </c>
      <c r="F2052">
        <v>4040</v>
      </c>
      <c r="G2052">
        <v>-90</v>
      </c>
      <c r="H2052">
        <v>-2.1800000000000002</v>
      </c>
      <c r="I2052">
        <v>4085</v>
      </c>
      <c r="J2052">
        <v>4085</v>
      </c>
      <c r="K2052">
        <v>4000</v>
      </c>
      <c r="L2052">
        <v>11331</v>
      </c>
      <c r="M2052">
        <v>0.5</v>
      </c>
      <c r="N2052">
        <v>934</v>
      </c>
      <c r="O2052">
        <v>23129547</v>
      </c>
      <c r="P2052">
        <v>5.3533200000000002E-4</v>
      </c>
    </row>
    <row r="2053" spans="1:16" x14ac:dyDescent="0.3">
      <c r="A2053">
        <v>20250321</v>
      </c>
      <c r="B2053">
        <v>322000</v>
      </c>
      <c r="C2053" t="s">
        <v>2190</v>
      </c>
      <c r="D2053" t="s">
        <v>151</v>
      </c>
      <c r="F2053">
        <v>24550</v>
      </c>
      <c r="G2053">
        <v>-550</v>
      </c>
      <c r="H2053">
        <v>-2.19</v>
      </c>
      <c r="I2053">
        <v>24850</v>
      </c>
      <c r="J2053">
        <v>24900</v>
      </c>
      <c r="K2053">
        <v>23900</v>
      </c>
      <c r="L2053">
        <v>126222</v>
      </c>
      <c r="M2053">
        <v>30.9</v>
      </c>
      <c r="N2053">
        <v>2750</v>
      </c>
      <c r="O2053">
        <v>11200000</v>
      </c>
      <c r="P2053">
        <v>1.1236364E-2</v>
      </c>
    </row>
    <row r="2054" spans="1:16" x14ac:dyDescent="0.3">
      <c r="A2054">
        <v>20250321</v>
      </c>
      <c r="B2054">
        <v>348030</v>
      </c>
      <c r="C2054" t="s">
        <v>2191</v>
      </c>
      <c r="D2054" t="s">
        <v>136</v>
      </c>
      <c r="E2054" t="s">
        <v>147</v>
      </c>
      <c r="F2054">
        <v>4465</v>
      </c>
      <c r="G2054">
        <v>-100</v>
      </c>
      <c r="H2054">
        <v>-2.19</v>
      </c>
      <c r="I2054">
        <v>4535</v>
      </c>
      <c r="J2054">
        <v>4535</v>
      </c>
      <c r="K2054">
        <v>4435</v>
      </c>
      <c r="L2054">
        <v>5179</v>
      </c>
      <c r="M2054">
        <v>0.2</v>
      </c>
      <c r="N2054">
        <v>429</v>
      </c>
      <c r="O2054">
        <v>9603800</v>
      </c>
      <c r="P2054">
        <v>4.662E-4</v>
      </c>
    </row>
    <row r="2055" spans="1:16" x14ac:dyDescent="0.3">
      <c r="A2055">
        <v>20250321</v>
      </c>
      <c r="B2055">
        <v>451800</v>
      </c>
      <c r="C2055" t="s">
        <v>2192</v>
      </c>
      <c r="D2055" t="s">
        <v>151</v>
      </c>
      <c r="F2055">
        <v>3855</v>
      </c>
      <c r="G2055">
        <v>45</v>
      </c>
      <c r="H2055">
        <v>1.18</v>
      </c>
      <c r="I2055">
        <v>3805</v>
      </c>
      <c r="J2055">
        <v>3855</v>
      </c>
      <c r="K2055">
        <v>3780</v>
      </c>
      <c r="L2055">
        <v>305884</v>
      </c>
      <c r="M2055">
        <v>11.7</v>
      </c>
      <c r="N2055">
        <v>6924</v>
      </c>
      <c r="O2055">
        <v>179600000</v>
      </c>
      <c r="P2055">
        <v>1.6897749999999999E-3</v>
      </c>
    </row>
    <row r="2056" spans="1:16" x14ac:dyDescent="0.3">
      <c r="A2056">
        <v>20250321</v>
      </c>
      <c r="B2056">
        <v>96630</v>
      </c>
      <c r="C2056" t="s">
        <v>2193</v>
      </c>
      <c r="D2056" t="s">
        <v>136</v>
      </c>
      <c r="E2056" t="s">
        <v>139</v>
      </c>
      <c r="F2056">
        <v>580</v>
      </c>
      <c r="G2056">
        <v>-13</v>
      </c>
      <c r="H2056">
        <v>-2.19</v>
      </c>
      <c r="I2056">
        <v>588</v>
      </c>
      <c r="J2056">
        <v>589</v>
      </c>
      <c r="K2056">
        <v>577</v>
      </c>
      <c r="L2056">
        <v>231940</v>
      </c>
      <c r="M2056">
        <v>1.3</v>
      </c>
      <c r="N2056">
        <v>460</v>
      </c>
      <c r="O2056">
        <v>79381616</v>
      </c>
      <c r="P2056">
        <v>2.8260870000000001E-3</v>
      </c>
    </row>
    <row r="2057" spans="1:16" x14ac:dyDescent="0.3">
      <c r="A2057">
        <v>20250321</v>
      </c>
      <c r="B2057">
        <v>70300</v>
      </c>
      <c r="C2057" t="s">
        <v>2194</v>
      </c>
      <c r="D2057" t="s">
        <v>136</v>
      </c>
      <c r="E2057" t="s">
        <v>141</v>
      </c>
      <c r="F2057">
        <v>2455</v>
      </c>
      <c r="G2057">
        <v>-55</v>
      </c>
      <c r="H2057">
        <v>-2.19</v>
      </c>
      <c r="I2057">
        <v>2505</v>
      </c>
      <c r="J2057">
        <v>2695</v>
      </c>
      <c r="K2057">
        <v>2435</v>
      </c>
      <c r="L2057">
        <v>46999</v>
      </c>
      <c r="M2057">
        <v>1.2</v>
      </c>
      <c r="N2057">
        <v>244</v>
      </c>
      <c r="O2057">
        <v>9928522</v>
      </c>
      <c r="P2057">
        <v>4.9180329999999996E-3</v>
      </c>
    </row>
    <row r="2058" spans="1:16" x14ac:dyDescent="0.3">
      <c r="A2058">
        <v>20250321</v>
      </c>
      <c r="B2058">
        <v>134580</v>
      </c>
      <c r="C2058" t="s">
        <v>2195</v>
      </c>
      <c r="D2058" t="s">
        <v>136</v>
      </c>
      <c r="E2058" t="s">
        <v>139</v>
      </c>
      <c r="F2058">
        <v>2000</v>
      </c>
      <c r="G2058">
        <v>-45</v>
      </c>
      <c r="H2058">
        <v>-2.2000000000000002</v>
      </c>
      <c r="I2058">
        <v>2055</v>
      </c>
      <c r="J2058">
        <v>2065</v>
      </c>
      <c r="K2058">
        <v>1999</v>
      </c>
      <c r="L2058">
        <v>42972</v>
      </c>
      <c r="M2058">
        <v>0.9</v>
      </c>
      <c r="N2058">
        <v>441</v>
      </c>
      <c r="O2058">
        <v>22025767</v>
      </c>
      <c r="P2058">
        <v>2.040816E-3</v>
      </c>
    </row>
    <row r="2059" spans="1:16" x14ac:dyDescent="0.3">
      <c r="A2059">
        <v>20250321</v>
      </c>
      <c r="B2059">
        <v>60560</v>
      </c>
      <c r="C2059" t="s">
        <v>2196</v>
      </c>
      <c r="D2059" t="s">
        <v>136</v>
      </c>
      <c r="E2059" t="s">
        <v>147</v>
      </c>
      <c r="F2059">
        <v>801</v>
      </c>
      <c r="G2059">
        <v>-18</v>
      </c>
      <c r="H2059">
        <v>-2.2000000000000002</v>
      </c>
      <c r="I2059">
        <v>827</v>
      </c>
      <c r="J2059">
        <v>827</v>
      </c>
      <c r="K2059">
        <v>801</v>
      </c>
      <c r="L2059">
        <v>60254</v>
      </c>
      <c r="M2059">
        <v>0.5</v>
      </c>
      <c r="N2059">
        <v>1023</v>
      </c>
      <c r="O2059">
        <v>127669525</v>
      </c>
      <c r="P2059">
        <v>4.8875899999999996E-4</v>
      </c>
    </row>
    <row r="2060" spans="1:16" x14ac:dyDescent="0.3">
      <c r="A2060">
        <v>20250321</v>
      </c>
      <c r="B2060">
        <v>52460</v>
      </c>
      <c r="C2060" t="s">
        <v>2197</v>
      </c>
      <c r="D2060" t="s">
        <v>136</v>
      </c>
      <c r="E2060" t="s">
        <v>139</v>
      </c>
      <c r="F2060">
        <v>2210</v>
      </c>
      <c r="G2060">
        <v>-50</v>
      </c>
      <c r="H2060">
        <v>-2.21</v>
      </c>
      <c r="I2060">
        <v>2260</v>
      </c>
      <c r="J2060">
        <v>2275</v>
      </c>
      <c r="K2060">
        <v>2205</v>
      </c>
      <c r="L2060">
        <v>63171</v>
      </c>
      <c r="M2060">
        <v>1.4</v>
      </c>
      <c r="N2060">
        <v>323</v>
      </c>
      <c r="O2060">
        <v>14607936</v>
      </c>
      <c r="P2060">
        <v>4.3343649999999997E-3</v>
      </c>
    </row>
    <row r="2061" spans="1:16" x14ac:dyDescent="0.3">
      <c r="A2061">
        <v>20250321</v>
      </c>
      <c r="B2061">
        <v>474170</v>
      </c>
      <c r="C2061" t="s">
        <v>2198</v>
      </c>
      <c r="D2061" t="s">
        <v>136</v>
      </c>
      <c r="E2061" t="s">
        <v>144</v>
      </c>
      <c r="F2061">
        <v>8800</v>
      </c>
      <c r="G2061">
        <v>-200</v>
      </c>
      <c r="H2061">
        <v>-2.2200000000000002</v>
      </c>
      <c r="I2061">
        <v>8670</v>
      </c>
      <c r="J2061">
        <v>9000</v>
      </c>
      <c r="K2061">
        <v>8670</v>
      </c>
      <c r="L2061">
        <v>234150</v>
      </c>
      <c r="M2061">
        <v>20.7</v>
      </c>
      <c r="N2061">
        <v>1560</v>
      </c>
      <c r="O2061">
        <v>17727696</v>
      </c>
      <c r="P2061">
        <v>1.3269230999999999E-2</v>
      </c>
    </row>
    <row r="2062" spans="1:16" x14ac:dyDescent="0.3">
      <c r="A2062">
        <v>20250321</v>
      </c>
      <c r="B2062">
        <v>219420</v>
      </c>
      <c r="C2062" t="s">
        <v>2199</v>
      </c>
      <c r="D2062" t="s">
        <v>136</v>
      </c>
      <c r="E2062" t="s">
        <v>144</v>
      </c>
      <c r="F2062">
        <v>5280</v>
      </c>
      <c r="G2062">
        <v>-120</v>
      </c>
      <c r="H2062">
        <v>-2.2200000000000002</v>
      </c>
      <c r="I2062">
        <v>5400</v>
      </c>
      <c r="J2062">
        <v>5500</v>
      </c>
      <c r="K2062">
        <v>5240</v>
      </c>
      <c r="L2062">
        <v>105813</v>
      </c>
      <c r="M2062">
        <v>5.7</v>
      </c>
      <c r="N2062">
        <v>606</v>
      </c>
      <c r="O2062">
        <v>11469507</v>
      </c>
      <c r="P2062">
        <v>9.4059409999999993E-3</v>
      </c>
    </row>
    <row r="2063" spans="1:16" x14ac:dyDescent="0.3">
      <c r="A2063">
        <v>20250321</v>
      </c>
      <c r="B2063">
        <v>271980</v>
      </c>
      <c r="C2063" t="s">
        <v>2200</v>
      </c>
      <c r="D2063" t="s">
        <v>151</v>
      </c>
      <c r="F2063">
        <v>11440</v>
      </c>
      <c r="G2063">
        <v>-260</v>
      </c>
      <c r="H2063">
        <v>-2.2200000000000002</v>
      </c>
      <c r="I2063">
        <v>11720</v>
      </c>
      <c r="J2063">
        <v>12060</v>
      </c>
      <c r="K2063">
        <v>11430</v>
      </c>
      <c r="L2063">
        <v>114103</v>
      </c>
      <c r="M2063">
        <v>13.3</v>
      </c>
      <c r="N2063">
        <v>1682</v>
      </c>
      <c r="O2063">
        <v>14704872</v>
      </c>
      <c r="P2063">
        <v>7.9072529999999995E-3</v>
      </c>
    </row>
    <row r="2064" spans="1:16" x14ac:dyDescent="0.3">
      <c r="A2064">
        <v>20250321</v>
      </c>
      <c r="B2064">
        <v>3620</v>
      </c>
      <c r="C2064" t="s">
        <v>2201</v>
      </c>
      <c r="D2064" t="s">
        <v>151</v>
      </c>
      <c r="F2064">
        <v>3785</v>
      </c>
      <c r="G2064">
        <v>-115</v>
      </c>
      <c r="H2064">
        <v>-2.95</v>
      </c>
      <c r="I2064">
        <v>3880</v>
      </c>
      <c r="J2064">
        <v>3900</v>
      </c>
      <c r="K2064">
        <v>3740</v>
      </c>
      <c r="L2064">
        <v>331539</v>
      </c>
      <c r="M2064">
        <v>12.5</v>
      </c>
      <c r="N2064">
        <v>7434</v>
      </c>
      <c r="O2064">
        <v>196404254</v>
      </c>
      <c r="P2064">
        <v>1.6814639999999999E-3</v>
      </c>
    </row>
    <row r="2065" spans="1:16" x14ac:dyDescent="0.3">
      <c r="A2065">
        <v>20250321</v>
      </c>
      <c r="B2065">
        <v>66980</v>
      </c>
      <c r="C2065" t="s">
        <v>2202</v>
      </c>
      <c r="D2065" t="s">
        <v>136</v>
      </c>
      <c r="E2065" t="s">
        <v>147</v>
      </c>
      <c r="F2065">
        <v>1182</v>
      </c>
      <c r="G2065">
        <v>-27</v>
      </c>
      <c r="H2065">
        <v>-2.23</v>
      </c>
      <c r="I2065">
        <v>1210</v>
      </c>
      <c r="J2065">
        <v>1228</v>
      </c>
      <c r="K2065">
        <v>1175</v>
      </c>
      <c r="L2065">
        <v>202484</v>
      </c>
      <c r="M2065">
        <v>2.4</v>
      </c>
      <c r="N2065">
        <v>614</v>
      </c>
      <c r="O2065">
        <v>51935125</v>
      </c>
      <c r="P2065">
        <v>3.9087949999999996E-3</v>
      </c>
    </row>
    <row r="2066" spans="1:16" x14ac:dyDescent="0.3">
      <c r="A2066">
        <v>20250321</v>
      </c>
      <c r="B2066">
        <v>181710</v>
      </c>
      <c r="C2066" t="s">
        <v>2203</v>
      </c>
      <c r="D2066" t="s">
        <v>151</v>
      </c>
      <c r="F2066">
        <v>18390</v>
      </c>
      <c r="G2066">
        <v>0</v>
      </c>
      <c r="H2066">
        <v>0</v>
      </c>
      <c r="I2066">
        <v>18390</v>
      </c>
      <c r="J2066">
        <v>18410</v>
      </c>
      <c r="K2066">
        <v>18030</v>
      </c>
      <c r="L2066">
        <v>56651</v>
      </c>
      <c r="M2066">
        <v>10.3</v>
      </c>
      <c r="N2066">
        <v>6210</v>
      </c>
      <c r="O2066">
        <v>33766123</v>
      </c>
      <c r="P2066">
        <v>1.658615E-3</v>
      </c>
    </row>
    <row r="2067" spans="1:16" x14ac:dyDescent="0.3">
      <c r="A2067">
        <v>20250321</v>
      </c>
      <c r="B2067">
        <v>88350</v>
      </c>
      <c r="C2067" t="s">
        <v>2204</v>
      </c>
      <c r="D2067" t="s">
        <v>151</v>
      </c>
      <c r="F2067">
        <v>2600</v>
      </c>
      <c r="G2067">
        <v>-75</v>
      </c>
      <c r="H2067">
        <v>-2.8</v>
      </c>
      <c r="I2067">
        <v>2655</v>
      </c>
      <c r="J2067">
        <v>2675</v>
      </c>
      <c r="K2067">
        <v>2600</v>
      </c>
      <c r="L2067">
        <v>1426440</v>
      </c>
      <c r="M2067">
        <v>37.299999999999997</v>
      </c>
      <c r="N2067">
        <v>22582</v>
      </c>
      <c r="O2067">
        <v>868530000</v>
      </c>
      <c r="P2067">
        <v>1.6517579999999999E-3</v>
      </c>
    </row>
    <row r="2068" spans="1:16" x14ac:dyDescent="0.3">
      <c r="A2068">
        <v>20250321</v>
      </c>
      <c r="B2068">
        <v>89860</v>
      </c>
      <c r="C2068" t="s">
        <v>2205</v>
      </c>
      <c r="D2068" t="s">
        <v>151</v>
      </c>
      <c r="F2068">
        <v>29650</v>
      </c>
      <c r="G2068">
        <v>0</v>
      </c>
      <c r="H2068">
        <v>0</v>
      </c>
      <c r="I2068">
        <v>29400</v>
      </c>
      <c r="J2068">
        <v>30000</v>
      </c>
      <c r="K2068">
        <v>29250</v>
      </c>
      <c r="L2068">
        <v>57704</v>
      </c>
      <c r="M2068">
        <v>17.100000000000001</v>
      </c>
      <c r="N2068">
        <v>10766</v>
      </c>
      <c r="O2068">
        <v>36309388</v>
      </c>
      <c r="P2068">
        <v>1.5883340000000001E-3</v>
      </c>
    </row>
    <row r="2069" spans="1:16" x14ac:dyDescent="0.3">
      <c r="A2069">
        <v>20250321</v>
      </c>
      <c r="B2069">
        <v>147830</v>
      </c>
      <c r="C2069" t="s">
        <v>2206</v>
      </c>
      <c r="D2069" t="s">
        <v>136</v>
      </c>
      <c r="E2069" t="s">
        <v>141</v>
      </c>
      <c r="F2069">
        <v>5610</v>
      </c>
      <c r="G2069">
        <v>-130</v>
      </c>
      <c r="H2069">
        <v>-2.2599999999999998</v>
      </c>
      <c r="I2069">
        <v>5690</v>
      </c>
      <c r="J2069">
        <v>5740</v>
      </c>
      <c r="K2069">
        <v>5560</v>
      </c>
      <c r="L2069">
        <v>112229</v>
      </c>
      <c r="M2069">
        <v>6.3</v>
      </c>
      <c r="N2069">
        <v>1122</v>
      </c>
      <c r="O2069">
        <v>20000000</v>
      </c>
      <c r="P2069">
        <v>5.6149729999999997E-3</v>
      </c>
    </row>
    <row r="2070" spans="1:16" x14ac:dyDescent="0.3">
      <c r="A2070">
        <v>20250321</v>
      </c>
      <c r="B2070">
        <v>239340</v>
      </c>
      <c r="C2070" t="s">
        <v>2207</v>
      </c>
      <c r="D2070" t="s">
        <v>136</v>
      </c>
      <c r="E2070" t="s">
        <v>139</v>
      </c>
      <c r="F2070">
        <v>1422</v>
      </c>
      <c r="G2070">
        <v>-33</v>
      </c>
      <c r="H2070">
        <v>-2.27</v>
      </c>
      <c r="I2070">
        <v>1456</v>
      </c>
      <c r="J2070">
        <v>1466</v>
      </c>
      <c r="K2070">
        <v>1410</v>
      </c>
      <c r="L2070">
        <v>37663</v>
      </c>
      <c r="M2070">
        <v>0.5</v>
      </c>
      <c r="N2070">
        <v>384</v>
      </c>
      <c r="O2070">
        <v>26979634</v>
      </c>
      <c r="P2070">
        <v>1.3020830000000001E-3</v>
      </c>
    </row>
    <row r="2071" spans="1:16" x14ac:dyDescent="0.3">
      <c r="A2071">
        <v>20250321</v>
      </c>
      <c r="B2071">
        <v>900250</v>
      </c>
      <c r="C2071" t="s">
        <v>2208</v>
      </c>
      <c r="D2071" t="s">
        <v>136</v>
      </c>
      <c r="E2071" t="s">
        <v>291</v>
      </c>
      <c r="F2071">
        <v>862</v>
      </c>
      <c r="G2071">
        <v>-20</v>
      </c>
      <c r="H2071">
        <v>-2.27</v>
      </c>
      <c r="I2071">
        <v>881</v>
      </c>
      <c r="J2071">
        <v>882</v>
      </c>
      <c r="K2071">
        <v>859</v>
      </c>
      <c r="L2071">
        <v>656823</v>
      </c>
      <c r="M2071">
        <v>5.7</v>
      </c>
      <c r="N2071">
        <v>1126</v>
      </c>
      <c r="O2071">
        <v>130640004</v>
      </c>
      <c r="P2071">
        <v>5.0621670000000002E-3</v>
      </c>
    </row>
    <row r="2072" spans="1:16" x14ac:dyDescent="0.3">
      <c r="A2072">
        <v>20250321</v>
      </c>
      <c r="B2072">
        <v>640</v>
      </c>
      <c r="C2072" t="s">
        <v>2209</v>
      </c>
      <c r="D2072" t="s">
        <v>151</v>
      </c>
      <c r="F2072">
        <v>98400</v>
      </c>
      <c r="G2072">
        <v>1400</v>
      </c>
      <c r="H2072">
        <v>1.44</v>
      </c>
      <c r="I2072">
        <v>97300</v>
      </c>
      <c r="J2072">
        <v>99000</v>
      </c>
      <c r="K2072">
        <v>96700</v>
      </c>
      <c r="L2072">
        <v>10064</v>
      </c>
      <c r="M2072">
        <v>9.9</v>
      </c>
      <c r="N2072">
        <v>6247</v>
      </c>
      <c r="O2072">
        <v>6348913</v>
      </c>
      <c r="P2072">
        <v>1.5847610000000001E-3</v>
      </c>
    </row>
    <row r="2073" spans="1:16" x14ac:dyDescent="0.3">
      <c r="A2073">
        <v>20250321</v>
      </c>
      <c r="B2073">
        <v>108670</v>
      </c>
      <c r="C2073" t="s">
        <v>2210</v>
      </c>
      <c r="D2073" t="s">
        <v>151</v>
      </c>
      <c r="F2073">
        <v>30000</v>
      </c>
      <c r="G2073">
        <v>-700</v>
      </c>
      <c r="H2073">
        <v>-2.2799999999999998</v>
      </c>
      <c r="I2073">
        <v>30650</v>
      </c>
      <c r="J2073">
        <v>31000</v>
      </c>
      <c r="K2073">
        <v>30000</v>
      </c>
      <c r="L2073">
        <v>24745</v>
      </c>
      <c r="M2073">
        <v>7.5</v>
      </c>
      <c r="N2073">
        <v>2690</v>
      </c>
      <c r="O2073">
        <v>8967670</v>
      </c>
      <c r="P2073">
        <v>2.788104E-3</v>
      </c>
    </row>
    <row r="2074" spans="1:16" x14ac:dyDescent="0.3">
      <c r="A2074">
        <v>20250321</v>
      </c>
      <c r="B2074">
        <v>35890</v>
      </c>
      <c r="C2074" t="s">
        <v>2211</v>
      </c>
      <c r="D2074" t="s">
        <v>136</v>
      </c>
      <c r="E2074" t="s">
        <v>147</v>
      </c>
      <c r="F2074">
        <v>1487</v>
      </c>
      <c r="G2074">
        <v>-54</v>
      </c>
      <c r="H2074">
        <v>-3.5</v>
      </c>
      <c r="I2074">
        <v>1537</v>
      </c>
      <c r="J2074">
        <v>1540</v>
      </c>
      <c r="K2074">
        <v>1487</v>
      </c>
      <c r="L2074">
        <v>361240</v>
      </c>
      <c r="M2074">
        <v>5.4</v>
      </c>
      <c r="N2074">
        <v>3417</v>
      </c>
      <c r="O2074">
        <v>229808457</v>
      </c>
      <c r="P2074">
        <v>1.5803340000000001E-3</v>
      </c>
    </row>
    <row r="2075" spans="1:16" x14ac:dyDescent="0.3">
      <c r="A2075">
        <v>20250321</v>
      </c>
      <c r="B2075">
        <v>419120</v>
      </c>
      <c r="C2075" t="s">
        <v>2212</v>
      </c>
      <c r="D2075" t="s">
        <v>136</v>
      </c>
      <c r="E2075" t="s">
        <v>139</v>
      </c>
      <c r="F2075">
        <v>6820</v>
      </c>
      <c r="G2075">
        <v>-160</v>
      </c>
      <c r="H2075">
        <v>-2.29</v>
      </c>
      <c r="I2075">
        <v>6960</v>
      </c>
      <c r="J2075">
        <v>7050</v>
      </c>
      <c r="K2075">
        <v>6790</v>
      </c>
      <c r="L2075">
        <v>35148</v>
      </c>
      <c r="M2075">
        <v>2.4</v>
      </c>
      <c r="N2075">
        <v>530</v>
      </c>
      <c r="O2075">
        <v>7774326</v>
      </c>
      <c r="P2075">
        <v>4.5283019999999997E-3</v>
      </c>
    </row>
    <row r="2076" spans="1:16" x14ac:dyDescent="0.3">
      <c r="A2076">
        <v>20250321</v>
      </c>
      <c r="B2076">
        <v>88340</v>
      </c>
      <c r="C2076" t="s">
        <v>2213</v>
      </c>
      <c r="D2076" t="s">
        <v>136</v>
      </c>
      <c r="E2076" t="s">
        <v>141</v>
      </c>
      <c r="F2076">
        <v>9810</v>
      </c>
      <c r="G2076">
        <v>-230</v>
      </c>
      <c r="H2076">
        <v>-2.29</v>
      </c>
      <c r="I2076">
        <v>10040</v>
      </c>
      <c r="J2076">
        <v>10100</v>
      </c>
      <c r="K2076">
        <v>9780</v>
      </c>
      <c r="L2076">
        <v>32051</v>
      </c>
      <c r="M2076">
        <v>3.2</v>
      </c>
      <c r="N2076">
        <v>425</v>
      </c>
      <c r="O2076">
        <v>4330068</v>
      </c>
      <c r="P2076">
        <v>7.5294120000000001E-3</v>
      </c>
    </row>
    <row r="2077" spans="1:16" x14ac:dyDescent="0.3">
      <c r="A2077">
        <v>20250321</v>
      </c>
      <c r="B2077">
        <v>114190</v>
      </c>
      <c r="C2077" t="s">
        <v>2214</v>
      </c>
      <c r="D2077" t="s">
        <v>136</v>
      </c>
      <c r="E2077" t="s">
        <v>147</v>
      </c>
      <c r="F2077">
        <v>7600</v>
      </c>
      <c r="G2077">
        <v>-180</v>
      </c>
      <c r="H2077">
        <v>-2.31</v>
      </c>
      <c r="I2077">
        <v>7730</v>
      </c>
      <c r="J2077">
        <v>7790</v>
      </c>
      <c r="K2077">
        <v>7500</v>
      </c>
      <c r="L2077">
        <v>147145</v>
      </c>
      <c r="M2077">
        <v>11.2</v>
      </c>
      <c r="N2077">
        <v>1985</v>
      </c>
      <c r="O2077">
        <v>26123038</v>
      </c>
      <c r="P2077">
        <v>5.642317E-3</v>
      </c>
    </row>
    <row r="2078" spans="1:16" x14ac:dyDescent="0.3">
      <c r="A2078">
        <v>20250321</v>
      </c>
      <c r="B2078">
        <v>285490</v>
      </c>
      <c r="C2078" t="s">
        <v>2215</v>
      </c>
      <c r="D2078" t="s">
        <v>136</v>
      </c>
      <c r="E2078" t="s">
        <v>147</v>
      </c>
      <c r="F2078">
        <v>14360</v>
      </c>
      <c r="G2078">
        <v>-340</v>
      </c>
      <c r="H2078">
        <v>-2.31</v>
      </c>
      <c r="I2078">
        <v>14520</v>
      </c>
      <c r="J2078">
        <v>14790</v>
      </c>
      <c r="K2078">
        <v>14210</v>
      </c>
      <c r="L2078">
        <v>20202</v>
      </c>
      <c r="M2078">
        <v>2.9</v>
      </c>
      <c r="N2078">
        <v>1519</v>
      </c>
      <c r="O2078">
        <v>10575831</v>
      </c>
      <c r="P2078">
        <v>1.909151E-3</v>
      </c>
    </row>
    <row r="2079" spans="1:16" x14ac:dyDescent="0.3">
      <c r="A2079">
        <v>20250321</v>
      </c>
      <c r="B2079">
        <v>199430</v>
      </c>
      <c r="C2079" t="s">
        <v>2216</v>
      </c>
      <c r="D2079" t="s">
        <v>136</v>
      </c>
      <c r="E2079" t="s">
        <v>144</v>
      </c>
      <c r="F2079">
        <v>8450</v>
      </c>
      <c r="G2079">
        <v>-200</v>
      </c>
      <c r="H2079">
        <v>-2.31</v>
      </c>
      <c r="I2079">
        <v>8500</v>
      </c>
      <c r="J2079">
        <v>8720</v>
      </c>
      <c r="K2079">
        <v>8330</v>
      </c>
      <c r="L2079">
        <v>43014</v>
      </c>
      <c r="M2079">
        <v>3.6</v>
      </c>
      <c r="N2079">
        <v>918</v>
      </c>
      <c r="O2079">
        <v>10867713</v>
      </c>
      <c r="P2079">
        <v>3.9215689999999997E-3</v>
      </c>
    </row>
    <row r="2080" spans="1:16" x14ac:dyDescent="0.3">
      <c r="A2080">
        <v>20250321</v>
      </c>
      <c r="B2080">
        <v>155660</v>
      </c>
      <c r="C2080" t="s">
        <v>2217</v>
      </c>
      <c r="D2080" t="s">
        <v>151</v>
      </c>
      <c r="F2080">
        <v>3790</v>
      </c>
      <c r="G2080">
        <v>-90</v>
      </c>
      <c r="H2080">
        <v>-2.3199999999999998</v>
      </c>
      <c r="I2080">
        <v>3855</v>
      </c>
      <c r="J2080">
        <v>3855</v>
      </c>
      <c r="K2080">
        <v>3790</v>
      </c>
      <c r="L2080">
        <v>38111</v>
      </c>
      <c r="M2080">
        <v>1.5</v>
      </c>
      <c r="N2080">
        <v>606</v>
      </c>
      <c r="O2080">
        <v>16000000</v>
      </c>
      <c r="P2080">
        <v>2.4752480000000002E-3</v>
      </c>
    </row>
    <row r="2081" spans="1:16" x14ac:dyDescent="0.3">
      <c r="A2081">
        <v>20250321</v>
      </c>
      <c r="B2081">
        <v>107600</v>
      </c>
      <c r="C2081" t="s">
        <v>2218</v>
      </c>
      <c r="D2081" t="s">
        <v>136</v>
      </c>
      <c r="E2081" t="s">
        <v>141</v>
      </c>
      <c r="F2081">
        <v>16450</v>
      </c>
      <c r="G2081">
        <v>-390</v>
      </c>
      <c r="H2081">
        <v>-2.3199999999999998</v>
      </c>
      <c r="I2081">
        <v>16850</v>
      </c>
      <c r="J2081">
        <v>16920</v>
      </c>
      <c r="K2081">
        <v>16410</v>
      </c>
      <c r="L2081">
        <v>10520</v>
      </c>
      <c r="M2081">
        <v>1.7</v>
      </c>
      <c r="N2081">
        <v>819</v>
      </c>
      <c r="O2081">
        <v>4981545</v>
      </c>
      <c r="P2081">
        <v>2.075702E-3</v>
      </c>
    </row>
    <row r="2082" spans="1:16" x14ac:dyDescent="0.3">
      <c r="A2082">
        <v>20250321</v>
      </c>
      <c r="B2082">
        <v>461030</v>
      </c>
      <c r="C2082" t="s">
        <v>2219</v>
      </c>
      <c r="D2082" t="s">
        <v>136</v>
      </c>
      <c r="E2082" t="s">
        <v>144</v>
      </c>
      <c r="F2082">
        <v>9670</v>
      </c>
      <c r="G2082">
        <v>-230</v>
      </c>
      <c r="H2082">
        <v>-2.3199999999999998</v>
      </c>
      <c r="I2082">
        <v>9900</v>
      </c>
      <c r="J2082">
        <v>9950</v>
      </c>
      <c r="K2082">
        <v>9550</v>
      </c>
      <c r="L2082">
        <v>95680</v>
      </c>
      <c r="M2082">
        <v>9.3000000000000007</v>
      </c>
      <c r="N2082">
        <v>1356</v>
      </c>
      <c r="O2082">
        <v>14017750</v>
      </c>
      <c r="P2082">
        <v>6.8584070000000004E-3</v>
      </c>
    </row>
    <row r="2083" spans="1:16" x14ac:dyDescent="0.3">
      <c r="A2083">
        <v>20250321</v>
      </c>
      <c r="B2083">
        <v>4000</v>
      </c>
      <c r="C2083" t="s">
        <v>2220</v>
      </c>
      <c r="D2083" t="s">
        <v>151</v>
      </c>
      <c r="F2083">
        <v>41000</v>
      </c>
      <c r="G2083">
        <v>-150</v>
      </c>
      <c r="H2083">
        <v>-0.36</v>
      </c>
      <c r="I2083">
        <v>41000</v>
      </c>
      <c r="J2083">
        <v>41700</v>
      </c>
      <c r="K2083">
        <v>40300</v>
      </c>
      <c r="L2083">
        <v>40645</v>
      </c>
      <c r="M2083">
        <v>16.7</v>
      </c>
      <c r="N2083">
        <v>10578</v>
      </c>
      <c r="O2083">
        <v>25800000</v>
      </c>
      <c r="P2083">
        <v>1.578748E-3</v>
      </c>
    </row>
    <row r="2084" spans="1:16" x14ac:dyDescent="0.3">
      <c r="A2084">
        <v>20250321</v>
      </c>
      <c r="B2084">
        <v>17940</v>
      </c>
      <c r="C2084" t="s">
        <v>2221</v>
      </c>
      <c r="D2084" t="s">
        <v>151</v>
      </c>
      <c r="F2084">
        <v>62500</v>
      </c>
      <c r="G2084">
        <v>-900</v>
      </c>
      <c r="H2084">
        <v>-1.42</v>
      </c>
      <c r="I2084">
        <v>63400</v>
      </c>
      <c r="J2084">
        <v>63400</v>
      </c>
      <c r="K2084">
        <v>62200</v>
      </c>
      <c r="L2084">
        <v>10638</v>
      </c>
      <c r="M2084">
        <v>6.7</v>
      </c>
      <c r="N2084">
        <v>4288</v>
      </c>
      <c r="O2084">
        <v>6860000</v>
      </c>
      <c r="P2084">
        <v>1.5625000000000001E-3</v>
      </c>
    </row>
    <row r="2085" spans="1:16" x14ac:dyDescent="0.3">
      <c r="A2085">
        <v>20250321</v>
      </c>
      <c r="B2085">
        <v>60980</v>
      </c>
      <c r="C2085" t="s">
        <v>2222</v>
      </c>
      <c r="D2085" t="s">
        <v>151</v>
      </c>
      <c r="F2085">
        <v>38250</v>
      </c>
      <c r="G2085">
        <v>600</v>
      </c>
      <c r="H2085">
        <v>1.59</v>
      </c>
      <c r="I2085">
        <v>37350</v>
      </c>
      <c r="J2085">
        <v>38250</v>
      </c>
      <c r="K2085">
        <v>37200</v>
      </c>
      <c r="L2085">
        <v>14794</v>
      </c>
      <c r="M2085">
        <v>5.6</v>
      </c>
      <c r="N2085">
        <v>3597</v>
      </c>
      <c r="O2085">
        <v>9403877</v>
      </c>
      <c r="P2085">
        <v>1.556853E-3</v>
      </c>
    </row>
    <row r="2086" spans="1:16" x14ac:dyDescent="0.3">
      <c r="A2086">
        <v>20250321</v>
      </c>
      <c r="B2086">
        <v>850</v>
      </c>
      <c r="C2086" t="s">
        <v>2223</v>
      </c>
      <c r="D2086" t="s">
        <v>151</v>
      </c>
      <c r="F2086">
        <v>27250</v>
      </c>
      <c r="G2086">
        <v>-650</v>
      </c>
      <c r="H2086">
        <v>-2.33</v>
      </c>
      <c r="I2086">
        <v>27700</v>
      </c>
      <c r="J2086">
        <v>27900</v>
      </c>
      <c r="K2086">
        <v>27150</v>
      </c>
      <c r="L2086">
        <v>7182</v>
      </c>
      <c r="M2086">
        <v>2</v>
      </c>
      <c r="N2086">
        <v>600</v>
      </c>
      <c r="O2086">
        <v>2200000</v>
      </c>
      <c r="P2086">
        <v>3.333333E-3</v>
      </c>
    </row>
    <row r="2087" spans="1:16" x14ac:dyDescent="0.3">
      <c r="A2087">
        <v>20250321</v>
      </c>
      <c r="B2087">
        <v>453450</v>
      </c>
      <c r="C2087" t="s">
        <v>2224</v>
      </c>
      <c r="D2087" t="s">
        <v>136</v>
      </c>
      <c r="E2087" t="s">
        <v>141</v>
      </c>
      <c r="F2087">
        <v>15460</v>
      </c>
      <c r="G2087">
        <v>-370</v>
      </c>
      <c r="H2087">
        <v>-2.34</v>
      </c>
      <c r="I2087">
        <v>15640</v>
      </c>
      <c r="J2087">
        <v>15860</v>
      </c>
      <c r="K2087">
        <v>15310</v>
      </c>
      <c r="L2087">
        <v>36583</v>
      </c>
      <c r="M2087">
        <v>5.7</v>
      </c>
      <c r="N2087">
        <v>1228</v>
      </c>
      <c r="O2087">
        <v>7942750</v>
      </c>
      <c r="P2087">
        <v>4.641694E-3</v>
      </c>
    </row>
    <row r="2088" spans="1:16" x14ac:dyDescent="0.3">
      <c r="A2088">
        <v>20250321</v>
      </c>
      <c r="B2088">
        <v>234300</v>
      </c>
      <c r="C2088" t="s">
        <v>2225</v>
      </c>
      <c r="D2088" t="s">
        <v>136</v>
      </c>
      <c r="E2088" t="s">
        <v>147</v>
      </c>
      <c r="F2088">
        <v>3750</v>
      </c>
      <c r="G2088">
        <v>-90</v>
      </c>
      <c r="H2088">
        <v>-2.34</v>
      </c>
      <c r="I2088">
        <v>3840</v>
      </c>
      <c r="J2088">
        <v>3840</v>
      </c>
      <c r="K2088">
        <v>3720</v>
      </c>
      <c r="L2088">
        <v>100229</v>
      </c>
      <c r="M2088">
        <v>3.8</v>
      </c>
      <c r="N2088">
        <v>1043</v>
      </c>
      <c r="O2088">
        <v>27809848</v>
      </c>
      <c r="P2088">
        <v>3.643337E-3</v>
      </c>
    </row>
    <row r="2089" spans="1:16" x14ac:dyDescent="0.3">
      <c r="A2089">
        <v>20250321</v>
      </c>
      <c r="B2089">
        <v>265740</v>
      </c>
      <c r="C2089" t="s">
        <v>2226</v>
      </c>
      <c r="D2089" t="s">
        <v>136</v>
      </c>
      <c r="E2089" t="s">
        <v>139</v>
      </c>
      <c r="F2089">
        <v>5010</v>
      </c>
      <c r="G2089">
        <v>-120</v>
      </c>
      <c r="H2089">
        <v>-2.34</v>
      </c>
      <c r="I2089">
        <v>5050</v>
      </c>
      <c r="J2089">
        <v>5160</v>
      </c>
      <c r="K2089">
        <v>4980</v>
      </c>
      <c r="L2089">
        <v>28958</v>
      </c>
      <c r="M2089">
        <v>1.5</v>
      </c>
      <c r="N2089">
        <v>447</v>
      </c>
      <c r="O2089">
        <v>8931800</v>
      </c>
      <c r="P2089">
        <v>3.3557050000000001E-3</v>
      </c>
    </row>
    <row r="2090" spans="1:16" x14ac:dyDescent="0.3">
      <c r="A2090">
        <v>20250321</v>
      </c>
      <c r="B2090">
        <v>215100</v>
      </c>
      <c r="C2090" t="s">
        <v>2227</v>
      </c>
      <c r="D2090" t="s">
        <v>136</v>
      </c>
      <c r="E2090" t="s">
        <v>141</v>
      </c>
      <c r="F2090">
        <v>3730</v>
      </c>
      <c r="G2090">
        <v>-90</v>
      </c>
      <c r="H2090">
        <v>-2.36</v>
      </c>
      <c r="I2090">
        <v>3800</v>
      </c>
      <c r="J2090">
        <v>3840</v>
      </c>
      <c r="K2090">
        <v>3730</v>
      </c>
      <c r="L2090">
        <v>102208</v>
      </c>
      <c r="M2090">
        <v>3.8</v>
      </c>
      <c r="N2090">
        <v>759</v>
      </c>
      <c r="O2090">
        <v>20348454</v>
      </c>
      <c r="P2090">
        <v>5.0065880000000002E-3</v>
      </c>
    </row>
    <row r="2091" spans="1:16" x14ac:dyDescent="0.3">
      <c r="A2091">
        <v>20250321</v>
      </c>
      <c r="B2091">
        <v>101330</v>
      </c>
      <c r="C2091" t="s">
        <v>2228</v>
      </c>
      <c r="D2091" t="s">
        <v>136</v>
      </c>
      <c r="E2091" t="s">
        <v>147</v>
      </c>
      <c r="F2091">
        <v>3105</v>
      </c>
      <c r="G2091">
        <v>-75</v>
      </c>
      <c r="H2091">
        <v>-2.36</v>
      </c>
      <c r="I2091">
        <v>3190</v>
      </c>
      <c r="J2091">
        <v>3190</v>
      </c>
      <c r="K2091">
        <v>3105</v>
      </c>
      <c r="L2091">
        <v>52946</v>
      </c>
      <c r="M2091">
        <v>1.7</v>
      </c>
      <c r="N2091">
        <v>719</v>
      </c>
      <c r="O2091">
        <v>23147029</v>
      </c>
      <c r="P2091">
        <v>2.364395E-3</v>
      </c>
    </row>
    <row r="2092" spans="1:16" x14ac:dyDescent="0.3">
      <c r="A2092">
        <v>20250321</v>
      </c>
      <c r="B2092">
        <v>7570</v>
      </c>
      <c r="C2092" t="s">
        <v>2229</v>
      </c>
      <c r="D2092" t="s">
        <v>151</v>
      </c>
      <c r="F2092">
        <v>10740</v>
      </c>
      <c r="G2092">
        <v>-260</v>
      </c>
      <c r="H2092">
        <v>-2.36</v>
      </c>
      <c r="I2092">
        <v>10920</v>
      </c>
      <c r="J2092">
        <v>10970</v>
      </c>
      <c r="K2092">
        <v>10700</v>
      </c>
      <c r="L2092">
        <v>59797</v>
      </c>
      <c r="M2092">
        <v>6.5</v>
      </c>
      <c r="N2092">
        <v>2050</v>
      </c>
      <c r="O2092">
        <v>19085664</v>
      </c>
      <c r="P2092">
        <v>3.1707319999999999E-3</v>
      </c>
    </row>
    <row r="2093" spans="1:16" x14ac:dyDescent="0.3">
      <c r="A2093">
        <v>20250321</v>
      </c>
      <c r="B2093">
        <v>323350</v>
      </c>
      <c r="C2093" t="s">
        <v>2230</v>
      </c>
      <c r="D2093" t="s">
        <v>136</v>
      </c>
      <c r="E2093" t="s">
        <v>144</v>
      </c>
      <c r="F2093">
        <v>6590</v>
      </c>
      <c r="G2093">
        <v>-160</v>
      </c>
      <c r="H2093">
        <v>-2.37</v>
      </c>
      <c r="I2093">
        <v>6630</v>
      </c>
      <c r="J2093">
        <v>6730</v>
      </c>
      <c r="K2093">
        <v>6550</v>
      </c>
      <c r="L2093">
        <v>80439</v>
      </c>
      <c r="M2093">
        <v>5.3</v>
      </c>
      <c r="N2093">
        <v>528</v>
      </c>
      <c r="O2093">
        <v>8010772</v>
      </c>
      <c r="P2093">
        <v>1.0037879E-2</v>
      </c>
    </row>
    <row r="2094" spans="1:16" x14ac:dyDescent="0.3">
      <c r="A2094">
        <v>20250321</v>
      </c>
      <c r="B2094">
        <v>187220</v>
      </c>
      <c r="C2094" t="s">
        <v>2231</v>
      </c>
      <c r="D2094" t="s">
        <v>136</v>
      </c>
      <c r="E2094" t="s">
        <v>139</v>
      </c>
      <c r="F2094">
        <v>2880</v>
      </c>
      <c r="G2094">
        <v>-70</v>
      </c>
      <c r="H2094">
        <v>-2.37</v>
      </c>
      <c r="I2094">
        <v>2940</v>
      </c>
      <c r="J2094">
        <v>2955</v>
      </c>
      <c r="K2094">
        <v>2850</v>
      </c>
      <c r="L2094">
        <v>57708</v>
      </c>
      <c r="M2094">
        <v>1.7</v>
      </c>
      <c r="N2094">
        <v>337</v>
      </c>
      <c r="O2094">
        <v>11698021</v>
      </c>
      <c r="P2094">
        <v>5.0445100000000003E-3</v>
      </c>
    </row>
    <row r="2095" spans="1:16" x14ac:dyDescent="0.3">
      <c r="A2095">
        <v>20250321</v>
      </c>
      <c r="B2095">
        <v>123040</v>
      </c>
      <c r="C2095" t="s">
        <v>2232</v>
      </c>
      <c r="D2095" t="s">
        <v>136</v>
      </c>
      <c r="E2095" t="s">
        <v>147</v>
      </c>
      <c r="F2095">
        <v>2475</v>
      </c>
      <c r="G2095">
        <v>-60</v>
      </c>
      <c r="H2095">
        <v>-2.37</v>
      </c>
      <c r="I2095">
        <v>2520</v>
      </c>
      <c r="J2095">
        <v>2535</v>
      </c>
      <c r="K2095">
        <v>2440</v>
      </c>
      <c r="L2095">
        <v>81792</v>
      </c>
      <c r="M2095">
        <v>2</v>
      </c>
      <c r="N2095">
        <v>1550</v>
      </c>
      <c r="O2095">
        <v>62628299</v>
      </c>
      <c r="P2095">
        <v>1.2903229999999999E-3</v>
      </c>
    </row>
    <row r="2096" spans="1:16" x14ac:dyDescent="0.3">
      <c r="A2096">
        <v>20250321</v>
      </c>
      <c r="B2096">
        <v>131400</v>
      </c>
      <c r="C2096" t="s">
        <v>2233</v>
      </c>
      <c r="D2096" t="s">
        <v>136</v>
      </c>
      <c r="E2096" t="s">
        <v>141</v>
      </c>
      <c r="F2096">
        <v>1807</v>
      </c>
      <c r="G2096">
        <v>-44</v>
      </c>
      <c r="H2096">
        <v>-2.38</v>
      </c>
      <c r="I2096">
        <v>1851</v>
      </c>
      <c r="J2096">
        <v>1851</v>
      </c>
      <c r="K2096">
        <v>1801</v>
      </c>
      <c r="L2096">
        <v>340598</v>
      </c>
      <c r="M2096">
        <v>6.2</v>
      </c>
      <c r="N2096">
        <v>1077</v>
      </c>
      <c r="O2096">
        <v>59589882</v>
      </c>
      <c r="P2096">
        <v>5.7567319999999996E-3</v>
      </c>
    </row>
    <row r="2097" spans="1:16" x14ac:dyDescent="0.3">
      <c r="A2097">
        <v>20250321</v>
      </c>
      <c r="B2097">
        <v>94970</v>
      </c>
      <c r="C2097" t="s">
        <v>2234</v>
      </c>
      <c r="D2097" t="s">
        <v>136</v>
      </c>
      <c r="E2097" t="s">
        <v>147</v>
      </c>
      <c r="F2097">
        <v>2460</v>
      </c>
      <c r="G2097">
        <v>-60</v>
      </c>
      <c r="H2097">
        <v>-2.38</v>
      </c>
      <c r="I2097">
        <v>2505</v>
      </c>
      <c r="J2097">
        <v>2505</v>
      </c>
      <c r="K2097">
        <v>2460</v>
      </c>
      <c r="L2097">
        <v>70548</v>
      </c>
      <c r="M2097">
        <v>1.7</v>
      </c>
      <c r="N2097">
        <v>412</v>
      </c>
      <c r="O2097">
        <v>16748240</v>
      </c>
      <c r="P2097">
        <v>4.1262139999999996E-3</v>
      </c>
    </row>
    <row r="2098" spans="1:16" x14ac:dyDescent="0.3">
      <c r="A2098">
        <v>20250321</v>
      </c>
      <c r="B2098">
        <v>64960</v>
      </c>
      <c r="C2098" t="s">
        <v>2235</v>
      </c>
      <c r="D2098" t="s">
        <v>151</v>
      </c>
      <c r="F2098">
        <v>24850</v>
      </c>
      <c r="G2098">
        <v>-1050</v>
      </c>
      <c r="H2098">
        <v>-4.05</v>
      </c>
      <c r="I2098">
        <v>25600</v>
      </c>
      <c r="J2098">
        <v>26000</v>
      </c>
      <c r="K2098">
        <v>24850</v>
      </c>
      <c r="L2098">
        <v>40327</v>
      </c>
      <c r="M2098">
        <v>10.199999999999999</v>
      </c>
      <c r="N2098">
        <v>6595</v>
      </c>
      <c r="O2098">
        <v>26540272</v>
      </c>
      <c r="P2098">
        <v>1.5466259999999999E-3</v>
      </c>
    </row>
    <row r="2099" spans="1:16" x14ac:dyDescent="0.3">
      <c r="A2099">
        <v>20250321</v>
      </c>
      <c r="B2099">
        <v>50</v>
      </c>
      <c r="C2099" t="s">
        <v>2236</v>
      </c>
      <c r="D2099" t="s">
        <v>151</v>
      </c>
      <c r="F2099">
        <v>6480</v>
      </c>
      <c r="G2099">
        <v>-160</v>
      </c>
      <c r="H2099">
        <v>-2.41</v>
      </c>
      <c r="I2099">
        <v>6710</v>
      </c>
      <c r="J2099">
        <v>6710</v>
      </c>
      <c r="K2099">
        <v>6480</v>
      </c>
      <c r="L2099">
        <v>18367</v>
      </c>
      <c r="M2099">
        <v>1.2</v>
      </c>
      <c r="N2099">
        <v>1777</v>
      </c>
      <c r="O2099">
        <v>27415270</v>
      </c>
      <c r="P2099">
        <v>6.7529500000000002E-4</v>
      </c>
    </row>
    <row r="2100" spans="1:16" x14ac:dyDescent="0.3">
      <c r="A2100">
        <v>20250321</v>
      </c>
      <c r="B2100">
        <v>83420</v>
      </c>
      <c r="C2100" t="s">
        <v>2237</v>
      </c>
      <c r="D2100" t="s">
        <v>151</v>
      </c>
      <c r="F2100">
        <v>6080</v>
      </c>
      <c r="G2100">
        <v>-150</v>
      </c>
      <c r="H2100">
        <v>-2.41</v>
      </c>
      <c r="I2100">
        <v>6260</v>
      </c>
      <c r="J2100">
        <v>6310</v>
      </c>
      <c r="K2100">
        <v>6010</v>
      </c>
      <c r="L2100">
        <v>104815</v>
      </c>
      <c r="M2100">
        <v>6.4</v>
      </c>
      <c r="N2100">
        <v>1459</v>
      </c>
      <c r="O2100">
        <v>24000000</v>
      </c>
      <c r="P2100">
        <v>4.3865659999999997E-3</v>
      </c>
    </row>
    <row r="2101" spans="1:16" x14ac:dyDescent="0.3">
      <c r="A2101">
        <v>20250321</v>
      </c>
      <c r="B2101">
        <v>1740</v>
      </c>
      <c r="C2101" t="s">
        <v>2238</v>
      </c>
      <c r="D2101" t="s">
        <v>151</v>
      </c>
      <c r="F2101">
        <v>4395</v>
      </c>
      <c r="G2101">
        <v>-20</v>
      </c>
      <c r="H2101">
        <v>-0.45</v>
      </c>
      <c r="I2101">
        <v>4400</v>
      </c>
      <c r="J2101">
        <v>4445</v>
      </c>
      <c r="K2101">
        <v>4370</v>
      </c>
      <c r="L2101">
        <v>338679</v>
      </c>
      <c r="M2101">
        <v>14.9</v>
      </c>
      <c r="N2101">
        <v>9725</v>
      </c>
      <c r="O2101">
        <v>221277902</v>
      </c>
      <c r="P2101">
        <v>1.5321340000000001E-3</v>
      </c>
    </row>
    <row r="2102" spans="1:16" x14ac:dyDescent="0.3">
      <c r="A2102">
        <v>20250321</v>
      </c>
      <c r="B2102">
        <v>49070</v>
      </c>
      <c r="C2102" t="s">
        <v>2239</v>
      </c>
      <c r="D2102" t="s">
        <v>136</v>
      </c>
      <c r="E2102" t="s">
        <v>147</v>
      </c>
      <c r="F2102">
        <v>17420</v>
      </c>
      <c r="G2102">
        <v>-430</v>
      </c>
      <c r="H2102">
        <v>-2.41</v>
      </c>
      <c r="I2102">
        <v>17960</v>
      </c>
      <c r="J2102">
        <v>18040</v>
      </c>
      <c r="K2102">
        <v>17420</v>
      </c>
      <c r="L2102">
        <v>73890</v>
      </c>
      <c r="M2102">
        <v>13.1</v>
      </c>
      <c r="N2102">
        <v>2996</v>
      </c>
      <c r="O2102">
        <v>17200000</v>
      </c>
      <c r="P2102">
        <v>4.3724970000000004E-3</v>
      </c>
    </row>
    <row r="2103" spans="1:16" x14ac:dyDescent="0.3">
      <c r="A2103">
        <v>20250321</v>
      </c>
      <c r="B2103">
        <v>18670</v>
      </c>
      <c r="C2103" t="s">
        <v>105</v>
      </c>
      <c r="D2103" t="s">
        <v>151</v>
      </c>
      <c r="F2103">
        <v>261500</v>
      </c>
      <c r="G2103">
        <v>2500</v>
      </c>
      <c r="H2103">
        <v>0.97</v>
      </c>
      <c r="I2103">
        <v>257000</v>
      </c>
      <c r="J2103">
        <v>262500</v>
      </c>
      <c r="K2103">
        <v>254500</v>
      </c>
      <c r="L2103">
        <v>14046</v>
      </c>
      <c r="M2103">
        <v>36.5</v>
      </c>
      <c r="N2103">
        <v>24137</v>
      </c>
      <c r="O2103">
        <v>9230244</v>
      </c>
      <c r="P2103">
        <v>1.5122009999999999E-3</v>
      </c>
    </row>
    <row r="2104" spans="1:16" x14ac:dyDescent="0.3">
      <c r="A2104">
        <v>20250321</v>
      </c>
      <c r="B2104">
        <v>100130</v>
      </c>
      <c r="C2104" t="s">
        <v>2240</v>
      </c>
      <c r="D2104" t="s">
        <v>136</v>
      </c>
      <c r="E2104" t="s">
        <v>139</v>
      </c>
      <c r="F2104">
        <v>2015</v>
      </c>
      <c r="G2104">
        <v>-50</v>
      </c>
      <c r="H2104">
        <v>-2.42</v>
      </c>
      <c r="I2104">
        <v>2070</v>
      </c>
      <c r="J2104">
        <v>2090</v>
      </c>
      <c r="K2104">
        <v>2015</v>
      </c>
      <c r="L2104">
        <v>73792</v>
      </c>
      <c r="M2104">
        <v>1.5</v>
      </c>
      <c r="N2104">
        <v>1151</v>
      </c>
      <c r="O2104">
        <v>57143000</v>
      </c>
      <c r="P2104">
        <v>1.3032149999999999E-3</v>
      </c>
    </row>
    <row r="2105" spans="1:16" x14ac:dyDescent="0.3">
      <c r="A2105">
        <v>20250321</v>
      </c>
      <c r="B2105">
        <v>330590</v>
      </c>
      <c r="C2105" t="s">
        <v>2241</v>
      </c>
      <c r="D2105" t="s">
        <v>151</v>
      </c>
      <c r="F2105">
        <v>3530</v>
      </c>
      <c r="G2105">
        <v>-20</v>
      </c>
      <c r="H2105">
        <v>-0.56000000000000005</v>
      </c>
      <c r="I2105">
        <v>3570</v>
      </c>
      <c r="J2105">
        <v>3570</v>
      </c>
      <c r="K2105">
        <v>3415</v>
      </c>
      <c r="L2105">
        <v>444629</v>
      </c>
      <c r="M2105">
        <v>15.4</v>
      </c>
      <c r="N2105">
        <v>10201</v>
      </c>
      <c r="O2105">
        <v>288968884</v>
      </c>
      <c r="P2105">
        <v>1.5096560000000001E-3</v>
      </c>
    </row>
    <row r="2106" spans="1:16" x14ac:dyDescent="0.3">
      <c r="A2106">
        <v>20250321</v>
      </c>
      <c r="B2106">
        <v>332570</v>
      </c>
      <c r="C2106" t="s">
        <v>2242</v>
      </c>
      <c r="D2106" t="s">
        <v>136</v>
      </c>
      <c r="E2106" t="s">
        <v>141</v>
      </c>
      <c r="F2106">
        <v>3835</v>
      </c>
      <c r="G2106">
        <v>-95</v>
      </c>
      <c r="H2106">
        <v>-2.42</v>
      </c>
      <c r="I2106">
        <v>3980</v>
      </c>
      <c r="J2106">
        <v>4015</v>
      </c>
      <c r="K2106">
        <v>3815</v>
      </c>
      <c r="L2106">
        <v>896202</v>
      </c>
      <c r="M2106">
        <v>34.799999999999997</v>
      </c>
      <c r="N2106">
        <v>1694</v>
      </c>
      <c r="O2106">
        <v>44176320</v>
      </c>
      <c r="P2106">
        <v>2.0543092999999998E-2</v>
      </c>
    </row>
    <row r="2107" spans="1:16" x14ac:dyDescent="0.3">
      <c r="A2107">
        <v>20250321</v>
      </c>
      <c r="B2107">
        <v>540</v>
      </c>
      <c r="C2107" t="s">
        <v>2243</v>
      </c>
      <c r="D2107" t="s">
        <v>151</v>
      </c>
      <c r="F2107">
        <v>3230</v>
      </c>
      <c r="G2107">
        <v>-80</v>
      </c>
      <c r="H2107">
        <v>-2.42</v>
      </c>
      <c r="I2107">
        <v>3310</v>
      </c>
      <c r="J2107">
        <v>3310</v>
      </c>
      <c r="K2107">
        <v>3200</v>
      </c>
      <c r="L2107">
        <v>133121</v>
      </c>
      <c r="M2107">
        <v>4.3</v>
      </c>
      <c r="N2107">
        <v>2075</v>
      </c>
      <c r="O2107">
        <v>64242645</v>
      </c>
      <c r="P2107">
        <v>2.0722890000000002E-3</v>
      </c>
    </row>
    <row r="2108" spans="1:16" x14ac:dyDescent="0.3">
      <c r="A2108">
        <v>20250321</v>
      </c>
      <c r="B2108">
        <v>90360</v>
      </c>
      <c r="C2108" t="s">
        <v>2244</v>
      </c>
      <c r="D2108" t="s">
        <v>136</v>
      </c>
      <c r="E2108" t="s">
        <v>139</v>
      </c>
      <c r="F2108">
        <v>24050</v>
      </c>
      <c r="G2108">
        <v>-600</v>
      </c>
      <c r="H2108">
        <v>-2.4300000000000002</v>
      </c>
      <c r="I2108">
        <v>24500</v>
      </c>
      <c r="J2108">
        <v>24900</v>
      </c>
      <c r="K2108">
        <v>23950</v>
      </c>
      <c r="L2108">
        <v>58689</v>
      </c>
      <c r="M2108">
        <v>14.2</v>
      </c>
      <c r="N2108">
        <v>2345</v>
      </c>
      <c r="O2108">
        <v>9750000</v>
      </c>
      <c r="P2108">
        <v>6.0554370000000003E-3</v>
      </c>
    </row>
    <row r="2109" spans="1:16" x14ac:dyDescent="0.3">
      <c r="A2109">
        <v>20250321</v>
      </c>
      <c r="B2109">
        <v>133820</v>
      </c>
      <c r="C2109" t="s">
        <v>2245</v>
      </c>
      <c r="D2109" t="s">
        <v>151</v>
      </c>
      <c r="F2109">
        <v>1004</v>
      </c>
      <c r="G2109">
        <v>-25</v>
      </c>
      <c r="H2109">
        <v>-2.4300000000000002</v>
      </c>
      <c r="I2109">
        <v>1003</v>
      </c>
      <c r="J2109">
        <v>1011</v>
      </c>
      <c r="K2109">
        <v>991</v>
      </c>
      <c r="L2109">
        <v>94474</v>
      </c>
      <c r="M2109">
        <v>0.9</v>
      </c>
      <c r="N2109">
        <v>309</v>
      </c>
      <c r="O2109">
        <v>30826118</v>
      </c>
      <c r="P2109">
        <v>2.9126209999999998E-3</v>
      </c>
    </row>
    <row r="2110" spans="1:16" x14ac:dyDescent="0.3">
      <c r="A2110">
        <v>20250321</v>
      </c>
      <c r="B2110">
        <v>14160</v>
      </c>
      <c r="C2110" t="s">
        <v>2246</v>
      </c>
      <c r="D2110" t="s">
        <v>151</v>
      </c>
      <c r="F2110">
        <v>1360</v>
      </c>
      <c r="G2110">
        <v>-34</v>
      </c>
      <c r="H2110">
        <v>-2.44</v>
      </c>
      <c r="I2110">
        <v>1380</v>
      </c>
      <c r="J2110">
        <v>1394</v>
      </c>
      <c r="K2110">
        <v>1336</v>
      </c>
      <c r="L2110">
        <v>1056647</v>
      </c>
      <c r="M2110">
        <v>14.4</v>
      </c>
      <c r="N2110">
        <v>1474</v>
      </c>
      <c r="O2110">
        <v>108394549</v>
      </c>
      <c r="P2110">
        <v>9.7693350000000005E-3</v>
      </c>
    </row>
    <row r="2111" spans="1:16" x14ac:dyDescent="0.3">
      <c r="A2111">
        <v>20250321</v>
      </c>
      <c r="B2111">
        <v>432980</v>
      </c>
      <c r="C2111" t="s">
        <v>2247</v>
      </c>
      <c r="D2111" t="s">
        <v>136</v>
      </c>
      <c r="E2111" t="s">
        <v>144</v>
      </c>
      <c r="F2111">
        <v>4195</v>
      </c>
      <c r="G2111">
        <v>-105</v>
      </c>
      <c r="H2111">
        <v>-2.44</v>
      </c>
      <c r="I2111">
        <v>4290</v>
      </c>
      <c r="J2111">
        <v>4320</v>
      </c>
      <c r="K2111">
        <v>4165</v>
      </c>
      <c r="L2111">
        <v>72937</v>
      </c>
      <c r="M2111">
        <v>3.1</v>
      </c>
      <c r="N2111">
        <v>360</v>
      </c>
      <c r="O2111">
        <v>8591742</v>
      </c>
      <c r="P2111">
        <v>8.6111109999999994E-3</v>
      </c>
    </row>
    <row r="2112" spans="1:16" x14ac:dyDescent="0.3">
      <c r="A2112">
        <v>20250321</v>
      </c>
      <c r="B2112">
        <v>129260</v>
      </c>
      <c r="C2112" t="s">
        <v>2248</v>
      </c>
      <c r="D2112" t="s">
        <v>151</v>
      </c>
      <c r="F2112">
        <v>2395</v>
      </c>
      <c r="G2112">
        <v>-60</v>
      </c>
      <c r="H2112">
        <v>-2.44</v>
      </c>
      <c r="I2112">
        <v>2455</v>
      </c>
      <c r="J2112">
        <v>2455</v>
      </c>
      <c r="K2112">
        <v>2370</v>
      </c>
      <c r="L2112">
        <v>107744</v>
      </c>
      <c r="M2112">
        <v>2.6</v>
      </c>
      <c r="N2112">
        <v>712</v>
      </c>
      <c r="O2112">
        <v>29747874</v>
      </c>
      <c r="P2112">
        <v>3.651685E-3</v>
      </c>
    </row>
    <row r="2113" spans="1:16" x14ac:dyDescent="0.3">
      <c r="A2113">
        <v>20250321</v>
      </c>
      <c r="B2113">
        <v>145990</v>
      </c>
      <c r="C2113" t="s">
        <v>2249</v>
      </c>
      <c r="D2113" t="s">
        <v>151</v>
      </c>
      <c r="F2113">
        <v>46150</v>
      </c>
      <c r="G2113">
        <v>-450</v>
      </c>
      <c r="H2113">
        <v>-0.97</v>
      </c>
      <c r="I2113">
        <v>46700</v>
      </c>
      <c r="J2113">
        <v>46800</v>
      </c>
      <c r="K2113">
        <v>46150</v>
      </c>
      <c r="L2113">
        <v>15266</v>
      </c>
      <c r="M2113">
        <v>7.1</v>
      </c>
      <c r="N2113">
        <v>4760</v>
      </c>
      <c r="O2113">
        <v>10313449</v>
      </c>
      <c r="P2113">
        <v>1.4915970000000001E-3</v>
      </c>
    </row>
    <row r="2114" spans="1:16" x14ac:dyDescent="0.3">
      <c r="A2114">
        <v>20250321</v>
      </c>
      <c r="B2114">
        <v>490</v>
      </c>
      <c r="C2114" t="s">
        <v>2250</v>
      </c>
      <c r="D2114" t="s">
        <v>151</v>
      </c>
      <c r="F2114">
        <v>11150</v>
      </c>
      <c r="G2114">
        <v>-280</v>
      </c>
      <c r="H2114">
        <v>-2.4500000000000002</v>
      </c>
      <c r="I2114">
        <v>11430</v>
      </c>
      <c r="J2114">
        <v>11480</v>
      </c>
      <c r="K2114">
        <v>11110</v>
      </c>
      <c r="L2114">
        <v>197422</v>
      </c>
      <c r="M2114">
        <v>22.2</v>
      </c>
      <c r="N2114">
        <v>2859</v>
      </c>
      <c r="O2114">
        <v>25640788</v>
      </c>
      <c r="P2114">
        <v>7.7649529999999998E-3</v>
      </c>
    </row>
    <row r="2115" spans="1:16" x14ac:dyDescent="0.3">
      <c r="A2115">
        <v>20250321</v>
      </c>
      <c r="B2115">
        <v>274090</v>
      </c>
      <c r="C2115" t="s">
        <v>2251</v>
      </c>
      <c r="D2115" t="s">
        <v>136</v>
      </c>
      <c r="E2115" t="s">
        <v>144</v>
      </c>
      <c r="F2115">
        <v>12290</v>
      </c>
      <c r="G2115">
        <v>-310</v>
      </c>
      <c r="H2115">
        <v>-2.46</v>
      </c>
      <c r="I2115">
        <v>12340</v>
      </c>
      <c r="J2115">
        <v>12450</v>
      </c>
      <c r="K2115">
        <v>12070</v>
      </c>
      <c r="L2115">
        <v>298532</v>
      </c>
      <c r="M2115">
        <v>36.5</v>
      </c>
      <c r="N2115">
        <v>1611</v>
      </c>
      <c r="O2115">
        <v>13104750</v>
      </c>
      <c r="P2115">
        <v>2.2656735000000001E-2</v>
      </c>
    </row>
    <row r="2116" spans="1:16" x14ac:dyDescent="0.3">
      <c r="A2116">
        <v>20250321</v>
      </c>
      <c r="B2116">
        <v>452430</v>
      </c>
      <c r="C2116" t="s">
        <v>2252</v>
      </c>
      <c r="D2116" t="s">
        <v>136</v>
      </c>
      <c r="E2116" t="s">
        <v>144</v>
      </c>
      <c r="F2116">
        <v>17780</v>
      </c>
      <c r="G2116">
        <v>-450</v>
      </c>
      <c r="H2116">
        <v>-2.4700000000000002</v>
      </c>
      <c r="I2116">
        <v>18160</v>
      </c>
      <c r="J2116">
        <v>19130</v>
      </c>
      <c r="K2116">
        <v>17680</v>
      </c>
      <c r="L2116">
        <v>125706</v>
      </c>
      <c r="M2116">
        <v>23.1</v>
      </c>
      <c r="N2116">
        <v>1448</v>
      </c>
      <c r="O2116">
        <v>8146421</v>
      </c>
      <c r="P2116">
        <v>1.5953038999999999E-2</v>
      </c>
    </row>
    <row r="2117" spans="1:16" x14ac:dyDescent="0.3">
      <c r="A2117">
        <v>20250321</v>
      </c>
      <c r="B2117">
        <v>17040</v>
      </c>
      <c r="C2117" t="s">
        <v>2253</v>
      </c>
      <c r="D2117" t="s">
        <v>151</v>
      </c>
      <c r="F2117">
        <v>1379</v>
      </c>
      <c r="G2117">
        <v>-35</v>
      </c>
      <c r="H2117">
        <v>-2.48</v>
      </c>
      <c r="I2117">
        <v>1405</v>
      </c>
      <c r="J2117">
        <v>1414</v>
      </c>
      <c r="K2117">
        <v>1370</v>
      </c>
      <c r="L2117">
        <v>187921</v>
      </c>
      <c r="M2117">
        <v>2.6</v>
      </c>
      <c r="N2117">
        <v>598</v>
      </c>
      <c r="O2117">
        <v>43337615</v>
      </c>
      <c r="P2117">
        <v>4.3478259999999999E-3</v>
      </c>
    </row>
    <row r="2118" spans="1:16" x14ac:dyDescent="0.3">
      <c r="A2118">
        <v>20250321</v>
      </c>
      <c r="B2118">
        <v>290690</v>
      </c>
      <c r="C2118" t="s">
        <v>2254</v>
      </c>
      <c r="D2118" t="s">
        <v>136</v>
      </c>
      <c r="E2118" t="s">
        <v>139</v>
      </c>
      <c r="F2118">
        <v>4525</v>
      </c>
      <c r="G2118">
        <v>-115</v>
      </c>
      <c r="H2118">
        <v>-2.48</v>
      </c>
      <c r="I2118">
        <v>4570</v>
      </c>
      <c r="J2118">
        <v>4615</v>
      </c>
      <c r="K2118">
        <v>4155</v>
      </c>
      <c r="L2118">
        <v>3532468</v>
      </c>
      <c r="M2118">
        <v>155</v>
      </c>
      <c r="N2118">
        <v>2195</v>
      </c>
      <c r="O2118">
        <v>48498743</v>
      </c>
      <c r="P2118">
        <v>7.0615033999999993E-2</v>
      </c>
    </row>
    <row r="2119" spans="1:16" x14ac:dyDescent="0.3">
      <c r="A2119">
        <v>20250321</v>
      </c>
      <c r="B2119">
        <v>192250</v>
      </c>
      <c r="C2119" t="s">
        <v>2255</v>
      </c>
      <c r="D2119" t="s">
        <v>136</v>
      </c>
      <c r="E2119" t="s">
        <v>141</v>
      </c>
      <c r="F2119">
        <v>7850</v>
      </c>
      <c r="G2119">
        <v>-200</v>
      </c>
      <c r="H2119">
        <v>-2.48</v>
      </c>
      <c r="I2119">
        <v>7710</v>
      </c>
      <c r="J2119">
        <v>8020</v>
      </c>
      <c r="K2119">
        <v>7710</v>
      </c>
      <c r="L2119">
        <v>7416</v>
      </c>
      <c r="M2119">
        <v>0.6</v>
      </c>
      <c r="N2119">
        <v>555</v>
      </c>
      <c r="O2119">
        <v>7067125</v>
      </c>
      <c r="P2119">
        <v>1.081081E-3</v>
      </c>
    </row>
    <row r="2120" spans="1:16" x14ac:dyDescent="0.3">
      <c r="A2120">
        <v>20250321</v>
      </c>
      <c r="B2120">
        <v>18880</v>
      </c>
      <c r="C2120" t="s">
        <v>2256</v>
      </c>
      <c r="D2120" t="s">
        <v>151</v>
      </c>
      <c r="F2120">
        <v>3995</v>
      </c>
      <c r="G2120">
        <v>40</v>
      </c>
      <c r="H2120">
        <v>1.01</v>
      </c>
      <c r="I2120">
        <v>3955</v>
      </c>
      <c r="J2120">
        <v>4000</v>
      </c>
      <c r="K2120">
        <v>3890</v>
      </c>
      <c r="L2120">
        <v>1020180</v>
      </c>
      <c r="M2120">
        <v>40.4</v>
      </c>
      <c r="N2120">
        <v>27117</v>
      </c>
      <c r="O2120">
        <v>678762552</v>
      </c>
      <c r="P2120">
        <v>1.4898400000000001E-3</v>
      </c>
    </row>
    <row r="2121" spans="1:16" x14ac:dyDescent="0.3">
      <c r="A2121">
        <v>20250321</v>
      </c>
      <c r="B2121">
        <v>123330</v>
      </c>
      <c r="C2121" t="s">
        <v>2257</v>
      </c>
      <c r="D2121" t="s">
        <v>136</v>
      </c>
      <c r="E2121" t="s">
        <v>141</v>
      </c>
      <c r="F2121">
        <v>23500</v>
      </c>
      <c r="G2121">
        <v>-600</v>
      </c>
      <c r="H2121">
        <v>-2.4900000000000002</v>
      </c>
      <c r="I2121">
        <v>23600</v>
      </c>
      <c r="J2121">
        <v>24350</v>
      </c>
      <c r="K2121">
        <v>22700</v>
      </c>
      <c r="L2121">
        <v>99308</v>
      </c>
      <c r="M2121">
        <v>23.4</v>
      </c>
      <c r="N2121">
        <v>1873</v>
      </c>
      <c r="O2121">
        <v>7968680</v>
      </c>
      <c r="P2121">
        <v>1.2493326000000001E-2</v>
      </c>
    </row>
    <row r="2122" spans="1:16" x14ac:dyDescent="0.3">
      <c r="A2122">
        <v>20250321</v>
      </c>
      <c r="B2122">
        <v>109080</v>
      </c>
      <c r="C2122" t="s">
        <v>2258</v>
      </c>
      <c r="D2122" t="s">
        <v>136</v>
      </c>
      <c r="E2122" t="s">
        <v>141</v>
      </c>
      <c r="F2122">
        <v>8530</v>
      </c>
      <c r="G2122">
        <v>-220</v>
      </c>
      <c r="H2122">
        <v>-2.5099999999999998</v>
      </c>
      <c r="I2122">
        <v>8700</v>
      </c>
      <c r="J2122">
        <v>8750</v>
      </c>
      <c r="K2122">
        <v>8450</v>
      </c>
      <c r="L2122">
        <v>25475</v>
      </c>
      <c r="M2122">
        <v>2.2000000000000002</v>
      </c>
      <c r="N2122">
        <v>481</v>
      </c>
      <c r="O2122">
        <v>5636000</v>
      </c>
      <c r="P2122">
        <v>4.5738050000000002E-3</v>
      </c>
    </row>
    <row r="2123" spans="1:16" x14ac:dyDescent="0.3">
      <c r="A2123">
        <v>20250321</v>
      </c>
      <c r="B2123">
        <v>298830</v>
      </c>
      <c r="C2123" t="s">
        <v>2259</v>
      </c>
      <c r="D2123" t="s">
        <v>136</v>
      </c>
      <c r="E2123" t="s">
        <v>141</v>
      </c>
      <c r="F2123">
        <v>4830</v>
      </c>
      <c r="G2123">
        <v>-125</v>
      </c>
      <c r="H2123">
        <v>-2.52</v>
      </c>
      <c r="I2123">
        <v>4910</v>
      </c>
      <c r="J2123">
        <v>4975</v>
      </c>
      <c r="K2123">
        <v>4805</v>
      </c>
      <c r="L2123">
        <v>244492</v>
      </c>
      <c r="M2123">
        <v>11.9</v>
      </c>
      <c r="N2123">
        <v>2542</v>
      </c>
      <c r="O2123">
        <v>52619061</v>
      </c>
      <c r="P2123">
        <v>4.6813530000000001E-3</v>
      </c>
    </row>
    <row r="2124" spans="1:16" x14ac:dyDescent="0.3">
      <c r="A2124">
        <v>20250321</v>
      </c>
      <c r="B2124">
        <v>353590</v>
      </c>
      <c r="C2124" t="s">
        <v>2260</v>
      </c>
      <c r="D2124" t="s">
        <v>136</v>
      </c>
      <c r="E2124" t="s">
        <v>139</v>
      </c>
      <c r="F2124">
        <v>3870</v>
      </c>
      <c r="G2124">
        <v>-100</v>
      </c>
      <c r="H2124">
        <v>-2.52</v>
      </c>
      <c r="I2124">
        <v>3970</v>
      </c>
      <c r="J2124">
        <v>4000</v>
      </c>
      <c r="K2124">
        <v>3850</v>
      </c>
      <c r="L2124">
        <v>22814</v>
      </c>
      <c r="M2124">
        <v>0.9</v>
      </c>
      <c r="N2124">
        <v>498</v>
      </c>
      <c r="O2124">
        <v>12875570</v>
      </c>
      <c r="P2124">
        <v>1.807229E-3</v>
      </c>
    </row>
    <row r="2125" spans="1:16" x14ac:dyDescent="0.3">
      <c r="A2125">
        <v>20250321</v>
      </c>
      <c r="B2125">
        <v>38620</v>
      </c>
      <c r="C2125" t="s">
        <v>2261</v>
      </c>
      <c r="D2125" t="s">
        <v>136</v>
      </c>
      <c r="E2125" t="s">
        <v>141</v>
      </c>
      <c r="F2125">
        <v>695</v>
      </c>
      <c r="G2125">
        <v>-18</v>
      </c>
      <c r="H2125">
        <v>-2.52</v>
      </c>
      <c r="I2125">
        <v>710</v>
      </c>
      <c r="J2125">
        <v>715</v>
      </c>
      <c r="K2125">
        <v>678</v>
      </c>
      <c r="L2125">
        <v>488231</v>
      </c>
      <c r="M2125">
        <v>3.4</v>
      </c>
      <c r="N2125">
        <v>499</v>
      </c>
      <c r="O2125">
        <v>71807899</v>
      </c>
      <c r="P2125">
        <v>6.8136270000000001E-3</v>
      </c>
    </row>
    <row r="2126" spans="1:16" x14ac:dyDescent="0.3">
      <c r="A2126">
        <v>20250321</v>
      </c>
      <c r="B2126">
        <v>393970</v>
      </c>
      <c r="C2126" t="s">
        <v>2262</v>
      </c>
      <c r="D2126" t="s">
        <v>136</v>
      </c>
      <c r="E2126" t="s">
        <v>141</v>
      </c>
      <c r="F2126">
        <v>13840</v>
      </c>
      <c r="G2126">
        <v>-360</v>
      </c>
      <c r="H2126">
        <v>-2.54</v>
      </c>
      <c r="I2126">
        <v>14490</v>
      </c>
      <c r="J2126">
        <v>15800</v>
      </c>
      <c r="K2126">
        <v>13840</v>
      </c>
      <c r="L2126">
        <v>9716131</v>
      </c>
      <c r="M2126">
        <v>1455.6</v>
      </c>
      <c r="N2126">
        <v>2048</v>
      </c>
      <c r="O2126">
        <v>14796820</v>
      </c>
      <c r="P2126">
        <v>0.710742188</v>
      </c>
    </row>
    <row r="2127" spans="1:16" x14ac:dyDescent="0.3">
      <c r="A2127">
        <v>20250321</v>
      </c>
      <c r="B2127">
        <v>79160</v>
      </c>
      <c r="C2127" t="s">
        <v>2263</v>
      </c>
      <c r="D2127" t="s">
        <v>151</v>
      </c>
      <c r="F2127">
        <v>4820</v>
      </c>
      <c r="G2127">
        <v>-5</v>
      </c>
      <c r="H2127">
        <v>-0.1</v>
      </c>
      <c r="I2127">
        <v>4810</v>
      </c>
      <c r="J2127">
        <v>4845</v>
      </c>
      <c r="K2127">
        <v>4800</v>
      </c>
      <c r="L2127">
        <v>245053</v>
      </c>
      <c r="M2127">
        <v>11.8</v>
      </c>
      <c r="N2127">
        <v>7981</v>
      </c>
      <c r="O2127">
        <v>165580264</v>
      </c>
      <c r="P2127">
        <v>1.4785110000000001E-3</v>
      </c>
    </row>
    <row r="2128" spans="1:16" x14ac:dyDescent="0.3">
      <c r="A2128">
        <v>20250321</v>
      </c>
      <c r="B2128">
        <v>35620</v>
      </c>
      <c r="C2128" t="s">
        <v>2264</v>
      </c>
      <c r="D2128" t="s">
        <v>136</v>
      </c>
      <c r="E2128" t="s">
        <v>139</v>
      </c>
      <c r="F2128">
        <v>382</v>
      </c>
      <c r="G2128">
        <v>-10</v>
      </c>
      <c r="H2128">
        <v>-2.5499999999999998</v>
      </c>
      <c r="I2128">
        <v>388</v>
      </c>
      <c r="J2128">
        <v>405</v>
      </c>
      <c r="K2128">
        <v>382</v>
      </c>
      <c r="L2128">
        <v>87327</v>
      </c>
      <c r="M2128">
        <v>0.3</v>
      </c>
      <c r="N2128">
        <v>284</v>
      </c>
      <c r="O2128">
        <v>74439675</v>
      </c>
      <c r="P2128">
        <v>1.056338E-3</v>
      </c>
    </row>
    <row r="2129" spans="1:16" x14ac:dyDescent="0.3">
      <c r="A2129">
        <v>20250321</v>
      </c>
      <c r="B2129">
        <v>6490</v>
      </c>
      <c r="C2129" t="s">
        <v>2265</v>
      </c>
      <c r="D2129" t="s">
        <v>151</v>
      </c>
      <c r="F2129">
        <v>1339</v>
      </c>
      <c r="G2129">
        <v>-35</v>
      </c>
      <c r="H2129">
        <v>-2.5499999999999998</v>
      </c>
      <c r="I2129">
        <v>1287</v>
      </c>
      <c r="J2129">
        <v>1356</v>
      </c>
      <c r="K2129">
        <v>1258</v>
      </c>
      <c r="L2129">
        <v>1117039</v>
      </c>
      <c r="M2129">
        <v>14.6</v>
      </c>
      <c r="N2129">
        <v>1598</v>
      </c>
      <c r="O2129">
        <v>119368998</v>
      </c>
      <c r="P2129">
        <v>9.1364210000000005E-3</v>
      </c>
    </row>
    <row r="2130" spans="1:16" x14ac:dyDescent="0.3">
      <c r="A2130">
        <v>20250321</v>
      </c>
      <c r="B2130">
        <v>377300</v>
      </c>
      <c r="C2130" t="s">
        <v>2266</v>
      </c>
      <c r="D2130" t="s">
        <v>151</v>
      </c>
      <c r="F2130">
        <v>32050</v>
      </c>
      <c r="G2130">
        <v>50</v>
      </c>
      <c r="H2130">
        <v>0.16</v>
      </c>
      <c r="I2130">
        <v>31650</v>
      </c>
      <c r="J2130">
        <v>32100</v>
      </c>
      <c r="K2130">
        <v>31250</v>
      </c>
      <c r="L2130">
        <v>201322</v>
      </c>
      <c r="M2130">
        <v>63.6</v>
      </c>
      <c r="N2130">
        <v>43161</v>
      </c>
      <c r="O2130">
        <v>134667121</v>
      </c>
      <c r="P2130">
        <v>1.4735530000000001E-3</v>
      </c>
    </row>
    <row r="2131" spans="1:16" x14ac:dyDescent="0.3">
      <c r="A2131">
        <v>20250321</v>
      </c>
      <c r="B2131">
        <v>315640</v>
      </c>
      <c r="C2131" t="s">
        <v>2267</v>
      </c>
      <c r="D2131" t="s">
        <v>136</v>
      </c>
      <c r="E2131" t="s">
        <v>144</v>
      </c>
      <c r="F2131">
        <v>6840</v>
      </c>
      <c r="G2131">
        <v>-180</v>
      </c>
      <c r="H2131">
        <v>-2.56</v>
      </c>
      <c r="I2131">
        <v>7020</v>
      </c>
      <c r="J2131">
        <v>7090</v>
      </c>
      <c r="K2131">
        <v>6760</v>
      </c>
      <c r="L2131">
        <v>168751</v>
      </c>
      <c r="M2131">
        <v>11.6</v>
      </c>
      <c r="N2131">
        <v>1534</v>
      </c>
      <c r="O2131">
        <v>22421268</v>
      </c>
      <c r="P2131">
        <v>7.5619299999999997E-3</v>
      </c>
    </row>
    <row r="2132" spans="1:16" x14ac:dyDescent="0.3">
      <c r="A2132">
        <v>20250321</v>
      </c>
      <c r="B2132">
        <v>145720</v>
      </c>
      <c r="C2132" t="s">
        <v>2268</v>
      </c>
      <c r="D2132" t="s">
        <v>151</v>
      </c>
      <c r="F2132">
        <v>61100</v>
      </c>
      <c r="G2132">
        <v>-500</v>
      </c>
      <c r="H2132">
        <v>-0.81</v>
      </c>
      <c r="I2132">
        <v>60800</v>
      </c>
      <c r="J2132">
        <v>61900</v>
      </c>
      <c r="K2132">
        <v>60700</v>
      </c>
      <c r="L2132">
        <v>15976</v>
      </c>
      <c r="M2132">
        <v>9.8000000000000007</v>
      </c>
      <c r="N2132">
        <v>6763</v>
      </c>
      <c r="O2132">
        <v>11068830</v>
      </c>
      <c r="P2132">
        <v>1.449061E-3</v>
      </c>
    </row>
    <row r="2133" spans="1:16" x14ac:dyDescent="0.3">
      <c r="A2133">
        <v>20250321</v>
      </c>
      <c r="B2133">
        <v>391710</v>
      </c>
      <c r="C2133" t="s">
        <v>2269</v>
      </c>
      <c r="D2133" t="s">
        <v>136</v>
      </c>
      <c r="E2133" t="s">
        <v>139</v>
      </c>
      <c r="F2133">
        <v>1637</v>
      </c>
      <c r="G2133">
        <v>-43</v>
      </c>
      <c r="H2133">
        <v>-2.56</v>
      </c>
      <c r="I2133">
        <v>1667</v>
      </c>
      <c r="J2133">
        <v>1678</v>
      </c>
      <c r="K2133">
        <v>1630</v>
      </c>
      <c r="L2133">
        <v>64231</v>
      </c>
      <c r="M2133">
        <v>1.1000000000000001</v>
      </c>
      <c r="N2133">
        <v>689</v>
      </c>
      <c r="O2133">
        <v>42065086</v>
      </c>
      <c r="P2133">
        <v>1.596517E-3</v>
      </c>
    </row>
    <row r="2134" spans="1:16" x14ac:dyDescent="0.3">
      <c r="A2134">
        <v>20250321</v>
      </c>
      <c r="B2134">
        <v>42040</v>
      </c>
      <c r="C2134" t="s">
        <v>2270</v>
      </c>
      <c r="D2134" t="s">
        <v>136</v>
      </c>
      <c r="E2134" t="s">
        <v>139</v>
      </c>
      <c r="F2134">
        <v>227</v>
      </c>
      <c r="G2134">
        <v>-6</v>
      </c>
      <c r="H2134">
        <v>-2.58</v>
      </c>
      <c r="I2134">
        <v>234</v>
      </c>
      <c r="J2134">
        <v>238</v>
      </c>
      <c r="K2134">
        <v>225</v>
      </c>
      <c r="L2134">
        <v>539746</v>
      </c>
      <c r="M2134">
        <v>1.2</v>
      </c>
      <c r="N2134">
        <v>440</v>
      </c>
      <c r="O2134">
        <v>194004890</v>
      </c>
      <c r="P2134">
        <v>2.7272730000000001E-3</v>
      </c>
    </row>
    <row r="2135" spans="1:16" x14ac:dyDescent="0.3">
      <c r="A2135">
        <v>20250321</v>
      </c>
      <c r="B2135">
        <v>263810</v>
      </c>
      <c r="C2135" t="s">
        <v>2271</v>
      </c>
      <c r="D2135" t="s">
        <v>136</v>
      </c>
      <c r="E2135" t="s">
        <v>139</v>
      </c>
      <c r="F2135">
        <v>2825</v>
      </c>
      <c r="G2135">
        <v>-75</v>
      </c>
      <c r="H2135">
        <v>-2.59</v>
      </c>
      <c r="I2135">
        <v>2920</v>
      </c>
      <c r="J2135">
        <v>3210</v>
      </c>
      <c r="K2135">
        <v>2825</v>
      </c>
      <c r="L2135">
        <v>387418</v>
      </c>
      <c r="M2135">
        <v>11.7</v>
      </c>
      <c r="N2135">
        <v>402</v>
      </c>
      <c r="O2135">
        <v>14244718</v>
      </c>
      <c r="P2135">
        <v>2.9104478E-2</v>
      </c>
    </row>
    <row r="2136" spans="1:16" x14ac:dyDescent="0.3">
      <c r="A2136">
        <v>20250321</v>
      </c>
      <c r="B2136">
        <v>6800</v>
      </c>
      <c r="C2136" t="s">
        <v>2272</v>
      </c>
      <c r="D2136" t="s">
        <v>151</v>
      </c>
      <c r="F2136">
        <v>9790</v>
      </c>
      <c r="G2136">
        <v>50</v>
      </c>
      <c r="H2136">
        <v>0.51</v>
      </c>
      <c r="I2136">
        <v>9700</v>
      </c>
      <c r="J2136">
        <v>9940</v>
      </c>
      <c r="K2136">
        <v>9700</v>
      </c>
      <c r="L2136">
        <v>823978</v>
      </c>
      <c r="M2136">
        <v>80.8</v>
      </c>
      <c r="N2136">
        <v>55834</v>
      </c>
      <c r="O2136">
        <v>570316408</v>
      </c>
      <c r="P2136">
        <v>1.447147E-3</v>
      </c>
    </row>
    <row r="2137" spans="1:16" x14ac:dyDescent="0.3">
      <c r="A2137">
        <v>20250321</v>
      </c>
      <c r="B2137">
        <v>45100</v>
      </c>
      <c r="C2137" t="s">
        <v>2273</v>
      </c>
      <c r="D2137" t="s">
        <v>136</v>
      </c>
      <c r="E2137" t="s">
        <v>147</v>
      </c>
      <c r="F2137">
        <v>16680</v>
      </c>
      <c r="G2137">
        <v>-100</v>
      </c>
      <c r="H2137">
        <v>-0.6</v>
      </c>
      <c r="I2137">
        <v>16780</v>
      </c>
      <c r="J2137">
        <v>16900</v>
      </c>
      <c r="K2137">
        <v>16560</v>
      </c>
      <c r="L2137">
        <v>25212</v>
      </c>
      <c r="M2137">
        <v>4.2</v>
      </c>
      <c r="N2137">
        <v>3002</v>
      </c>
      <c r="O2137">
        <v>18000000</v>
      </c>
      <c r="P2137">
        <v>1.3990669999999999E-3</v>
      </c>
    </row>
    <row r="2138" spans="1:16" x14ac:dyDescent="0.3">
      <c r="A2138">
        <v>20250321</v>
      </c>
      <c r="B2138">
        <v>84010</v>
      </c>
      <c r="C2138" t="s">
        <v>2274</v>
      </c>
      <c r="D2138" t="s">
        <v>151</v>
      </c>
      <c r="F2138">
        <v>16200</v>
      </c>
      <c r="G2138">
        <v>170</v>
      </c>
      <c r="H2138">
        <v>1.06</v>
      </c>
      <c r="I2138">
        <v>15860</v>
      </c>
      <c r="J2138">
        <v>16250</v>
      </c>
      <c r="K2138">
        <v>15860</v>
      </c>
      <c r="L2138">
        <v>32560</v>
      </c>
      <c r="M2138">
        <v>5.2</v>
      </c>
      <c r="N2138">
        <v>3793</v>
      </c>
      <c r="O2138">
        <v>23414397</v>
      </c>
      <c r="P2138">
        <v>1.3709460000000001E-3</v>
      </c>
    </row>
    <row r="2139" spans="1:16" x14ac:dyDescent="0.3">
      <c r="A2139">
        <v>20250321</v>
      </c>
      <c r="B2139">
        <v>17550</v>
      </c>
      <c r="C2139" t="s">
        <v>2275</v>
      </c>
      <c r="D2139" t="s">
        <v>151</v>
      </c>
      <c r="F2139">
        <v>1875</v>
      </c>
      <c r="G2139">
        <v>-50</v>
      </c>
      <c r="H2139">
        <v>-2.6</v>
      </c>
      <c r="I2139">
        <v>1914</v>
      </c>
      <c r="J2139">
        <v>1915</v>
      </c>
      <c r="K2139">
        <v>1860</v>
      </c>
      <c r="L2139">
        <v>144581</v>
      </c>
      <c r="M2139">
        <v>2.7</v>
      </c>
      <c r="N2139">
        <v>1170</v>
      </c>
      <c r="O2139">
        <v>62399130</v>
      </c>
      <c r="P2139">
        <v>2.3076920000000001E-3</v>
      </c>
    </row>
    <row r="2140" spans="1:16" x14ac:dyDescent="0.3">
      <c r="A2140">
        <v>20250321</v>
      </c>
      <c r="B2140">
        <v>170900</v>
      </c>
      <c r="C2140" t="s">
        <v>2276</v>
      </c>
      <c r="D2140" t="s">
        <v>151</v>
      </c>
      <c r="F2140">
        <v>46500</v>
      </c>
      <c r="G2140">
        <v>250</v>
      </c>
      <c r="H2140">
        <v>0.54</v>
      </c>
      <c r="I2140">
        <v>46200</v>
      </c>
      <c r="J2140">
        <v>46700</v>
      </c>
      <c r="K2140">
        <v>46050</v>
      </c>
      <c r="L2140">
        <v>12458</v>
      </c>
      <c r="M2140">
        <v>5.8</v>
      </c>
      <c r="N2140">
        <v>4265</v>
      </c>
      <c r="O2140">
        <v>9172975</v>
      </c>
      <c r="P2140">
        <v>1.3599059999999999E-3</v>
      </c>
    </row>
    <row r="2141" spans="1:16" x14ac:dyDescent="0.3">
      <c r="A2141">
        <v>20250321</v>
      </c>
      <c r="B2141">
        <v>299030</v>
      </c>
      <c r="C2141" t="s">
        <v>2277</v>
      </c>
      <c r="D2141" t="s">
        <v>136</v>
      </c>
      <c r="E2141" t="s">
        <v>141</v>
      </c>
      <c r="F2141">
        <v>22500</v>
      </c>
      <c r="G2141">
        <v>-600</v>
      </c>
      <c r="H2141">
        <v>-2.6</v>
      </c>
      <c r="I2141">
        <v>22700</v>
      </c>
      <c r="J2141">
        <v>23100</v>
      </c>
      <c r="K2141">
        <v>21900</v>
      </c>
      <c r="L2141">
        <v>25403</v>
      </c>
      <c r="M2141">
        <v>5.6</v>
      </c>
      <c r="N2141">
        <v>1799</v>
      </c>
      <c r="O2141">
        <v>7994910</v>
      </c>
      <c r="P2141">
        <v>3.11284E-3</v>
      </c>
    </row>
    <row r="2142" spans="1:16" x14ac:dyDescent="0.3">
      <c r="A2142">
        <v>20250321</v>
      </c>
      <c r="B2142">
        <v>383220</v>
      </c>
      <c r="C2142" t="s">
        <v>2278</v>
      </c>
      <c r="D2142" t="s">
        <v>151</v>
      </c>
      <c r="F2142">
        <v>66600</v>
      </c>
      <c r="G2142">
        <v>100</v>
      </c>
      <c r="H2142">
        <v>0.15</v>
      </c>
      <c r="I2142">
        <v>66000</v>
      </c>
      <c r="J2142">
        <v>67200</v>
      </c>
      <c r="K2142">
        <v>65300</v>
      </c>
      <c r="L2142">
        <v>51910</v>
      </c>
      <c r="M2142">
        <v>34.5</v>
      </c>
      <c r="N2142">
        <v>25513</v>
      </c>
      <c r="O2142">
        <v>38307075</v>
      </c>
      <c r="P2142">
        <v>1.352252E-3</v>
      </c>
    </row>
    <row r="2143" spans="1:16" x14ac:dyDescent="0.3">
      <c r="A2143">
        <v>20250321</v>
      </c>
      <c r="B2143">
        <v>431190</v>
      </c>
      <c r="C2143" t="s">
        <v>2279</v>
      </c>
      <c r="D2143" t="s">
        <v>136</v>
      </c>
      <c r="E2143" t="s">
        <v>144</v>
      </c>
      <c r="F2143">
        <v>4290</v>
      </c>
      <c r="G2143">
        <v>-115</v>
      </c>
      <c r="H2143">
        <v>-2.61</v>
      </c>
      <c r="I2143">
        <v>4360</v>
      </c>
      <c r="J2143">
        <v>4430</v>
      </c>
      <c r="K2143">
        <v>4280</v>
      </c>
      <c r="L2143">
        <v>43784</v>
      </c>
      <c r="M2143">
        <v>1.9</v>
      </c>
      <c r="N2143">
        <v>321</v>
      </c>
      <c r="O2143">
        <v>7486442</v>
      </c>
      <c r="P2143">
        <v>5.9190029999999999E-3</v>
      </c>
    </row>
    <row r="2144" spans="1:16" x14ac:dyDescent="0.3">
      <c r="A2144">
        <v>20250321</v>
      </c>
      <c r="B2144">
        <v>45340</v>
      </c>
      <c r="C2144" t="s">
        <v>2280</v>
      </c>
      <c r="D2144" t="s">
        <v>136</v>
      </c>
      <c r="E2144" t="s">
        <v>141</v>
      </c>
      <c r="F2144">
        <v>7080</v>
      </c>
      <c r="G2144">
        <v>-190</v>
      </c>
      <c r="H2144">
        <v>-2.61</v>
      </c>
      <c r="I2144">
        <v>7090</v>
      </c>
      <c r="J2144">
        <v>7250</v>
      </c>
      <c r="K2144">
        <v>6960</v>
      </c>
      <c r="L2144">
        <v>114416</v>
      </c>
      <c r="M2144">
        <v>8.1</v>
      </c>
      <c r="N2144">
        <v>606</v>
      </c>
      <c r="O2144">
        <v>8558040</v>
      </c>
      <c r="P2144">
        <v>1.3366337000000001E-2</v>
      </c>
    </row>
    <row r="2145" spans="1:16" x14ac:dyDescent="0.3">
      <c r="A2145">
        <v>20250321</v>
      </c>
      <c r="B2145">
        <v>7690</v>
      </c>
      <c r="C2145" t="s">
        <v>2281</v>
      </c>
      <c r="D2145" t="s">
        <v>151</v>
      </c>
      <c r="F2145">
        <v>29750</v>
      </c>
      <c r="G2145">
        <v>-800</v>
      </c>
      <c r="H2145">
        <v>-2.62</v>
      </c>
      <c r="I2145">
        <v>30350</v>
      </c>
      <c r="J2145">
        <v>30400</v>
      </c>
      <c r="K2145">
        <v>29750</v>
      </c>
      <c r="L2145">
        <v>11114</v>
      </c>
      <c r="M2145">
        <v>3.3</v>
      </c>
      <c r="N2145">
        <v>2681</v>
      </c>
      <c r="O2145">
        <v>9010616</v>
      </c>
      <c r="P2145">
        <v>1.230884E-3</v>
      </c>
    </row>
    <row r="2146" spans="1:16" x14ac:dyDescent="0.3">
      <c r="A2146">
        <v>20250321</v>
      </c>
      <c r="B2146">
        <v>91440</v>
      </c>
      <c r="C2146" t="s">
        <v>2282</v>
      </c>
      <c r="D2146" t="s">
        <v>136</v>
      </c>
      <c r="E2146" t="s">
        <v>141</v>
      </c>
      <c r="F2146">
        <v>3890</v>
      </c>
      <c r="G2146">
        <v>-105</v>
      </c>
      <c r="H2146">
        <v>-2.63</v>
      </c>
      <c r="I2146">
        <v>3995</v>
      </c>
      <c r="J2146">
        <v>4050</v>
      </c>
      <c r="K2146">
        <v>3860</v>
      </c>
      <c r="L2146">
        <v>307774</v>
      </c>
      <c r="M2146">
        <v>12.1</v>
      </c>
      <c r="N2146">
        <v>953</v>
      </c>
      <c r="O2146">
        <v>24506664</v>
      </c>
      <c r="P2146">
        <v>1.2696747E-2</v>
      </c>
    </row>
    <row r="2147" spans="1:16" x14ac:dyDescent="0.3">
      <c r="A2147">
        <v>20250321</v>
      </c>
      <c r="B2147">
        <v>2240</v>
      </c>
      <c r="C2147" t="s">
        <v>2283</v>
      </c>
      <c r="D2147" t="s">
        <v>151</v>
      </c>
      <c r="F2147">
        <v>17510</v>
      </c>
      <c r="G2147">
        <v>-290</v>
      </c>
      <c r="H2147">
        <v>-1.63</v>
      </c>
      <c r="I2147">
        <v>17920</v>
      </c>
      <c r="J2147">
        <v>17940</v>
      </c>
      <c r="K2147">
        <v>17510</v>
      </c>
      <c r="L2147">
        <v>35604</v>
      </c>
      <c r="M2147">
        <v>6.3</v>
      </c>
      <c r="N2147">
        <v>4728</v>
      </c>
      <c r="O2147">
        <v>27000000</v>
      </c>
      <c r="P2147">
        <v>1.332487E-3</v>
      </c>
    </row>
    <row r="2148" spans="1:16" x14ac:dyDescent="0.3">
      <c r="A2148">
        <v>20250321</v>
      </c>
      <c r="B2148">
        <v>200230</v>
      </c>
      <c r="C2148" t="s">
        <v>2284</v>
      </c>
      <c r="D2148" t="s">
        <v>136</v>
      </c>
      <c r="E2148" t="s">
        <v>139</v>
      </c>
      <c r="F2148">
        <v>3505</v>
      </c>
      <c r="G2148">
        <v>-95</v>
      </c>
      <c r="H2148">
        <v>-2.64</v>
      </c>
      <c r="I2148">
        <v>3585</v>
      </c>
      <c r="J2148">
        <v>3640</v>
      </c>
      <c r="K2148">
        <v>3485</v>
      </c>
      <c r="L2148">
        <v>33286</v>
      </c>
      <c r="M2148">
        <v>1.2</v>
      </c>
      <c r="N2148">
        <v>421</v>
      </c>
      <c r="O2148">
        <v>12025023</v>
      </c>
      <c r="P2148">
        <v>2.8503560000000001E-3</v>
      </c>
    </row>
    <row r="2149" spans="1:16" x14ac:dyDescent="0.3">
      <c r="A2149">
        <v>20250321</v>
      </c>
      <c r="B2149">
        <v>373220</v>
      </c>
      <c r="C2149" t="s">
        <v>2285</v>
      </c>
      <c r="D2149" t="s">
        <v>151</v>
      </c>
      <c r="F2149">
        <v>329000</v>
      </c>
      <c r="G2149">
        <v>-5500</v>
      </c>
      <c r="H2149">
        <v>-1.64</v>
      </c>
      <c r="I2149">
        <v>334000</v>
      </c>
      <c r="J2149">
        <v>335000</v>
      </c>
      <c r="K2149">
        <v>324000</v>
      </c>
      <c r="L2149">
        <v>302913</v>
      </c>
      <c r="M2149">
        <v>998.2</v>
      </c>
      <c r="N2149">
        <v>769860</v>
      </c>
      <c r="O2149">
        <v>234000000</v>
      </c>
      <c r="P2149">
        <v>1.2965990000000001E-3</v>
      </c>
    </row>
    <row r="2150" spans="1:16" x14ac:dyDescent="0.3">
      <c r="A2150">
        <v>20250321</v>
      </c>
      <c r="B2150">
        <v>389030</v>
      </c>
      <c r="C2150" t="s">
        <v>2286</v>
      </c>
      <c r="D2150" t="s">
        <v>136</v>
      </c>
      <c r="E2150" t="s">
        <v>144</v>
      </c>
      <c r="F2150">
        <v>1286</v>
      </c>
      <c r="G2150">
        <v>-35</v>
      </c>
      <c r="H2150">
        <v>-2.65</v>
      </c>
      <c r="I2150">
        <v>1321</v>
      </c>
      <c r="J2150">
        <v>1329</v>
      </c>
      <c r="K2150">
        <v>1286</v>
      </c>
      <c r="L2150">
        <v>60365</v>
      </c>
      <c r="M2150">
        <v>0.8</v>
      </c>
      <c r="N2150">
        <v>429</v>
      </c>
      <c r="O2150">
        <v>33351845</v>
      </c>
      <c r="P2150">
        <v>1.864802E-3</v>
      </c>
    </row>
    <row r="2151" spans="1:16" x14ac:dyDescent="0.3">
      <c r="A2151">
        <v>20250321</v>
      </c>
      <c r="B2151">
        <v>362990</v>
      </c>
      <c r="C2151" t="s">
        <v>2287</v>
      </c>
      <c r="D2151" t="s">
        <v>136</v>
      </c>
      <c r="E2151" t="s">
        <v>141</v>
      </c>
      <c r="F2151">
        <v>2015</v>
      </c>
      <c r="G2151">
        <v>-55</v>
      </c>
      <c r="H2151">
        <v>-2.66</v>
      </c>
      <c r="I2151">
        <v>2070</v>
      </c>
      <c r="J2151">
        <v>2070</v>
      </c>
      <c r="K2151">
        <v>1990</v>
      </c>
      <c r="L2151">
        <v>123480</v>
      </c>
      <c r="M2151">
        <v>2.5</v>
      </c>
      <c r="N2151">
        <v>339</v>
      </c>
      <c r="O2151">
        <v>16800574</v>
      </c>
      <c r="P2151">
        <v>7.3746310000000004E-3</v>
      </c>
    </row>
    <row r="2152" spans="1:16" x14ac:dyDescent="0.3">
      <c r="A2152">
        <v>20250321</v>
      </c>
      <c r="B2152">
        <v>317120</v>
      </c>
      <c r="C2152" t="s">
        <v>2288</v>
      </c>
      <c r="D2152" t="s">
        <v>136</v>
      </c>
      <c r="E2152" t="s">
        <v>144</v>
      </c>
      <c r="F2152">
        <v>2930</v>
      </c>
      <c r="G2152">
        <v>-80</v>
      </c>
      <c r="H2152">
        <v>-2.66</v>
      </c>
      <c r="I2152">
        <v>2990</v>
      </c>
      <c r="J2152">
        <v>2995</v>
      </c>
      <c r="K2152">
        <v>2900</v>
      </c>
      <c r="L2152">
        <v>33547</v>
      </c>
      <c r="M2152">
        <v>1</v>
      </c>
      <c r="N2152">
        <v>283</v>
      </c>
      <c r="O2152">
        <v>9660000</v>
      </c>
      <c r="P2152">
        <v>3.5335689999999999E-3</v>
      </c>
    </row>
    <row r="2153" spans="1:16" x14ac:dyDescent="0.3">
      <c r="A2153">
        <v>20250321</v>
      </c>
      <c r="B2153">
        <v>69510</v>
      </c>
      <c r="C2153" t="s">
        <v>2289</v>
      </c>
      <c r="D2153" t="s">
        <v>136</v>
      </c>
      <c r="E2153" t="s">
        <v>139</v>
      </c>
      <c r="F2153">
        <v>10960</v>
      </c>
      <c r="G2153">
        <v>-300</v>
      </c>
      <c r="H2153">
        <v>-2.66</v>
      </c>
      <c r="I2153">
        <v>11260</v>
      </c>
      <c r="J2153">
        <v>11260</v>
      </c>
      <c r="K2153">
        <v>10940</v>
      </c>
      <c r="L2153">
        <v>16543</v>
      </c>
      <c r="M2153">
        <v>1.8</v>
      </c>
      <c r="N2153">
        <v>1196</v>
      </c>
      <c r="O2153">
        <v>10910000</v>
      </c>
      <c r="P2153">
        <v>1.505017E-3</v>
      </c>
    </row>
    <row r="2154" spans="1:16" x14ac:dyDescent="0.3">
      <c r="A2154">
        <v>20250321</v>
      </c>
      <c r="B2154">
        <v>193250</v>
      </c>
      <c r="C2154" t="s">
        <v>2290</v>
      </c>
      <c r="D2154" t="s">
        <v>136</v>
      </c>
      <c r="E2154" t="s">
        <v>139</v>
      </c>
      <c r="F2154">
        <v>437</v>
      </c>
      <c r="G2154">
        <v>-12</v>
      </c>
      <c r="H2154">
        <v>-2.67</v>
      </c>
      <c r="I2154">
        <v>445</v>
      </c>
      <c r="J2154">
        <v>447</v>
      </c>
      <c r="K2154">
        <v>430</v>
      </c>
      <c r="L2154">
        <v>61606</v>
      </c>
      <c r="M2154">
        <v>0.3</v>
      </c>
      <c r="N2154">
        <v>277</v>
      </c>
      <c r="O2154">
        <v>63323377</v>
      </c>
      <c r="P2154">
        <v>1.083032E-3</v>
      </c>
    </row>
    <row r="2155" spans="1:16" x14ac:dyDescent="0.3">
      <c r="A2155">
        <v>20250321</v>
      </c>
      <c r="B2155">
        <v>101930</v>
      </c>
      <c r="C2155" t="s">
        <v>2291</v>
      </c>
      <c r="D2155" t="s">
        <v>136</v>
      </c>
      <c r="E2155" t="s">
        <v>139</v>
      </c>
      <c r="F2155">
        <v>33000</v>
      </c>
      <c r="G2155">
        <v>-900</v>
      </c>
      <c r="H2155">
        <v>-2.65</v>
      </c>
      <c r="I2155">
        <v>33050</v>
      </c>
      <c r="J2155">
        <v>33900</v>
      </c>
      <c r="K2155">
        <v>32800</v>
      </c>
      <c r="L2155">
        <v>12490</v>
      </c>
      <c r="M2155">
        <v>4.0999999999999996</v>
      </c>
      <c r="N2155">
        <v>3173</v>
      </c>
      <c r="O2155">
        <v>9615733</v>
      </c>
      <c r="P2155">
        <v>1.2921530000000001E-3</v>
      </c>
    </row>
    <row r="2156" spans="1:16" x14ac:dyDescent="0.3">
      <c r="A2156">
        <v>20250321</v>
      </c>
      <c r="B2156">
        <v>188260</v>
      </c>
      <c r="C2156" t="s">
        <v>2292</v>
      </c>
      <c r="D2156" t="s">
        <v>136</v>
      </c>
      <c r="E2156" t="s">
        <v>144</v>
      </c>
      <c r="F2156">
        <v>2540</v>
      </c>
      <c r="G2156">
        <v>-70</v>
      </c>
      <c r="H2156">
        <v>-2.68</v>
      </c>
      <c r="I2156">
        <v>2580</v>
      </c>
      <c r="J2156">
        <v>2610</v>
      </c>
      <c r="K2156">
        <v>2525</v>
      </c>
      <c r="L2156">
        <v>19642</v>
      </c>
      <c r="M2156">
        <v>0.5</v>
      </c>
      <c r="N2156">
        <v>184</v>
      </c>
      <c r="O2156">
        <v>7228470</v>
      </c>
      <c r="P2156">
        <v>2.717391E-3</v>
      </c>
    </row>
    <row r="2157" spans="1:16" x14ac:dyDescent="0.3">
      <c r="A2157">
        <v>20250321</v>
      </c>
      <c r="B2157">
        <v>453860</v>
      </c>
      <c r="C2157" t="s">
        <v>2293</v>
      </c>
      <c r="D2157" t="s">
        <v>136</v>
      </c>
      <c r="E2157" t="s">
        <v>141</v>
      </c>
      <c r="F2157">
        <v>20000</v>
      </c>
      <c r="G2157">
        <v>-550</v>
      </c>
      <c r="H2157">
        <v>-2.68</v>
      </c>
      <c r="I2157">
        <v>20650</v>
      </c>
      <c r="J2157">
        <v>21100</v>
      </c>
      <c r="K2157">
        <v>19980</v>
      </c>
      <c r="L2157">
        <v>30940</v>
      </c>
      <c r="M2157">
        <v>6.3</v>
      </c>
      <c r="N2157">
        <v>1131</v>
      </c>
      <c r="O2157">
        <v>5657215</v>
      </c>
      <c r="P2157">
        <v>5.5702920000000001E-3</v>
      </c>
    </row>
    <row r="2158" spans="1:16" x14ac:dyDescent="0.3">
      <c r="A2158">
        <v>20250321</v>
      </c>
      <c r="B2158">
        <v>151860</v>
      </c>
      <c r="C2158" t="s">
        <v>2294</v>
      </c>
      <c r="D2158" t="s">
        <v>136</v>
      </c>
      <c r="E2158" t="s">
        <v>147</v>
      </c>
      <c r="F2158">
        <v>5060</v>
      </c>
      <c r="G2158">
        <v>-140</v>
      </c>
      <c r="H2158">
        <v>-2.69</v>
      </c>
      <c r="I2158">
        <v>5170</v>
      </c>
      <c r="J2158">
        <v>5170</v>
      </c>
      <c r="K2158">
        <v>5000</v>
      </c>
      <c r="L2158">
        <v>89944</v>
      </c>
      <c r="M2158">
        <v>4.5999999999999996</v>
      </c>
      <c r="N2158">
        <v>2485</v>
      </c>
      <c r="O2158">
        <v>49103002</v>
      </c>
      <c r="P2158">
        <v>1.8511070000000001E-3</v>
      </c>
    </row>
    <row r="2159" spans="1:16" x14ac:dyDescent="0.3">
      <c r="A2159">
        <v>20250321</v>
      </c>
      <c r="B2159">
        <v>45390</v>
      </c>
      <c r="C2159" t="s">
        <v>2295</v>
      </c>
      <c r="D2159" t="s">
        <v>136</v>
      </c>
      <c r="E2159" t="s">
        <v>147</v>
      </c>
      <c r="F2159">
        <v>3065</v>
      </c>
      <c r="G2159">
        <v>-85</v>
      </c>
      <c r="H2159">
        <v>-2.7</v>
      </c>
      <c r="I2159">
        <v>3140</v>
      </c>
      <c r="J2159">
        <v>3165</v>
      </c>
      <c r="K2159">
        <v>3065</v>
      </c>
      <c r="L2159">
        <v>369965</v>
      </c>
      <c r="M2159">
        <v>11.5</v>
      </c>
      <c r="N2159">
        <v>2160</v>
      </c>
      <c r="O2159">
        <v>70473377</v>
      </c>
      <c r="P2159">
        <v>5.3240739999999998E-3</v>
      </c>
    </row>
    <row r="2160" spans="1:16" x14ac:dyDescent="0.3">
      <c r="A2160">
        <v>20250321</v>
      </c>
      <c r="B2160">
        <v>246720</v>
      </c>
      <c r="C2160" t="s">
        <v>2296</v>
      </c>
      <c r="D2160" t="s">
        <v>136</v>
      </c>
      <c r="E2160" t="s">
        <v>141</v>
      </c>
      <c r="F2160">
        <v>5050</v>
      </c>
      <c r="G2160">
        <v>-140</v>
      </c>
      <c r="H2160">
        <v>-2.7</v>
      </c>
      <c r="I2160">
        <v>5160</v>
      </c>
      <c r="J2160">
        <v>5200</v>
      </c>
      <c r="K2160">
        <v>5050</v>
      </c>
      <c r="L2160">
        <v>4196</v>
      </c>
      <c r="M2160">
        <v>0.2</v>
      </c>
      <c r="N2160">
        <v>685</v>
      </c>
      <c r="O2160">
        <v>13567300</v>
      </c>
      <c r="P2160">
        <v>2.9197099999999997E-4</v>
      </c>
    </row>
    <row r="2161" spans="1:16" x14ac:dyDescent="0.3">
      <c r="A2161">
        <v>20250321</v>
      </c>
      <c r="B2161">
        <v>7460</v>
      </c>
      <c r="C2161" t="s">
        <v>2297</v>
      </c>
      <c r="D2161" t="s">
        <v>151</v>
      </c>
      <c r="F2161">
        <v>756</v>
      </c>
      <c r="G2161">
        <v>-21</v>
      </c>
      <c r="H2161">
        <v>-2.7</v>
      </c>
      <c r="I2161">
        <v>774</v>
      </c>
      <c r="J2161">
        <v>774</v>
      </c>
      <c r="K2161">
        <v>751</v>
      </c>
      <c r="L2161">
        <v>1554977</v>
      </c>
      <c r="M2161">
        <v>11.8</v>
      </c>
      <c r="N2161">
        <v>2357</v>
      </c>
      <c r="O2161">
        <v>311826676</v>
      </c>
      <c r="P2161">
        <v>5.0063640000000001E-3</v>
      </c>
    </row>
    <row r="2162" spans="1:16" x14ac:dyDescent="0.3">
      <c r="A2162">
        <v>20250321</v>
      </c>
      <c r="B2162">
        <v>82850</v>
      </c>
      <c r="C2162" t="s">
        <v>2298</v>
      </c>
      <c r="D2162" t="s">
        <v>136</v>
      </c>
      <c r="E2162" t="s">
        <v>147</v>
      </c>
      <c r="F2162">
        <v>2345</v>
      </c>
      <c r="G2162">
        <v>-65</v>
      </c>
      <c r="H2162">
        <v>-2.7</v>
      </c>
      <c r="I2162">
        <v>2395</v>
      </c>
      <c r="J2162">
        <v>2420</v>
      </c>
      <c r="K2162">
        <v>2330</v>
      </c>
      <c r="L2162">
        <v>425970</v>
      </c>
      <c r="M2162">
        <v>10.1</v>
      </c>
      <c r="N2162">
        <v>1136</v>
      </c>
      <c r="O2162">
        <v>48456578</v>
      </c>
      <c r="P2162">
        <v>8.8908449999999997E-3</v>
      </c>
    </row>
    <row r="2163" spans="1:16" x14ac:dyDescent="0.3">
      <c r="A2163">
        <v>20250321</v>
      </c>
      <c r="B2163">
        <v>300720</v>
      </c>
      <c r="C2163" t="s">
        <v>2299</v>
      </c>
      <c r="D2163" t="s">
        <v>151</v>
      </c>
      <c r="F2163">
        <v>16940</v>
      </c>
      <c r="G2163">
        <v>140</v>
      </c>
      <c r="H2163">
        <v>0.83</v>
      </c>
      <c r="I2163">
        <v>16750</v>
      </c>
      <c r="J2163">
        <v>17010</v>
      </c>
      <c r="K2163">
        <v>16650</v>
      </c>
      <c r="L2163">
        <v>88068</v>
      </c>
      <c r="M2163">
        <v>14.9</v>
      </c>
      <c r="N2163">
        <v>11733</v>
      </c>
      <c r="O2163">
        <v>69261540</v>
      </c>
      <c r="P2163">
        <v>1.2699219999999999E-3</v>
      </c>
    </row>
    <row r="2164" spans="1:16" x14ac:dyDescent="0.3">
      <c r="A2164">
        <v>20250321</v>
      </c>
      <c r="B2164">
        <v>290670</v>
      </c>
      <c r="C2164" t="s">
        <v>2300</v>
      </c>
      <c r="D2164" t="s">
        <v>136</v>
      </c>
      <c r="E2164" t="s">
        <v>147</v>
      </c>
      <c r="F2164">
        <v>11800</v>
      </c>
      <c r="G2164">
        <v>-330</v>
      </c>
      <c r="H2164">
        <v>-2.72</v>
      </c>
      <c r="I2164">
        <v>12250</v>
      </c>
      <c r="J2164">
        <v>12340</v>
      </c>
      <c r="K2164">
        <v>11760</v>
      </c>
      <c r="L2164">
        <v>22434</v>
      </c>
      <c r="M2164">
        <v>2.7</v>
      </c>
      <c r="N2164">
        <v>927</v>
      </c>
      <c r="O2164">
        <v>7857660</v>
      </c>
      <c r="P2164">
        <v>2.9126209999999998E-3</v>
      </c>
    </row>
    <row r="2165" spans="1:16" x14ac:dyDescent="0.3">
      <c r="A2165">
        <v>20250321</v>
      </c>
      <c r="B2165">
        <v>88980</v>
      </c>
      <c r="C2165" t="s">
        <v>2301</v>
      </c>
      <c r="D2165" t="s">
        <v>151</v>
      </c>
      <c r="F2165">
        <v>11000</v>
      </c>
      <c r="G2165">
        <v>10</v>
      </c>
      <c r="H2165">
        <v>0.09</v>
      </c>
      <c r="I2165">
        <v>10990</v>
      </c>
      <c r="J2165">
        <v>11020</v>
      </c>
      <c r="K2165">
        <v>10930</v>
      </c>
      <c r="L2165">
        <v>601498</v>
      </c>
      <c r="M2165">
        <v>66</v>
      </c>
      <c r="N2165">
        <v>52681</v>
      </c>
      <c r="O2165">
        <v>478921993</v>
      </c>
      <c r="P2165">
        <v>1.252824E-3</v>
      </c>
    </row>
    <row r="2166" spans="1:16" x14ac:dyDescent="0.3">
      <c r="A2166">
        <v>20250321</v>
      </c>
      <c r="B2166">
        <v>65170</v>
      </c>
      <c r="C2166" t="s">
        <v>2302</v>
      </c>
      <c r="D2166" t="s">
        <v>136</v>
      </c>
      <c r="E2166" t="s">
        <v>139</v>
      </c>
      <c r="F2166">
        <v>1425</v>
      </c>
      <c r="G2166">
        <v>-40</v>
      </c>
      <c r="H2166">
        <v>-2.73</v>
      </c>
      <c r="I2166">
        <v>1464</v>
      </c>
      <c r="J2166">
        <v>1479</v>
      </c>
      <c r="K2166">
        <v>1331</v>
      </c>
      <c r="L2166">
        <v>784168</v>
      </c>
      <c r="M2166">
        <v>11</v>
      </c>
      <c r="N2166">
        <v>380</v>
      </c>
      <c r="O2166">
        <v>26683025</v>
      </c>
      <c r="P2166">
        <v>2.8947368000000001E-2</v>
      </c>
    </row>
    <row r="2167" spans="1:16" x14ac:dyDescent="0.3">
      <c r="A2167">
        <v>20250321</v>
      </c>
      <c r="B2167">
        <v>12800</v>
      </c>
      <c r="C2167" t="s">
        <v>2303</v>
      </c>
      <c r="D2167" t="s">
        <v>151</v>
      </c>
      <c r="F2167">
        <v>1371</v>
      </c>
      <c r="G2167">
        <v>-39</v>
      </c>
      <c r="H2167">
        <v>-2.77</v>
      </c>
      <c r="I2167">
        <v>1412</v>
      </c>
      <c r="J2167">
        <v>1412</v>
      </c>
      <c r="K2167">
        <v>1344</v>
      </c>
      <c r="L2167">
        <v>884306</v>
      </c>
      <c r="M2167">
        <v>12.1</v>
      </c>
      <c r="N2167">
        <v>1250</v>
      </c>
      <c r="O2167">
        <v>91140499</v>
      </c>
      <c r="P2167">
        <v>9.6799999999999994E-3</v>
      </c>
    </row>
    <row r="2168" spans="1:16" x14ac:dyDescent="0.3">
      <c r="A2168">
        <v>20250321</v>
      </c>
      <c r="B2168">
        <v>207940</v>
      </c>
      <c r="C2168" t="s">
        <v>2304</v>
      </c>
      <c r="D2168" t="s">
        <v>151</v>
      </c>
      <c r="F2168">
        <v>1095000</v>
      </c>
      <c r="G2168">
        <v>23000</v>
      </c>
      <c r="H2168">
        <v>2.15</v>
      </c>
      <c r="I2168">
        <v>1060000</v>
      </c>
      <c r="J2168">
        <v>1095000</v>
      </c>
      <c r="K2168">
        <v>1060000</v>
      </c>
      <c r="L2168">
        <v>89383</v>
      </c>
      <c r="M2168">
        <v>970.2</v>
      </c>
      <c r="N2168">
        <v>779355</v>
      </c>
      <c r="O2168">
        <v>71174000</v>
      </c>
      <c r="P2168">
        <v>1.244876E-3</v>
      </c>
    </row>
    <row r="2169" spans="1:16" x14ac:dyDescent="0.3">
      <c r="A2169">
        <v>20250321</v>
      </c>
      <c r="B2169">
        <v>105630</v>
      </c>
      <c r="C2169" t="s">
        <v>2305</v>
      </c>
      <c r="D2169" t="s">
        <v>151</v>
      </c>
      <c r="F2169">
        <v>12070</v>
      </c>
      <c r="G2169">
        <v>-40</v>
      </c>
      <c r="H2169">
        <v>-0.33</v>
      </c>
      <c r="I2169">
        <v>12110</v>
      </c>
      <c r="J2169">
        <v>12190</v>
      </c>
      <c r="K2169">
        <v>12010</v>
      </c>
      <c r="L2169">
        <v>49967</v>
      </c>
      <c r="M2169">
        <v>6</v>
      </c>
      <c r="N2169">
        <v>4828</v>
      </c>
      <c r="O2169">
        <v>40000000</v>
      </c>
      <c r="P2169">
        <v>1.2427510000000001E-3</v>
      </c>
    </row>
    <row r="2170" spans="1:16" x14ac:dyDescent="0.3">
      <c r="A2170">
        <v>20250321</v>
      </c>
      <c r="B2170">
        <v>1520</v>
      </c>
      <c r="C2170" t="s">
        <v>2306</v>
      </c>
      <c r="D2170" t="s">
        <v>151</v>
      </c>
      <c r="F2170">
        <v>592</v>
      </c>
      <c r="G2170">
        <v>-17</v>
      </c>
      <c r="H2170">
        <v>-2.79</v>
      </c>
      <c r="I2170">
        <v>609</v>
      </c>
      <c r="J2170">
        <v>611</v>
      </c>
      <c r="K2170">
        <v>583</v>
      </c>
      <c r="L2170">
        <v>1410074</v>
      </c>
      <c r="M2170">
        <v>8.4</v>
      </c>
      <c r="N2170">
        <v>1413</v>
      </c>
      <c r="O2170">
        <v>238684063</v>
      </c>
      <c r="P2170">
        <v>5.9447980000000003E-3</v>
      </c>
    </row>
    <row r="2171" spans="1:16" x14ac:dyDescent="0.3">
      <c r="A2171">
        <v>20250321</v>
      </c>
      <c r="B2171">
        <v>175250</v>
      </c>
      <c r="C2171" t="s">
        <v>2307</v>
      </c>
      <c r="D2171" t="s">
        <v>136</v>
      </c>
      <c r="E2171" t="s">
        <v>144</v>
      </c>
      <c r="F2171">
        <v>1568</v>
      </c>
      <c r="G2171">
        <v>-45</v>
      </c>
      <c r="H2171">
        <v>-2.79</v>
      </c>
      <c r="I2171">
        <v>1606</v>
      </c>
      <c r="J2171">
        <v>1630</v>
      </c>
      <c r="K2171">
        <v>1508</v>
      </c>
      <c r="L2171">
        <v>193657</v>
      </c>
      <c r="M2171">
        <v>3</v>
      </c>
      <c r="N2171">
        <v>589</v>
      </c>
      <c r="O2171">
        <v>37558368</v>
      </c>
      <c r="P2171">
        <v>5.0933790000000003E-3</v>
      </c>
    </row>
    <row r="2172" spans="1:16" x14ac:dyDescent="0.3">
      <c r="A2172">
        <v>20250321</v>
      </c>
      <c r="B2172">
        <v>306040</v>
      </c>
      <c r="C2172" t="s">
        <v>2308</v>
      </c>
      <c r="D2172" t="s">
        <v>136</v>
      </c>
      <c r="E2172" t="s">
        <v>147</v>
      </c>
      <c r="F2172">
        <v>4165</v>
      </c>
      <c r="G2172">
        <v>-120</v>
      </c>
      <c r="H2172">
        <v>-2.8</v>
      </c>
      <c r="I2172">
        <v>4320</v>
      </c>
      <c r="J2172">
        <v>4330</v>
      </c>
      <c r="K2172">
        <v>4150</v>
      </c>
      <c r="L2172">
        <v>35969</v>
      </c>
      <c r="M2172">
        <v>1.5</v>
      </c>
      <c r="N2172">
        <v>411</v>
      </c>
      <c r="O2172">
        <v>9865828</v>
      </c>
      <c r="P2172">
        <v>3.649635E-3</v>
      </c>
    </row>
    <row r="2173" spans="1:16" x14ac:dyDescent="0.3">
      <c r="A2173">
        <v>20250321</v>
      </c>
      <c r="B2173">
        <v>73240</v>
      </c>
      <c r="C2173" t="s">
        <v>2309</v>
      </c>
      <c r="D2173" t="s">
        <v>151</v>
      </c>
      <c r="F2173">
        <v>4950</v>
      </c>
      <c r="G2173">
        <v>60</v>
      </c>
      <c r="H2173">
        <v>1.23</v>
      </c>
      <c r="I2173">
        <v>4865</v>
      </c>
      <c r="J2173">
        <v>4960</v>
      </c>
      <c r="K2173">
        <v>4815</v>
      </c>
      <c r="L2173">
        <v>358406</v>
      </c>
      <c r="M2173">
        <v>17.600000000000001</v>
      </c>
      <c r="N2173">
        <v>14219</v>
      </c>
      <c r="O2173">
        <v>287260287</v>
      </c>
      <c r="P2173">
        <v>1.23778E-3</v>
      </c>
    </row>
    <row r="2174" spans="1:16" x14ac:dyDescent="0.3">
      <c r="A2174">
        <v>20250321</v>
      </c>
      <c r="B2174">
        <v>448710</v>
      </c>
      <c r="C2174" t="s">
        <v>2310</v>
      </c>
      <c r="D2174" t="s">
        <v>136</v>
      </c>
      <c r="E2174" t="s">
        <v>141</v>
      </c>
      <c r="F2174">
        <v>18050</v>
      </c>
      <c r="G2174">
        <v>-520</v>
      </c>
      <c r="H2174">
        <v>-2.8</v>
      </c>
      <c r="I2174">
        <v>18560</v>
      </c>
      <c r="J2174">
        <v>18600</v>
      </c>
      <c r="K2174">
        <v>18010</v>
      </c>
      <c r="L2174">
        <v>70886</v>
      </c>
      <c r="M2174">
        <v>12.9</v>
      </c>
      <c r="N2174">
        <v>950</v>
      </c>
      <c r="O2174">
        <v>5260589</v>
      </c>
      <c r="P2174">
        <v>1.3578946999999999E-2</v>
      </c>
    </row>
    <row r="2175" spans="1:16" x14ac:dyDescent="0.3">
      <c r="A2175">
        <v>20250321</v>
      </c>
      <c r="B2175">
        <v>93050</v>
      </c>
      <c r="C2175" t="s">
        <v>2311</v>
      </c>
      <c r="D2175" t="s">
        <v>151</v>
      </c>
      <c r="F2175">
        <v>15500</v>
      </c>
      <c r="G2175">
        <v>40</v>
      </c>
      <c r="H2175">
        <v>0.26</v>
      </c>
      <c r="I2175">
        <v>15450</v>
      </c>
      <c r="J2175">
        <v>15500</v>
      </c>
      <c r="K2175">
        <v>15330</v>
      </c>
      <c r="L2175">
        <v>36469</v>
      </c>
      <c r="M2175">
        <v>5.6</v>
      </c>
      <c r="N2175">
        <v>4532</v>
      </c>
      <c r="O2175">
        <v>29240000</v>
      </c>
      <c r="P2175">
        <v>1.2356579999999999E-3</v>
      </c>
    </row>
    <row r="2176" spans="1:16" x14ac:dyDescent="0.3">
      <c r="A2176">
        <v>20250321</v>
      </c>
      <c r="B2176">
        <v>396300</v>
      </c>
      <c r="C2176" t="s">
        <v>2312</v>
      </c>
      <c r="D2176" t="s">
        <v>136</v>
      </c>
      <c r="E2176" t="s">
        <v>141</v>
      </c>
      <c r="F2176">
        <v>2245</v>
      </c>
      <c r="G2176">
        <v>-65</v>
      </c>
      <c r="H2176">
        <v>-2.81</v>
      </c>
      <c r="I2176">
        <v>2290</v>
      </c>
      <c r="J2176">
        <v>2320</v>
      </c>
      <c r="K2176">
        <v>2225</v>
      </c>
      <c r="L2176">
        <v>133207</v>
      </c>
      <c r="M2176">
        <v>3</v>
      </c>
      <c r="N2176">
        <v>595</v>
      </c>
      <c r="O2176">
        <v>26489500</v>
      </c>
      <c r="P2176">
        <v>5.0420170000000002E-3</v>
      </c>
    </row>
    <row r="2177" spans="1:16" x14ac:dyDescent="0.3">
      <c r="A2177">
        <v>20250321</v>
      </c>
      <c r="B2177">
        <v>109740</v>
      </c>
      <c r="C2177" t="s">
        <v>2313</v>
      </c>
      <c r="D2177" t="s">
        <v>136</v>
      </c>
      <c r="E2177" t="s">
        <v>141</v>
      </c>
      <c r="F2177">
        <v>4310</v>
      </c>
      <c r="G2177">
        <v>-125</v>
      </c>
      <c r="H2177">
        <v>-2.82</v>
      </c>
      <c r="I2177">
        <v>4475</v>
      </c>
      <c r="J2177">
        <v>4475</v>
      </c>
      <c r="K2177">
        <v>4310</v>
      </c>
      <c r="L2177">
        <v>14794</v>
      </c>
      <c r="M2177">
        <v>0.6</v>
      </c>
      <c r="N2177">
        <v>1108</v>
      </c>
      <c r="O2177">
        <v>25710390</v>
      </c>
      <c r="P2177">
        <v>5.4151600000000002E-4</v>
      </c>
    </row>
    <row r="2178" spans="1:16" x14ac:dyDescent="0.3">
      <c r="A2178">
        <v>20250321</v>
      </c>
      <c r="B2178">
        <v>38500</v>
      </c>
      <c r="C2178" t="s">
        <v>2314</v>
      </c>
      <c r="D2178" t="s">
        <v>136</v>
      </c>
      <c r="E2178" t="s">
        <v>147</v>
      </c>
      <c r="F2178">
        <v>3085</v>
      </c>
      <c r="G2178">
        <v>-5</v>
      </c>
      <c r="H2178">
        <v>-0.16</v>
      </c>
      <c r="I2178">
        <v>3080</v>
      </c>
      <c r="J2178">
        <v>3110</v>
      </c>
      <c r="K2178">
        <v>3045</v>
      </c>
      <c r="L2178">
        <v>134313</v>
      </c>
      <c r="M2178">
        <v>4.0999999999999996</v>
      </c>
      <c r="N2178">
        <v>3329</v>
      </c>
      <c r="O2178">
        <v>107916306</v>
      </c>
      <c r="P2178">
        <v>1.2316009999999999E-3</v>
      </c>
    </row>
    <row r="2179" spans="1:16" x14ac:dyDescent="0.3">
      <c r="A2179">
        <v>20250321</v>
      </c>
      <c r="B2179">
        <v>64290</v>
      </c>
      <c r="C2179" t="s">
        <v>2315</v>
      </c>
      <c r="D2179" t="s">
        <v>136</v>
      </c>
      <c r="E2179" t="s">
        <v>147</v>
      </c>
      <c r="F2179">
        <v>10310</v>
      </c>
      <c r="G2179">
        <v>-300</v>
      </c>
      <c r="H2179">
        <v>-2.83</v>
      </c>
      <c r="I2179">
        <v>10490</v>
      </c>
      <c r="J2179">
        <v>10670</v>
      </c>
      <c r="K2179">
        <v>10310</v>
      </c>
      <c r="L2179">
        <v>120651</v>
      </c>
      <c r="M2179">
        <v>12.6</v>
      </c>
      <c r="N2179">
        <v>1326</v>
      </c>
      <c r="O2179">
        <v>12863962</v>
      </c>
      <c r="P2179">
        <v>9.5022619999999992E-3</v>
      </c>
    </row>
    <row r="2180" spans="1:16" x14ac:dyDescent="0.3">
      <c r="A2180">
        <v>20250321</v>
      </c>
      <c r="B2180">
        <v>90710</v>
      </c>
      <c r="C2180" t="s">
        <v>2316</v>
      </c>
      <c r="D2180" t="s">
        <v>136</v>
      </c>
      <c r="E2180" t="s">
        <v>139</v>
      </c>
      <c r="F2180">
        <v>1953</v>
      </c>
      <c r="G2180">
        <v>-57</v>
      </c>
      <c r="H2180">
        <v>-2.84</v>
      </c>
      <c r="I2180">
        <v>2000</v>
      </c>
      <c r="J2180">
        <v>2030</v>
      </c>
      <c r="K2180">
        <v>1941</v>
      </c>
      <c r="L2180">
        <v>3854318</v>
      </c>
      <c r="M2180">
        <v>75.900000000000006</v>
      </c>
      <c r="N2180">
        <v>2153</v>
      </c>
      <c r="O2180">
        <v>110237793</v>
      </c>
      <c r="P2180">
        <v>3.5253134999999998E-2</v>
      </c>
    </row>
    <row r="2181" spans="1:16" x14ac:dyDescent="0.3">
      <c r="A2181">
        <v>20250321</v>
      </c>
      <c r="B2181">
        <v>327260</v>
      </c>
      <c r="C2181" t="s">
        <v>2317</v>
      </c>
      <c r="D2181" t="s">
        <v>136</v>
      </c>
      <c r="E2181" t="s">
        <v>141</v>
      </c>
      <c r="F2181">
        <v>6470</v>
      </c>
      <c r="G2181">
        <v>-190</v>
      </c>
      <c r="H2181">
        <v>-2.85</v>
      </c>
      <c r="I2181">
        <v>6670</v>
      </c>
      <c r="J2181">
        <v>6680</v>
      </c>
      <c r="K2181">
        <v>6390</v>
      </c>
      <c r="L2181">
        <v>45301</v>
      </c>
      <c r="M2181">
        <v>3</v>
      </c>
      <c r="N2181">
        <v>546</v>
      </c>
      <c r="O2181">
        <v>8433231</v>
      </c>
      <c r="P2181">
        <v>5.4945050000000002E-3</v>
      </c>
    </row>
    <row r="2182" spans="1:16" x14ac:dyDescent="0.3">
      <c r="A2182">
        <v>20250321</v>
      </c>
      <c r="B2182">
        <v>131180</v>
      </c>
      <c r="C2182" t="s">
        <v>2318</v>
      </c>
      <c r="D2182" t="s">
        <v>136</v>
      </c>
      <c r="E2182" t="s">
        <v>141</v>
      </c>
      <c r="F2182">
        <v>851</v>
      </c>
      <c r="G2182">
        <v>-25</v>
      </c>
      <c r="H2182">
        <v>-2.85</v>
      </c>
      <c r="I2182">
        <v>876</v>
      </c>
      <c r="J2182">
        <v>876</v>
      </c>
      <c r="K2182">
        <v>851</v>
      </c>
      <c r="L2182">
        <v>22656</v>
      </c>
      <c r="M2182">
        <v>0.2</v>
      </c>
      <c r="N2182">
        <v>250</v>
      </c>
      <c r="O2182">
        <v>29350000</v>
      </c>
      <c r="P2182">
        <v>8.0000000000000004E-4</v>
      </c>
    </row>
    <row r="2183" spans="1:16" x14ac:dyDescent="0.3">
      <c r="A2183">
        <v>20250321</v>
      </c>
      <c r="B2183">
        <v>126340</v>
      </c>
      <c r="C2183" t="s">
        <v>2319</v>
      </c>
      <c r="D2183" t="s">
        <v>136</v>
      </c>
      <c r="E2183" t="s">
        <v>147</v>
      </c>
      <c r="F2183">
        <v>23850</v>
      </c>
      <c r="G2183">
        <v>-700</v>
      </c>
      <c r="H2183">
        <v>-2.85</v>
      </c>
      <c r="I2183">
        <v>24550</v>
      </c>
      <c r="J2183">
        <v>24550</v>
      </c>
      <c r="K2183">
        <v>23800</v>
      </c>
      <c r="L2183">
        <v>17806</v>
      </c>
      <c r="M2183">
        <v>4.3</v>
      </c>
      <c r="N2183">
        <v>1451</v>
      </c>
      <c r="O2183">
        <v>6085118</v>
      </c>
      <c r="P2183">
        <v>2.9634729999999999E-3</v>
      </c>
    </row>
    <row r="2184" spans="1:16" x14ac:dyDescent="0.3">
      <c r="A2184">
        <v>20250321</v>
      </c>
      <c r="B2184">
        <v>323410</v>
      </c>
      <c r="C2184" t="s">
        <v>2320</v>
      </c>
      <c r="D2184" t="s">
        <v>151</v>
      </c>
      <c r="F2184">
        <v>22950</v>
      </c>
      <c r="G2184">
        <v>-100</v>
      </c>
      <c r="H2184">
        <v>-0.43</v>
      </c>
      <c r="I2184">
        <v>22800</v>
      </c>
      <c r="J2184">
        <v>23100</v>
      </c>
      <c r="K2184">
        <v>22600</v>
      </c>
      <c r="L2184">
        <v>580105</v>
      </c>
      <c r="M2184">
        <v>132.5</v>
      </c>
      <c r="N2184">
        <v>109466</v>
      </c>
      <c r="O2184">
        <v>476976137</v>
      </c>
      <c r="P2184">
        <v>1.2104220000000001E-3</v>
      </c>
    </row>
    <row r="2185" spans="1:16" x14ac:dyDescent="0.3">
      <c r="A2185">
        <v>20250321</v>
      </c>
      <c r="B2185">
        <v>475960</v>
      </c>
      <c r="C2185" t="s">
        <v>2321</v>
      </c>
      <c r="D2185" t="s">
        <v>136</v>
      </c>
      <c r="E2185" t="s">
        <v>144</v>
      </c>
      <c r="F2185">
        <v>14290</v>
      </c>
      <c r="G2185">
        <v>-420</v>
      </c>
      <c r="H2185">
        <v>-2.86</v>
      </c>
      <c r="I2185">
        <v>14610</v>
      </c>
      <c r="J2185">
        <v>16630</v>
      </c>
      <c r="K2185">
        <v>13850</v>
      </c>
      <c r="L2185">
        <v>2162487</v>
      </c>
      <c r="M2185">
        <v>339.5</v>
      </c>
      <c r="N2185">
        <v>1865</v>
      </c>
      <c r="O2185">
        <v>13047594</v>
      </c>
      <c r="P2185">
        <v>0.182037534</v>
      </c>
    </row>
    <row r="2186" spans="1:16" x14ac:dyDescent="0.3">
      <c r="A2186">
        <v>20250321</v>
      </c>
      <c r="B2186">
        <v>30200</v>
      </c>
      <c r="C2186" t="s">
        <v>2322</v>
      </c>
      <c r="D2186" t="s">
        <v>151</v>
      </c>
      <c r="F2186">
        <v>49750</v>
      </c>
      <c r="G2186">
        <v>-950</v>
      </c>
      <c r="H2186">
        <v>-1.87</v>
      </c>
      <c r="I2186">
        <v>50200</v>
      </c>
      <c r="J2186">
        <v>51000</v>
      </c>
      <c r="K2186">
        <v>49750</v>
      </c>
      <c r="L2186">
        <v>299550</v>
      </c>
      <c r="M2186">
        <v>151.4</v>
      </c>
      <c r="N2186">
        <v>125381</v>
      </c>
      <c r="O2186">
        <v>252021685</v>
      </c>
      <c r="P2186">
        <v>1.207519E-3</v>
      </c>
    </row>
    <row r="2187" spans="1:16" x14ac:dyDescent="0.3">
      <c r="A2187">
        <v>20250321</v>
      </c>
      <c r="B2187">
        <v>365550</v>
      </c>
      <c r="C2187" t="s">
        <v>2323</v>
      </c>
      <c r="D2187" t="s">
        <v>151</v>
      </c>
      <c r="F2187">
        <v>5040</v>
      </c>
      <c r="G2187">
        <v>60</v>
      </c>
      <c r="H2187">
        <v>1.2</v>
      </c>
      <c r="I2187">
        <v>4980</v>
      </c>
      <c r="J2187">
        <v>5040</v>
      </c>
      <c r="K2187">
        <v>4955</v>
      </c>
      <c r="L2187">
        <v>256183</v>
      </c>
      <c r="M2187">
        <v>12.8</v>
      </c>
      <c r="N2187">
        <v>10740</v>
      </c>
      <c r="O2187">
        <v>213089000</v>
      </c>
      <c r="P2187">
        <v>1.1918059999999999E-3</v>
      </c>
    </row>
    <row r="2188" spans="1:16" x14ac:dyDescent="0.3">
      <c r="A2188">
        <v>20250321</v>
      </c>
      <c r="B2188">
        <v>950200</v>
      </c>
      <c r="C2188" t="s">
        <v>2324</v>
      </c>
      <c r="D2188" t="s">
        <v>136</v>
      </c>
      <c r="E2188" t="s">
        <v>291</v>
      </c>
      <c r="F2188">
        <v>3515</v>
      </c>
      <c r="G2188">
        <v>-105</v>
      </c>
      <c r="H2188">
        <v>-2.9</v>
      </c>
      <c r="I2188">
        <v>3675</v>
      </c>
      <c r="J2188">
        <v>3675</v>
      </c>
      <c r="K2188">
        <v>3505</v>
      </c>
      <c r="L2188">
        <v>43472</v>
      </c>
      <c r="M2188">
        <v>1.5</v>
      </c>
      <c r="N2188">
        <v>676</v>
      </c>
      <c r="O2188">
        <v>19236053</v>
      </c>
      <c r="P2188">
        <v>2.218935E-3</v>
      </c>
    </row>
    <row r="2189" spans="1:16" x14ac:dyDescent="0.3">
      <c r="A2189">
        <v>20250321</v>
      </c>
      <c r="B2189">
        <v>192080</v>
      </c>
      <c r="C2189" t="s">
        <v>2325</v>
      </c>
      <c r="D2189" t="s">
        <v>151</v>
      </c>
      <c r="F2189">
        <v>50500</v>
      </c>
      <c r="G2189">
        <v>-500</v>
      </c>
      <c r="H2189">
        <v>-0.98</v>
      </c>
      <c r="I2189">
        <v>50800</v>
      </c>
      <c r="J2189">
        <v>51000</v>
      </c>
      <c r="K2189">
        <v>50100</v>
      </c>
      <c r="L2189">
        <v>25533</v>
      </c>
      <c r="M2189">
        <v>12.9</v>
      </c>
      <c r="N2189">
        <v>10855</v>
      </c>
      <c r="O2189">
        <v>21495906</v>
      </c>
      <c r="P2189">
        <v>1.1883919999999999E-3</v>
      </c>
    </row>
    <row r="2190" spans="1:16" x14ac:dyDescent="0.3">
      <c r="A2190">
        <v>20250321</v>
      </c>
      <c r="B2190">
        <v>33250</v>
      </c>
      <c r="C2190" t="s">
        <v>2326</v>
      </c>
      <c r="D2190" t="s">
        <v>151</v>
      </c>
      <c r="F2190">
        <v>1100</v>
      </c>
      <c r="G2190">
        <v>-33</v>
      </c>
      <c r="H2190">
        <v>-2.91</v>
      </c>
      <c r="I2190">
        <v>1130</v>
      </c>
      <c r="J2190">
        <v>1136</v>
      </c>
      <c r="K2190">
        <v>1100</v>
      </c>
      <c r="L2190">
        <v>360788</v>
      </c>
      <c r="M2190">
        <v>4</v>
      </c>
      <c r="N2190">
        <v>352</v>
      </c>
      <c r="O2190">
        <v>32000000</v>
      </c>
      <c r="P2190">
        <v>1.1363636E-2</v>
      </c>
    </row>
    <row r="2191" spans="1:16" x14ac:dyDescent="0.3">
      <c r="A2191">
        <v>20250321</v>
      </c>
      <c r="B2191">
        <v>3850</v>
      </c>
      <c r="C2191" t="s">
        <v>2327</v>
      </c>
      <c r="D2191" t="s">
        <v>151</v>
      </c>
      <c r="F2191">
        <v>9400</v>
      </c>
      <c r="G2191">
        <v>20</v>
      </c>
      <c r="H2191">
        <v>0.21</v>
      </c>
      <c r="I2191">
        <v>9390</v>
      </c>
      <c r="J2191">
        <v>9430</v>
      </c>
      <c r="K2191">
        <v>9270</v>
      </c>
      <c r="L2191">
        <v>102348</v>
      </c>
      <c r="M2191">
        <v>9.6</v>
      </c>
      <c r="N2191">
        <v>8158</v>
      </c>
      <c r="O2191">
        <v>86787207</v>
      </c>
      <c r="P2191">
        <v>1.1767590000000001E-3</v>
      </c>
    </row>
    <row r="2192" spans="1:16" x14ac:dyDescent="0.3">
      <c r="A2192">
        <v>20250321</v>
      </c>
      <c r="B2192">
        <v>43360</v>
      </c>
      <c r="C2192" t="s">
        <v>2328</v>
      </c>
      <c r="D2192" t="s">
        <v>136</v>
      </c>
      <c r="E2192" t="s">
        <v>141</v>
      </c>
      <c r="F2192">
        <v>1925</v>
      </c>
      <c r="G2192">
        <v>-58</v>
      </c>
      <c r="H2192">
        <v>-2.92</v>
      </c>
      <c r="I2192">
        <v>1983</v>
      </c>
      <c r="J2192">
        <v>2075</v>
      </c>
      <c r="K2192">
        <v>1925</v>
      </c>
      <c r="L2192">
        <v>37744</v>
      </c>
      <c r="M2192">
        <v>0.7</v>
      </c>
      <c r="N2192">
        <v>173</v>
      </c>
      <c r="O2192">
        <v>9000000</v>
      </c>
      <c r="P2192">
        <v>4.0462429999999997E-3</v>
      </c>
    </row>
    <row r="2193" spans="1:16" x14ac:dyDescent="0.3">
      <c r="A2193">
        <v>20250321</v>
      </c>
      <c r="B2193">
        <v>76080</v>
      </c>
      <c r="C2193" t="s">
        <v>2329</v>
      </c>
      <c r="D2193" t="s">
        <v>136</v>
      </c>
      <c r="E2193" t="s">
        <v>139</v>
      </c>
      <c r="F2193">
        <v>1263</v>
      </c>
      <c r="G2193">
        <v>-38</v>
      </c>
      <c r="H2193">
        <v>-2.92</v>
      </c>
      <c r="I2193">
        <v>1301</v>
      </c>
      <c r="J2193">
        <v>1305</v>
      </c>
      <c r="K2193">
        <v>1262</v>
      </c>
      <c r="L2193">
        <v>46223</v>
      </c>
      <c r="M2193">
        <v>0.6</v>
      </c>
      <c r="N2193">
        <v>285</v>
      </c>
      <c r="O2193">
        <v>22594156</v>
      </c>
      <c r="P2193">
        <v>2.105263E-3</v>
      </c>
    </row>
    <row r="2194" spans="1:16" x14ac:dyDescent="0.3">
      <c r="A2194">
        <v>20250321</v>
      </c>
      <c r="B2194">
        <v>140670</v>
      </c>
      <c r="C2194" t="s">
        <v>2330</v>
      </c>
      <c r="D2194" t="s">
        <v>136</v>
      </c>
      <c r="E2194" t="s">
        <v>141</v>
      </c>
      <c r="F2194">
        <v>15240</v>
      </c>
      <c r="G2194">
        <v>-460</v>
      </c>
      <c r="H2194">
        <v>-2.93</v>
      </c>
      <c r="I2194">
        <v>15510</v>
      </c>
      <c r="J2194">
        <v>15790</v>
      </c>
      <c r="K2194">
        <v>15030</v>
      </c>
      <c r="L2194">
        <v>161696</v>
      </c>
      <c r="M2194">
        <v>24.7</v>
      </c>
      <c r="N2194">
        <v>1418</v>
      </c>
      <c r="O2194">
        <v>9303140</v>
      </c>
      <c r="P2194">
        <v>1.7418900000000001E-2</v>
      </c>
    </row>
    <row r="2195" spans="1:16" x14ac:dyDescent="0.3">
      <c r="A2195">
        <v>20250321</v>
      </c>
      <c r="B2195">
        <v>520</v>
      </c>
      <c r="C2195" t="s">
        <v>2331</v>
      </c>
      <c r="D2195" t="s">
        <v>151</v>
      </c>
      <c r="F2195">
        <v>12220</v>
      </c>
      <c r="G2195">
        <v>-370</v>
      </c>
      <c r="H2195">
        <v>-2.94</v>
      </c>
      <c r="I2195">
        <v>12450</v>
      </c>
      <c r="J2195">
        <v>12660</v>
      </c>
      <c r="K2195">
        <v>12210</v>
      </c>
      <c r="L2195">
        <v>142964</v>
      </c>
      <c r="M2195">
        <v>17.7</v>
      </c>
      <c r="N2195">
        <v>2651</v>
      </c>
      <c r="O2195">
        <v>21691811</v>
      </c>
      <c r="P2195">
        <v>6.676726E-3</v>
      </c>
    </row>
    <row r="2196" spans="1:16" x14ac:dyDescent="0.3">
      <c r="A2196">
        <v>20250321</v>
      </c>
      <c r="B2196">
        <v>30190</v>
      </c>
      <c r="C2196" t="s">
        <v>2332</v>
      </c>
      <c r="D2196" t="s">
        <v>151</v>
      </c>
      <c r="F2196">
        <v>12380</v>
      </c>
      <c r="G2196">
        <v>230</v>
      </c>
      <c r="H2196">
        <v>1.89</v>
      </c>
      <c r="I2196">
        <v>12190</v>
      </c>
      <c r="J2196">
        <v>12380</v>
      </c>
      <c r="K2196">
        <v>12090</v>
      </c>
      <c r="L2196">
        <v>70459</v>
      </c>
      <c r="M2196">
        <v>8.6</v>
      </c>
      <c r="N2196">
        <v>7367</v>
      </c>
      <c r="O2196">
        <v>59506593</v>
      </c>
      <c r="P2196">
        <v>1.167368E-3</v>
      </c>
    </row>
    <row r="2197" spans="1:16" x14ac:dyDescent="0.3">
      <c r="A2197">
        <v>20250321</v>
      </c>
      <c r="B2197">
        <v>460940</v>
      </c>
      <c r="C2197" t="s">
        <v>2333</v>
      </c>
      <c r="D2197" t="s">
        <v>136</v>
      </c>
      <c r="E2197" t="s">
        <v>144</v>
      </c>
      <c r="F2197">
        <v>12500</v>
      </c>
      <c r="G2197">
        <v>-380</v>
      </c>
      <c r="H2197">
        <v>-2.95</v>
      </c>
      <c r="I2197">
        <v>12790</v>
      </c>
      <c r="J2197">
        <v>13010</v>
      </c>
      <c r="K2197">
        <v>12470</v>
      </c>
      <c r="L2197">
        <v>70889</v>
      </c>
      <c r="M2197">
        <v>9</v>
      </c>
      <c r="N2197">
        <v>809</v>
      </c>
      <c r="O2197">
        <v>6471740</v>
      </c>
      <c r="P2197">
        <v>1.1124845E-2</v>
      </c>
    </row>
    <row r="2198" spans="1:16" x14ac:dyDescent="0.3">
      <c r="A2198">
        <v>20250321</v>
      </c>
      <c r="B2198">
        <v>242040</v>
      </c>
      <c r="C2198" t="s">
        <v>2334</v>
      </c>
      <c r="D2198" t="s">
        <v>136</v>
      </c>
      <c r="E2198" t="s">
        <v>144</v>
      </c>
      <c r="F2198">
        <v>1375</v>
      </c>
      <c r="G2198">
        <v>-42</v>
      </c>
      <c r="H2198">
        <v>-2.96</v>
      </c>
      <c r="I2198">
        <v>1417</v>
      </c>
      <c r="J2198">
        <v>1429</v>
      </c>
      <c r="K2198">
        <v>1375</v>
      </c>
      <c r="L2198">
        <v>268219</v>
      </c>
      <c r="M2198">
        <v>3.7</v>
      </c>
      <c r="N2198">
        <v>476</v>
      </c>
      <c r="O2198">
        <v>34606264</v>
      </c>
      <c r="P2198">
        <v>7.7731090000000003E-3</v>
      </c>
    </row>
    <row r="2199" spans="1:16" x14ac:dyDescent="0.3">
      <c r="A2199">
        <v>20250321</v>
      </c>
      <c r="B2199">
        <v>243070</v>
      </c>
      <c r="C2199" t="s">
        <v>2335</v>
      </c>
      <c r="D2199" t="s">
        <v>196</v>
      </c>
      <c r="E2199" t="s">
        <v>147</v>
      </c>
      <c r="F2199">
        <v>26300</v>
      </c>
      <c r="G2199">
        <v>-300</v>
      </c>
      <c r="H2199">
        <v>-1.1299999999999999</v>
      </c>
      <c r="I2199">
        <v>26600</v>
      </c>
      <c r="J2199">
        <v>26800</v>
      </c>
      <c r="K2199">
        <v>26300</v>
      </c>
      <c r="L2199">
        <v>13548</v>
      </c>
      <c r="M2199">
        <v>3.6</v>
      </c>
      <c r="N2199">
        <v>3151</v>
      </c>
      <c r="O2199">
        <v>11979665</v>
      </c>
      <c r="P2199">
        <v>1.142494E-3</v>
      </c>
    </row>
    <row r="2200" spans="1:16" x14ac:dyDescent="0.3">
      <c r="A2200">
        <v>20250321</v>
      </c>
      <c r="B2200">
        <v>262260</v>
      </c>
      <c r="C2200" t="s">
        <v>2336</v>
      </c>
      <c r="D2200" t="s">
        <v>136</v>
      </c>
      <c r="E2200" t="s">
        <v>147</v>
      </c>
      <c r="F2200">
        <v>5240</v>
      </c>
      <c r="G2200">
        <v>-160</v>
      </c>
      <c r="H2200">
        <v>-2.96</v>
      </c>
      <c r="I2200">
        <v>5410</v>
      </c>
      <c r="J2200">
        <v>5450</v>
      </c>
      <c r="K2200">
        <v>5220</v>
      </c>
      <c r="L2200">
        <v>71931</v>
      </c>
      <c r="M2200">
        <v>3.8</v>
      </c>
      <c r="N2200">
        <v>758</v>
      </c>
      <c r="O2200">
        <v>14468152</v>
      </c>
      <c r="P2200">
        <v>5.013193E-3</v>
      </c>
    </row>
    <row r="2201" spans="1:16" x14ac:dyDescent="0.3">
      <c r="A2201">
        <v>20250321</v>
      </c>
      <c r="B2201">
        <v>235980</v>
      </c>
      <c r="C2201" t="s">
        <v>2337</v>
      </c>
      <c r="D2201" t="s">
        <v>136</v>
      </c>
      <c r="E2201" t="s">
        <v>144</v>
      </c>
      <c r="F2201">
        <v>3270</v>
      </c>
      <c r="G2201">
        <v>-100</v>
      </c>
      <c r="H2201">
        <v>-2.97</v>
      </c>
      <c r="I2201">
        <v>3350</v>
      </c>
      <c r="J2201">
        <v>3385</v>
      </c>
      <c r="K2201">
        <v>3230</v>
      </c>
      <c r="L2201">
        <v>349095</v>
      </c>
      <c r="M2201">
        <v>11.5</v>
      </c>
      <c r="N2201">
        <v>1121</v>
      </c>
      <c r="O2201">
        <v>34275121</v>
      </c>
      <c r="P2201">
        <v>1.0258698E-2</v>
      </c>
    </row>
    <row r="2202" spans="1:16" x14ac:dyDescent="0.3">
      <c r="A2202">
        <v>20250321</v>
      </c>
      <c r="B2202">
        <v>4100</v>
      </c>
      <c r="C2202" t="s">
        <v>2338</v>
      </c>
      <c r="D2202" t="s">
        <v>151</v>
      </c>
      <c r="F2202">
        <v>2610</v>
      </c>
      <c r="G2202">
        <v>-80</v>
      </c>
      <c r="H2202">
        <v>-2.97</v>
      </c>
      <c r="I2202">
        <v>2685</v>
      </c>
      <c r="J2202">
        <v>2690</v>
      </c>
      <c r="K2202">
        <v>2580</v>
      </c>
      <c r="L2202">
        <v>408042</v>
      </c>
      <c r="M2202">
        <v>10.7</v>
      </c>
      <c r="N2202">
        <v>958</v>
      </c>
      <c r="O2202">
        <v>36700000</v>
      </c>
      <c r="P2202">
        <v>1.1169102E-2</v>
      </c>
    </row>
    <row r="2203" spans="1:16" x14ac:dyDescent="0.3">
      <c r="A2203">
        <v>20250321</v>
      </c>
      <c r="B2203">
        <v>81580</v>
      </c>
      <c r="C2203" t="s">
        <v>2339</v>
      </c>
      <c r="D2203" t="s">
        <v>136</v>
      </c>
      <c r="E2203" t="s">
        <v>147</v>
      </c>
      <c r="F2203">
        <v>2280</v>
      </c>
      <c r="G2203">
        <v>-70</v>
      </c>
      <c r="H2203">
        <v>-2.98</v>
      </c>
      <c r="I2203">
        <v>2350</v>
      </c>
      <c r="J2203">
        <v>2400</v>
      </c>
      <c r="K2203">
        <v>2270</v>
      </c>
      <c r="L2203">
        <v>24569</v>
      </c>
      <c r="M2203">
        <v>0.6</v>
      </c>
      <c r="N2203">
        <v>354</v>
      </c>
      <c r="O2203">
        <v>15508143</v>
      </c>
      <c r="P2203">
        <v>1.694915E-3</v>
      </c>
    </row>
    <row r="2204" spans="1:16" x14ac:dyDescent="0.3">
      <c r="A2204">
        <v>20250321</v>
      </c>
      <c r="B2204">
        <v>471820</v>
      </c>
      <c r="C2204" t="s">
        <v>2340</v>
      </c>
      <c r="D2204" t="s">
        <v>136</v>
      </c>
      <c r="E2204" t="s">
        <v>139</v>
      </c>
      <c r="F2204">
        <v>4715</v>
      </c>
      <c r="G2204">
        <v>-145</v>
      </c>
      <c r="H2204">
        <v>-2.98</v>
      </c>
      <c r="I2204">
        <v>4810</v>
      </c>
      <c r="J2204">
        <v>4815</v>
      </c>
      <c r="K2204">
        <v>4690</v>
      </c>
      <c r="L2204">
        <v>41540</v>
      </c>
      <c r="M2204">
        <v>2</v>
      </c>
      <c r="N2204">
        <v>549</v>
      </c>
      <c r="O2204">
        <v>11644079</v>
      </c>
      <c r="P2204">
        <v>3.6429869999999999E-3</v>
      </c>
    </row>
    <row r="2205" spans="1:16" x14ac:dyDescent="0.3">
      <c r="A2205">
        <v>20250321</v>
      </c>
      <c r="B2205">
        <v>34940</v>
      </c>
      <c r="C2205" t="s">
        <v>2341</v>
      </c>
      <c r="D2205" t="s">
        <v>136</v>
      </c>
      <c r="E2205" t="s">
        <v>139</v>
      </c>
      <c r="F2205">
        <v>1041</v>
      </c>
      <c r="G2205">
        <v>-32</v>
      </c>
      <c r="H2205">
        <v>-2.98</v>
      </c>
      <c r="I2205">
        <v>1073</v>
      </c>
      <c r="J2205">
        <v>1073</v>
      </c>
      <c r="K2205">
        <v>1041</v>
      </c>
      <c r="L2205">
        <v>41453</v>
      </c>
      <c r="M2205">
        <v>0.4</v>
      </c>
      <c r="N2205">
        <v>322</v>
      </c>
      <c r="O2205">
        <v>30979827</v>
      </c>
      <c r="P2205">
        <v>1.2422360000000001E-3</v>
      </c>
    </row>
    <row r="2206" spans="1:16" x14ac:dyDescent="0.3">
      <c r="A2206">
        <v>20250321</v>
      </c>
      <c r="B2206">
        <v>49950</v>
      </c>
      <c r="C2206" t="s">
        <v>2342</v>
      </c>
      <c r="D2206" t="s">
        <v>136</v>
      </c>
      <c r="E2206" t="s">
        <v>147</v>
      </c>
      <c r="F2206">
        <v>21100</v>
      </c>
      <c r="G2206">
        <v>-650</v>
      </c>
      <c r="H2206">
        <v>-2.99</v>
      </c>
      <c r="I2206">
        <v>21500</v>
      </c>
      <c r="J2206">
        <v>21750</v>
      </c>
      <c r="K2206">
        <v>21075</v>
      </c>
      <c r="L2206">
        <v>19505</v>
      </c>
      <c r="M2206">
        <v>4.2</v>
      </c>
      <c r="N2206">
        <v>1861</v>
      </c>
      <c r="O2206">
        <v>8817884</v>
      </c>
      <c r="P2206">
        <v>2.2568509999999998E-3</v>
      </c>
    </row>
    <row r="2207" spans="1:16" x14ac:dyDescent="0.3">
      <c r="A2207">
        <v>20250321</v>
      </c>
      <c r="B2207">
        <v>352700</v>
      </c>
      <c r="C2207" t="s">
        <v>2343</v>
      </c>
      <c r="D2207" t="s">
        <v>136</v>
      </c>
      <c r="E2207" t="s">
        <v>147</v>
      </c>
      <c r="F2207">
        <v>2590</v>
      </c>
      <c r="G2207">
        <v>-80</v>
      </c>
      <c r="H2207">
        <v>-3</v>
      </c>
      <c r="I2207">
        <v>2660</v>
      </c>
      <c r="J2207">
        <v>2660</v>
      </c>
      <c r="K2207">
        <v>2585</v>
      </c>
      <c r="L2207">
        <v>30097</v>
      </c>
      <c r="M2207">
        <v>0.8</v>
      </c>
      <c r="N2207">
        <v>706</v>
      </c>
      <c r="O2207">
        <v>27276899</v>
      </c>
      <c r="P2207">
        <v>1.133144E-3</v>
      </c>
    </row>
    <row r="2208" spans="1:16" x14ac:dyDescent="0.3">
      <c r="A2208">
        <v>20250321</v>
      </c>
      <c r="B2208">
        <v>351330</v>
      </c>
      <c r="C2208" t="s">
        <v>2344</v>
      </c>
      <c r="D2208" t="s">
        <v>136</v>
      </c>
      <c r="E2208" t="s">
        <v>141</v>
      </c>
      <c r="F2208">
        <v>7120</v>
      </c>
      <c r="G2208">
        <v>-220</v>
      </c>
      <c r="H2208">
        <v>-3</v>
      </c>
      <c r="I2208">
        <v>7300</v>
      </c>
      <c r="J2208">
        <v>7380</v>
      </c>
      <c r="K2208">
        <v>7060</v>
      </c>
      <c r="L2208">
        <v>28362</v>
      </c>
      <c r="M2208">
        <v>2</v>
      </c>
      <c r="N2208">
        <v>590</v>
      </c>
      <c r="O2208">
        <v>8288520</v>
      </c>
      <c r="P2208">
        <v>3.3898309999999998E-3</v>
      </c>
    </row>
    <row r="2209" spans="1:16" x14ac:dyDescent="0.3">
      <c r="A2209">
        <v>20250321</v>
      </c>
      <c r="B2209">
        <v>49470</v>
      </c>
      <c r="C2209" t="s">
        <v>2345</v>
      </c>
      <c r="D2209" t="s">
        <v>136</v>
      </c>
      <c r="E2209" t="s">
        <v>139</v>
      </c>
      <c r="F2209">
        <v>290</v>
      </c>
      <c r="G2209">
        <v>-9</v>
      </c>
      <c r="H2209">
        <v>-3.01</v>
      </c>
      <c r="I2209">
        <v>298</v>
      </c>
      <c r="J2209">
        <v>299</v>
      </c>
      <c r="K2209">
        <v>289</v>
      </c>
      <c r="L2209">
        <v>146059</v>
      </c>
      <c r="M2209">
        <v>0.4</v>
      </c>
      <c r="N2209">
        <v>171</v>
      </c>
      <c r="O2209">
        <v>58862249</v>
      </c>
      <c r="P2209">
        <v>2.3391810000000001E-3</v>
      </c>
    </row>
    <row r="2210" spans="1:16" x14ac:dyDescent="0.3">
      <c r="A2210">
        <v>20250321</v>
      </c>
      <c r="B2210">
        <v>373160</v>
      </c>
      <c r="C2210" t="s">
        <v>2346</v>
      </c>
      <c r="D2210" t="s">
        <v>136</v>
      </c>
      <c r="E2210" t="s">
        <v>144</v>
      </c>
      <c r="F2210">
        <v>6430</v>
      </c>
      <c r="G2210">
        <v>-200</v>
      </c>
      <c r="H2210">
        <v>-3.02</v>
      </c>
      <c r="I2210">
        <v>6630</v>
      </c>
      <c r="J2210">
        <v>6630</v>
      </c>
      <c r="K2210">
        <v>5980</v>
      </c>
      <c r="L2210">
        <v>49880</v>
      </c>
      <c r="M2210">
        <v>3.2</v>
      </c>
      <c r="N2210">
        <v>875</v>
      </c>
      <c r="O2210">
        <v>13605424</v>
      </c>
      <c r="P2210">
        <v>3.6571429999999999E-3</v>
      </c>
    </row>
    <row r="2211" spans="1:16" x14ac:dyDescent="0.3">
      <c r="A2211">
        <v>20250321</v>
      </c>
      <c r="B2211">
        <v>123890</v>
      </c>
      <c r="C2211" t="s">
        <v>2347</v>
      </c>
      <c r="D2211" t="s">
        <v>151</v>
      </c>
      <c r="F2211">
        <v>2480</v>
      </c>
      <c r="G2211">
        <v>-5</v>
      </c>
      <c r="H2211">
        <v>-0.2</v>
      </c>
      <c r="I2211">
        <v>2495</v>
      </c>
      <c r="J2211">
        <v>2515</v>
      </c>
      <c r="K2211">
        <v>2480</v>
      </c>
      <c r="L2211">
        <v>138938</v>
      </c>
      <c r="M2211">
        <v>3.5</v>
      </c>
      <c r="N2211">
        <v>3075</v>
      </c>
      <c r="O2211">
        <v>123977752</v>
      </c>
      <c r="P2211">
        <v>1.1382110000000001E-3</v>
      </c>
    </row>
    <row r="2212" spans="1:16" x14ac:dyDescent="0.3">
      <c r="A2212">
        <v>20250321</v>
      </c>
      <c r="B2212">
        <v>321370</v>
      </c>
      <c r="C2212" t="s">
        <v>2348</v>
      </c>
      <c r="D2212" t="s">
        <v>136</v>
      </c>
      <c r="E2212" t="s">
        <v>144</v>
      </c>
      <c r="F2212">
        <v>1285</v>
      </c>
      <c r="G2212">
        <v>-40</v>
      </c>
      <c r="H2212">
        <v>-3.02</v>
      </c>
      <c r="I2212">
        <v>1318</v>
      </c>
      <c r="J2212">
        <v>1331</v>
      </c>
      <c r="K2212">
        <v>1257</v>
      </c>
      <c r="L2212">
        <v>746556</v>
      </c>
      <c r="M2212">
        <v>9.6</v>
      </c>
      <c r="N2212">
        <v>536</v>
      </c>
      <c r="O2212">
        <v>41715953</v>
      </c>
      <c r="P2212">
        <v>1.7910447999999999E-2</v>
      </c>
    </row>
    <row r="2213" spans="1:16" x14ac:dyDescent="0.3">
      <c r="A2213">
        <v>20250321</v>
      </c>
      <c r="B2213">
        <v>38070</v>
      </c>
      <c r="C2213" t="s">
        <v>2349</v>
      </c>
      <c r="D2213" t="s">
        <v>136</v>
      </c>
      <c r="E2213" t="s">
        <v>147</v>
      </c>
      <c r="F2213">
        <v>6730</v>
      </c>
      <c r="G2213">
        <v>-210</v>
      </c>
      <c r="H2213">
        <v>-3.03</v>
      </c>
      <c r="I2213">
        <v>6920</v>
      </c>
      <c r="J2213">
        <v>6920</v>
      </c>
      <c r="K2213">
        <v>6710</v>
      </c>
      <c r="L2213">
        <v>37769</v>
      </c>
      <c r="M2213">
        <v>2.6</v>
      </c>
      <c r="N2213">
        <v>599</v>
      </c>
      <c r="O2213">
        <v>8900676</v>
      </c>
      <c r="P2213">
        <v>4.3405680000000004E-3</v>
      </c>
    </row>
    <row r="2214" spans="1:16" x14ac:dyDescent="0.3">
      <c r="A2214">
        <v>20250321</v>
      </c>
      <c r="B2214">
        <v>85810</v>
      </c>
      <c r="C2214" t="s">
        <v>2350</v>
      </c>
      <c r="D2214" t="s">
        <v>136</v>
      </c>
      <c r="E2214" t="s">
        <v>139</v>
      </c>
      <c r="F2214">
        <v>641</v>
      </c>
      <c r="G2214">
        <v>-20</v>
      </c>
      <c r="H2214">
        <v>-3.03</v>
      </c>
      <c r="I2214">
        <v>668</v>
      </c>
      <c r="J2214">
        <v>675</v>
      </c>
      <c r="K2214">
        <v>612</v>
      </c>
      <c r="L2214">
        <v>2982623</v>
      </c>
      <c r="M2214">
        <v>19.3</v>
      </c>
      <c r="N2214">
        <v>317</v>
      </c>
      <c r="O2214">
        <v>49386023</v>
      </c>
      <c r="P2214">
        <v>6.0883280999999997E-2</v>
      </c>
    </row>
    <row r="2215" spans="1:16" x14ac:dyDescent="0.3">
      <c r="A2215">
        <v>20250321</v>
      </c>
      <c r="B2215">
        <v>24830</v>
      </c>
      <c r="C2215" t="s">
        <v>2351</v>
      </c>
      <c r="D2215" t="s">
        <v>136</v>
      </c>
      <c r="E2215" t="s">
        <v>147</v>
      </c>
      <c r="F2215">
        <v>7630</v>
      </c>
      <c r="G2215">
        <v>-240</v>
      </c>
      <c r="H2215">
        <v>-3.05</v>
      </c>
      <c r="I2215">
        <v>7750</v>
      </c>
      <c r="J2215">
        <v>8000</v>
      </c>
      <c r="K2215">
        <v>7460</v>
      </c>
      <c r="L2215">
        <v>35590</v>
      </c>
      <c r="M2215">
        <v>2.7</v>
      </c>
      <c r="N2215">
        <v>637</v>
      </c>
      <c r="O2215">
        <v>8350000</v>
      </c>
      <c r="P2215">
        <v>4.2386189999999999E-3</v>
      </c>
    </row>
    <row r="2216" spans="1:16" x14ac:dyDescent="0.3">
      <c r="A2216">
        <v>20250321</v>
      </c>
      <c r="B2216">
        <v>23590</v>
      </c>
      <c r="C2216" t="s">
        <v>2352</v>
      </c>
      <c r="D2216" t="s">
        <v>151</v>
      </c>
      <c r="F2216">
        <v>21600</v>
      </c>
      <c r="G2216">
        <v>-200</v>
      </c>
      <c r="H2216">
        <v>-0.92</v>
      </c>
      <c r="I2216">
        <v>21800</v>
      </c>
      <c r="J2216">
        <v>21850</v>
      </c>
      <c r="K2216">
        <v>21450</v>
      </c>
      <c r="L2216">
        <v>50882</v>
      </c>
      <c r="M2216">
        <v>11</v>
      </c>
      <c r="N2216">
        <v>9691</v>
      </c>
      <c r="O2216">
        <v>44866617</v>
      </c>
      <c r="P2216">
        <v>1.135074E-3</v>
      </c>
    </row>
    <row r="2217" spans="1:16" x14ac:dyDescent="0.3">
      <c r="A2217">
        <v>20250321</v>
      </c>
      <c r="B2217">
        <v>3520</v>
      </c>
      <c r="C2217" t="s">
        <v>2353</v>
      </c>
      <c r="D2217" t="s">
        <v>151</v>
      </c>
      <c r="F2217">
        <v>1980</v>
      </c>
      <c r="G2217">
        <v>-15</v>
      </c>
      <c r="H2217">
        <v>-0.75</v>
      </c>
      <c r="I2217">
        <v>2015</v>
      </c>
      <c r="J2217">
        <v>2015</v>
      </c>
      <c r="K2217">
        <v>1971</v>
      </c>
      <c r="L2217">
        <v>200180</v>
      </c>
      <c r="M2217">
        <v>4</v>
      </c>
      <c r="N2217">
        <v>3621</v>
      </c>
      <c r="O2217">
        <v>182892731</v>
      </c>
      <c r="P2217">
        <v>1.1046669999999999E-3</v>
      </c>
    </row>
    <row r="2218" spans="1:16" x14ac:dyDescent="0.3">
      <c r="A2218">
        <v>20250321</v>
      </c>
      <c r="B2218">
        <v>109960</v>
      </c>
      <c r="C2218" t="s">
        <v>2354</v>
      </c>
      <c r="D2218" t="s">
        <v>136</v>
      </c>
      <c r="E2218" t="s">
        <v>137</v>
      </c>
      <c r="F2218">
        <v>474</v>
      </c>
      <c r="G2218">
        <v>-15</v>
      </c>
      <c r="H2218">
        <v>-3.07</v>
      </c>
      <c r="I2218">
        <v>485</v>
      </c>
      <c r="J2218">
        <v>492</v>
      </c>
      <c r="K2218">
        <v>467</v>
      </c>
      <c r="L2218">
        <v>395904</v>
      </c>
      <c r="M2218">
        <v>1.9</v>
      </c>
      <c r="N2218">
        <v>952</v>
      </c>
      <c r="O2218">
        <v>200789269</v>
      </c>
      <c r="P2218">
        <v>1.995798E-3</v>
      </c>
    </row>
    <row r="2219" spans="1:16" x14ac:dyDescent="0.3">
      <c r="A2219">
        <v>20250321</v>
      </c>
      <c r="B2219">
        <v>430690</v>
      </c>
      <c r="C2219" t="s">
        <v>2355</v>
      </c>
      <c r="D2219" t="s">
        <v>136</v>
      </c>
      <c r="E2219" t="s">
        <v>141</v>
      </c>
      <c r="F2219">
        <v>5050</v>
      </c>
      <c r="G2219">
        <v>-160</v>
      </c>
      <c r="H2219">
        <v>-3.07</v>
      </c>
      <c r="I2219">
        <v>5150</v>
      </c>
      <c r="J2219">
        <v>5290</v>
      </c>
      <c r="K2219">
        <v>5030</v>
      </c>
      <c r="L2219">
        <v>202677</v>
      </c>
      <c r="M2219">
        <v>10.3</v>
      </c>
      <c r="N2219">
        <v>550</v>
      </c>
      <c r="O2219">
        <v>10895327</v>
      </c>
      <c r="P2219">
        <v>1.8727272999999999E-2</v>
      </c>
    </row>
    <row r="2220" spans="1:16" x14ac:dyDescent="0.3">
      <c r="A2220">
        <v>20250321</v>
      </c>
      <c r="B2220">
        <v>402490</v>
      </c>
      <c r="C2220" t="s">
        <v>2356</v>
      </c>
      <c r="D2220" t="s">
        <v>136</v>
      </c>
      <c r="E2220" t="s">
        <v>144</v>
      </c>
      <c r="F2220">
        <v>15730</v>
      </c>
      <c r="G2220">
        <v>-500</v>
      </c>
      <c r="H2220">
        <v>-3.08</v>
      </c>
      <c r="I2220">
        <v>16060</v>
      </c>
      <c r="J2220">
        <v>16170</v>
      </c>
      <c r="K2220">
        <v>15560</v>
      </c>
      <c r="L2220">
        <v>108715</v>
      </c>
      <c r="M2220">
        <v>17.100000000000001</v>
      </c>
      <c r="N2220">
        <v>1300</v>
      </c>
      <c r="O2220">
        <v>8265944</v>
      </c>
      <c r="P2220">
        <v>1.3153846E-2</v>
      </c>
    </row>
    <row r="2221" spans="1:16" x14ac:dyDescent="0.3">
      <c r="A2221">
        <v>20250321</v>
      </c>
      <c r="B2221">
        <v>413640</v>
      </c>
      <c r="C2221" t="s">
        <v>2357</v>
      </c>
      <c r="D2221" t="s">
        <v>136</v>
      </c>
      <c r="E2221" t="s">
        <v>141</v>
      </c>
      <c r="F2221">
        <v>11920</v>
      </c>
      <c r="G2221">
        <v>-380</v>
      </c>
      <c r="H2221">
        <v>-3.09</v>
      </c>
      <c r="I2221">
        <v>12120</v>
      </c>
      <c r="J2221">
        <v>12670</v>
      </c>
      <c r="K2221">
        <v>11470</v>
      </c>
      <c r="L2221">
        <v>164799</v>
      </c>
      <c r="M2221">
        <v>20.2</v>
      </c>
      <c r="N2221">
        <v>859</v>
      </c>
      <c r="O2221">
        <v>7206940</v>
      </c>
      <c r="P2221">
        <v>2.3515715999999999E-2</v>
      </c>
    </row>
    <row r="2222" spans="1:16" x14ac:dyDescent="0.3">
      <c r="A2222">
        <v>20250321</v>
      </c>
      <c r="B2222">
        <v>322180</v>
      </c>
      <c r="C2222" t="s">
        <v>2358</v>
      </c>
      <c r="D2222" t="s">
        <v>136</v>
      </c>
      <c r="E2222" t="s">
        <v>141</v>
      </c>
      <c r="F2222">
        <v>5650</v>
      </c>
      <c r="G2222">
        <v>-180</v>
      </c>
      <c r="H2222">
        <v>-3.09</v>
      </c>
      <c r="I2222">
        <v>5850</v>
      </c>
      <c r="J2222">
        <v>5960</v>
      </c>
      <c r="K2222">
        <v>5650</v>
      </c>
      <c r="L2222">
        <v>86160</v>
      </c>
      <c r="M2222">
        <v>4.9000000000000004</v>
      </c>
      <c r="N2222">
        <v>1182</v>
      </c>
      <c r="O2222">
        <v>20921984</v>
      </c>
      <c r="P2222">
        <v>4.1455160000000001E-3</v>
      </c>
    </row>
    <row r="2223" spans="1:16" x14ac:dyDescent="0.3">
      <c r="A2223">
        <v>20250321</v>
      </c>
      <c r="B2223">
        <v>388870</v>
      </c>
      <c r="C2223" t="s">
        <v>2359</v>
      </c>
      <c r="D2223" t="s">
        <v>136</v>
      </c>
      <c r="E2223" t="s">
        <v>144</v>
      </c>
      <c r="F2223">
        <v>6870</v>
      </c>
      <c r="G2223">
        <v>-220</v>
      </c>
      <c r="H2223">
        <v>-3.1</v>
      </c>
      <c r="I2223">
        <v>7010</v>
      </c>
      <c r="J2223">
        <v>7120</v>
      </c>
      <c r="K2223">
        <v>6760</v>
      </c>
      <c r="L2223">
        <v>75792</v>
      </c>
      <c r="M2223">
        <v>5.2</v>
      </c>
      <c r="N2223">
        <v>889</v>
      </c>
      <c r="O2223">
        <v>12945932</v>
      </c>
      <c r="P2223">
        <v>5.8492689999999998E-3</v>
      </c>
    </row>
    <row r="2224" spans="1:16" x14ac:dyDescent="0.3">
      <c r="A2224">
        <v>20250321</v>
      </c>
      <c r="B2224">
        <v>331380</v>
      </c>
      <c r="C2224" t="s">
        <v>2360</v>
      </c>
      <c r="D2224" t="s">
        <v>136</v>
      </c>
      <c r="E2224" t="s">
        <v>141</v>
      </c>
      <c r="F2224">
        <v>1813</v>
      </c>
      <c r="G2224">
        <v>-58</v>
      </c>
      <c r="H2224">
        <v>-3.1</v>
      </c>
      <c r="I2224">
        <v>1851</v>
      </c>
      <c r="J2224">
        <v>1883</v>
      </c>
      <c r="K2224">
        <v>1813</v>
      </c>
      <c r="L2224">
        <v>46402</v>
      </c>
      <c r="M2224">
        <v>0.9</v>
      </c>
      <c r="N2224">
        <v>412</v>
      </c>
      <c r="O2224">
        <v>22725452</v>
      </c>
      <c r="P2224">
        <v>2.1844659999999999E-3</v>
      </c>
    </row>
    <row r="2225" spans="1:16" x14ac:dyDescent="0.3">
      <c r="A2225">
        <v>20250321</v>
      </c>
      <c r="B2225">
        <v>240</v>
      </c>
      <c r="C2225" t="s">
        <v>2361</v>
      </c>
      <c r="D2225" t="s">
        <v>151</v>
      </c>
      <c r="F2225">
        <v>16110</v>
      </c>
      <c r="G2225">
        <v>-140</v>
      </c>
      <c r="H2225">
        <v>-0.86</v>
      </c>
      <c r="I2225">
        <v>16200</v>
      </c>
      <c r="J2225">
        <v>16280</v>
      </c>
      <c r="K2225">
        <v>15970</v>
      </c>
      <c r="L2225">
        <v>104485</v>
      </c>
      <c r="M2225">
        <v>16.8</v>
      </c>
      <c r="N2225">
        <v>15294</v>
      </c>
      <c r="O2225">
        <v>94935240</v>
      </c>
      <c r="P2225">
        <v>1.09847E-3</v>
      </c>
    </row>
    <row r="2226" spans="1:16" x14ac:dyDescent="0.3">
      <c r="A2226">
        <v>20250321</v>
      </c>
      <c r="B2226">
        <v>462510</v>
      </c>
      <c r="C2226" t="s">
        <v>2362</v>
      </c>
      <c r="D2226" t="s">
        <v>136</v>
      </c>
      <c r="E2226" t="s">
        <v>144</v>
      </c>
      <c r="F2226">
        <v>7730</v>
      </c>
      <c r="G2226">
        <v>-250</v>
      </c>
      <c r="H2226">
        <v>-3.13</v>
      </c>
      <c r="I2226">
        <v>8200</v>
      </c>
      <c r="J2226">
        <v>8290</v>
      </c>
      <c r="K2226">
        <v>7640</v>
      </c>
      <c r="L2226">
        <v>70241</v>
      </c>
      <c r="M2226">
        <v>5.5</v>
      </c>
      <c r="N2226">
        <v>669</v>
      </c>
      <c r="O2226">
        <v>8650735</v>
      </c>
      <c r="P2226">
        <v>8.2212259999999999E-3</v>
      </c>
    </row>
    <row r="2227" spans="1:16" x14ac:dyDescent="0.3">
      <c r="A2227">
        <v>20250321</v>
      </c>
      <c r="B2227">
        <v>73540</v>
      </c>
      <c r="C2227" t="s">
        <v>2363</v>
      </c>
      <c r="D2227" t="s">
        <v>136</v>
      </c>
      <c r="E2227" t="s">
        <v>137</v>
      </c>
      <c r="F2227">
        <v>1422</v>
      </c>
      <c r="G2227">
        <v>-46</v>
      </c>
      <c r="H2227">
        <v>-3.13</v>
      </c>
      <c r="I2227">
        <v>1455</v>
      </c>
      <c r="J2227">
        <v>1510</v>
      </c>
      <c r="K2227">
        <v>1287</v>
      </c>
      <c r="L2227">
        <v>220731</v>
      </c>
      <c r="M2227">
        <v>3.2</v>
      </c>
      <c r="N2227">
        <v>162</v>
      </c>
      <c r="O2227">
        <v>11400000</v>
      </c>
      <c r="P2227">
        <v>1.9753086E-2</v>
      </c>
    </row>
    <row r="2228" spans="1:16" x14ac:dyDescent="0.3">
      <c r="A2228">
        <v>20250321</v>
      </c>
      <c r="B2228">
        <v>35200</v>
      </c>
      <c r="C2228" t="s">
        <v>2364</v>
      </c>
      <c r="D2228" t="s">
        <v>136</v>
      </c>
      <c r="E2228" t="s">
        <v>141</v>
      </c>
      <c r="F2228">
        <v>4775</v>
      </c>
      <c r="G2228">
        <v>-155</v>
      </c>
      <c r="H2228">
        <v>-3.14</v>
      </c>
      <c r="I2228">
        <v>4780</v>
      </c>
      <c r="J2228">
        <v>4835</v>
      </c>
      <c r="K2228">
        <v>4455</v>
      </c>
      <c r="L2228">
        <v>320742</v>
      </c>
      <c r="M2228">
        <v>14.9</v>
      </c>
      <c r="N2228">
        <v>465</v>
      </c>
      <c r="O2228">
        <v>9730590</v>
      </c>
      <c r="P2228">
        <v>3.2043011000000003E-2</v>
      </c>
    </row>
    <row r="2229" spans="1:16" x14ac:dyDescent="0.3">
      <c r="A2229">
        <v>20250321</v>
      </c>
      <c r="B2229">
        <v>29780</v>
      </c>
      <c r="C2229" t="s">
        <v>2365</v>
      </c>
      <c r="D2229" t="s">
        <v>151</v>
      </c>
      <c r="F2229">
        <v>43250</v>
      </c>
      <c r="G2229">
        <v>-1000</v>
      </c>
      <c r="H2229">
        <v>-2.2599999999999998</v>
      </c>
      <c r="I2229">
        <v>44150</v>
      </c>
      <c r="J2229">
        <v>44500</v>
      </c>
      <c r="K2229">
        <v>43250</v>
      </c>
      <c r="L2229">
        <v>124822</v>
      </c>
      <c r="M2229">
        <v>54.4</v>
      </c>
      <c r="N2229">
        <v>50109</v>
      </c>
      <c r="O2229">
        <v>115858891</v>
      </c>
      <c r="P2229">
        <v>1.0856329999999999E-3</v>
      </c>
    </row>
    <row r="2230" spans="1:16" x14ac:dyDescent="0.3">
      <c r="A2230">
        <v>20250321</v>
      </c>
      <c r="B2230">
        <v>307950</v>
      </c>
      <c r="C2230" t="s">
        <v>2366</v>
      </c>
      <c r="D2230" t="s">
        <v>151</v>
      </c>
      <c r="F2230">
        <v>131900</v>
      </c>
      <c r="G2230">
        <v>300</v>
      </c>
      <c r="H2230">
        <v>0.23</v>
      </c>
      <c r="I2230">
        <v>131200</v>
      </c>
      <c r="J2230">
        <v>132700</v>
      </c>
      <c r="K2230">
        <v>131200</v>
      </c>
      <c r="L2230">
        <v>27324</v>
      </c>
      <c r="M2230">
        <v>36</v>
      </c>
      <c r="N2230">
        <v>36172</v>
      </c>
      <c r="O2230">
        <v>27423982</v>
      </c>
      <c r="P2230">
        <v>9.9524500000000007E-4</v>
      </c>
    </row>
    <row r="2231" spans="1:16" x14ac:dyDescent="0.3">
      <c r="A2231">
        <v>20250321</v>
      </c>
      <c r="B2231">
        <v>63080</v>
      </c>
      <c r="C2231" t="s">
        <v>2367</v>
      </c>
      <c r="D2231" t="s">
        <v>136</v>
      </c>
      <c r="E2231" t="s">
        <v>139</v>
      </c>
      <c r="F2231">
        <v>22950</v>
      </c>
      <c r="G2231">
        <v>-750</v>
      </c>
      <c r="H2231">
        <v>-3.16</v>
      </c>
      <c r="I2231">
        <v>23950</v>
      </c>
      <c r="J2231">
        <v>23950</v>
      </c>
      <c r="K2231">
        <v>22700</v>
      </c>
      <c r="L2231">
        <v>40908</v>
      </c>
      <c r="M2231">
        <v>9.4</v>
      </c>
      <c r="N2231">
        <v>1514</v>
      </c>
      <c r="O2231">
        <v>6595192</v>
      </c>
      <c r="P2231">
        <v>6.2087189999999997E-3</v>
      </c>
    </row>
    <row r="2232" spans="1:16" x14ac:dyDescent="0.3">
      <c r="A2232">
        <v>20250321</v>
      </c>
      <c r="B2232">
        <v>214370</v>
      </c>
      <c r="C2232" t="s">
        <v>2368</v>
      </c>
      <c r="D2232" t="s">
        <v>136</v>
      </c>
      <c r="E2232" t="s">
        <v>141</v>
      </c>
      <c r="F2232">
        <v>26700</v>
      </c>
      <c r="G2232">
        <v>250</v>
      </c>
      <c r="H2232">
        <v>0.95</v>
      </c>
      <c r="I2232">
        <v>26800</v>
      </c>
      <c r="J2232">
        <v>27200</v>
      </c>
      <c r="K2232">
        <v>26150</v>
      </c>
      <c r="L2232">
        <v>52120</v>
      </c>
      <c r="M2232">
        <v>13.9</v>
      </c>
      <c r="N2232">
        <v>14342</v>
      </c>
      <c r="O2232">
        <v>53715000</v>
      </c>
      <c r="P2232">
        <v>9.6918099999999995E-4</v>
      </c>
    </row>
    <row r="2233" spans="1:16" x14ac:dyDescent="0.3">
      <c r="A2233">
        <v>20250321</v>
      </c>
      <c r="B2233">
        <v>288620</v>
      </c>
      <c r="C2233" t="s">
        <v>2369</v>
      </c>
      <c r="D2233" t="s">
        <v>136</v>
      </c>
      <c r="E2233" t="s">
        <v>141</v>
      </c>
      <c r="F2233">
        <v>8200</v>
      </c>
      <c r="G2233">
        <v>-270</v>
      </c>
      <c r="H2233">
        <v>-3.19</v>
      </c>
      <c r="I2233">
        <v>8660</v>
      </c>
      <c r="J2233">
        <v>8660</v>
      </c>
      <c r="K2233">
        <v>8090</v>
      </c>
      <c r="L2233">
        <v>23641</v>
      </c>
      <c r="M2233">
        <v>1.9</v>
      </c>
      <c r="N2233">
        <v>572</v>
      </c>
      <c r="O2233">
        <v>6979316</v>
      </c>
      <c r="P2233">
        <v>3.3216779999999998E-3</v>
      </c>
    </row>
    <row r="2234" spans="1:16" x14ac:dyDescent="0.3">
      <c r="A2234">
        <v>20250321</v>
      </c>
      <c r="B2234">
        <v>63760</v>
      </c>
      <c r="C2234" t="s">
        <v>2370</v>
      </c>
      <c r="D2234" t="s">
        <v>136</v>
      </c>
      <c r="E2234" t="s">
        <v>141</v>
      </c>
      <c r="F2234">
        <v>1941</v>
      </c>
      <c r="G2234">
        <v>-64</v>
      </c>
      <c r="H2234">
        <v>-3.19</v>
      </c>
      <c r="I2234">
        <v>1978</v>
      </c>
      <c r="J2234">
        <v>2010</v>
      </c>
      <c r="K2234">
        <v>1941</v>
      </c>
      <c r="L2234">
        <v>10294</v>
      </c>
      <c r="M2234">
        <v>0.2</v>
      </c>
      <c r="N2234">
        <v>181</v>
      </c>
      <c r="O2234">
        <v>9325130</v>
      </c>
      <c r="P2234">
        <v>1.1049720000000001E-3</v>
      </c>
    </row>
    <row r="2235" spans="1:16" x14ac:dyDescent="0.3">
      <c r="A2235">
        <v>20250321</v>
      </c>
      <c r="B2235">
        <v>58820</v>
      </c>
      <c r="C2235" t="s">
        <v>2371</v>
      </c>
      <c r="D2235" t="s">
        <v>136</v>
      </c>
      <c r="E2235" t="s">
        <v>147</v>
      </c>
      <c r="F2235">
        <v>1754</v>
      </c>
      <c r="G2235">
        <v>-58</v>
      </c>
      <c r="H2235">
        <v>-3.2</v>
      </c>
      <c r="I2235">
        <v>1815</v>
      </c>
      <c r="J2235">
        <v>1821</v>
      </c>
      <c r="K2235">
        <v>1754</v>
      </c>
      <c r="L2235">
        <v>544582</v>
      </c>
      <c r="M2235">
        <v>9.6999999999999993</v>
      </c>
      <c r="N2235">
        <v>2436</v>
      </c>
      <c r="O2235">
        <v>138892244</v>
      </c>
      <c r="P2235">
        <v>3.981938E-3</v>
      </c>
    </row>
    <row r="2236" spans="1:16" x14ac:dyDescent="0.3">
      <c r="A2236">
        <v>20250321</v>
      </c>
      <c r="B2236">
        <v>263050</v>
      </c>
      <c r="C2236" t="s">
        <v>2372</v>
      </c>
      <c r="D2236" t="s">
        <v>136</v>
      </c>
      <c r="E2236" t="s">
        <v>144</v>
      </c>
      <c r="F2236">
        <v>1635</v>
      </c>
      <c r="G2236">
        <v>-54</v>
      </c>
      <c r="H2236">
        <v>-3.2</v>
      </c>
      <c r="I2236">
        <v>1689</v>
      </c>
      <c r="J2236">
        <v>1695</v>
      </c>
      <c r="K2236">
        <v>1621</v>
      </c>
      <c r="L2236">
        <v>154274</v>
      </c>
      <c r="M2236">
        <v>2.5</v>
      </c>
      <c r="N2236">
        <v>602</v>
      </c>
      <c r="O2236">
        <v>36834856</v>
      </c>
      <c r="P2236">
        <v>4.1528240000000003E-3</v>
      </c>
    </row>
    <row r="2237" spans="1:16" x14ac:dyDescent="0.3">
      <c r="A2237">
        <v>20250321</v>
      </c>
      <c r="B2237">
        <v>96250</v>
      </c>
      <c r="C2237" t="s">
        <v>2373</v>
      </c>
      <c r="D2237" t="s">
        <v>136</v>
      </c>
      <c r="E2237" t="s">
        <v>144</v>
      </c>
      <c r="F2237">
        <v>11150</v>
      </c>
      <c r="G2237">
        <v>-370</v>
      </c>
      <c r="H2237">
        <v>-3.21</v>
      </c>
      <c r="I2237">
        <v>11520</v>
      </c>
      <c r="J2237">
        <v>11550</v>
      </c>
      <c r="K2237">
        <v>11150</v>
      </c>
      <c r="L2237">
        <v>44771</v>
      </c>
      <c r="M2237">
        <v>5.0999999999999996</v>
      </c>
      <c r="N2237">
        <v>1457</v>
      </c>
      <c r="O2237">
        <v>13065612</v>
      </c>
      <c r="P2237">
        <v>3.5003429999999999E-3</v>
      </c>
    </row>
    <row r="2238" spans="1:16" x14ac:dyDescent="0.3">
      <c r="A2238">
        <v>20250321</v>
      </c>
      <c r="B2238">
        <v>322510</v>
      </c>
      <c r="C2238" t="s">
        <v>2374</v>
      </c>
      <c r="D2238" t="s">
        <v>136</v>
      </c>
      <c r="E2238" t="s">
        <v>144</v>
      </c>
      <c r="F2238">
        <v>7230</v>
      </c>
      <c r="G2238">
        <v>-240</v>
      </c>
      <c r="H2238">
        <v>-3.21</v>
      </c>
      <c r="I2238">
        <v>7400</v>
      </c>
      <c r="J2238">
        <v>7560</v>
      </c>
      <c r="K2238">
        <v>7150</v>
      </c>
      <c r="L2238">
        <v>144508</v>
      </c>
      <c r="M2238">
        <v>10.5</v>
      </c>
      <c r="N2238">
        <v>1846</v>
      </c>
      <c r="O2238">
        <v>25528892</v>
      </c>
      <c r="P2238">
        <v>5.6879740000000002E-3</v>
      </c>
    </row>
    <row r="2239" spans="1:16" x14ac:dyDescent="0.3">
      <c r="A2239">
        <v>20250321</v>
      </c>
      <c r="B2239">
        <v>383930</v>
      </c>
      <c r="C2239" t="s">
        <v>2375</v>
      </c>
      <c r="D2239" t="s">
        <v>136</v>
      </c>
      <c r="E2239" t="s">
        <v>139</v>
      </c>
      <c r="F2239">
        <v>5990</v>
      </c>
      <c r="G2239">
        <v>-200</v>
      </c>
      <c r="H2239">
        <v>-3.23</v>
      </c>
      <c r="I2239">
        <v>6160</v>
      </c>
      <c r="J2239">
        <v>6220</v>
      </c>
      <c r="K2239">
        <v>5920</v>
      </c>
      <c r="L2239">
        <v>212561</v>
      </c>
      <c r="M2239">
        <v>12.8</v>
      </c>
      <c r="N2239">
        <v>765</v>
      </c>
      <c r="O2239">
        <v>12770512</v>
      </c>
      <c r="P2239">
        <v>1.6732026000000001E-2</v>
      </c>
    </row>
    <row r="2240" spans="1:16" x14ac:dyDescent="0.3">
      <c r="A2240">
        <v>20250321</v>
      </c>
      <c r="B2240">
        <v>82640</v>
      </c>
      <c r="C2240" t="s">
        <v>2376</v>
      </c>
      <c r="D2240" t="s">
        <v>151</v>
      </c>
      <c r="F2240">
        <v>5180</v>
      </c>
      <c r="G2240">
        <v>-30</v>
      </c>
      <c r="H2240">
        <v>-0.57999999999999996</v>
      </c>
      <c r="I2240">
        <v>5210</v>
      </c>
      <c r="J2240">
        <v>5270</v>
      </c>
      <c r="K2240">
        <v>5100</v>
      </c>
      <c r="L2240">
        <v>157000</v>
      </c>
      <c r="M2240">
        <v>8.1</v>
      </c>
      <c r="N2240">
        <v>8358</v>
      </c>
      <c r="O2240">
        <v>161358585</v>
      </c>
      <c r="P2240">
        <v>9.6913100000000003E-4</v>
      </c>
    </row>
    <row r="2241" spans="1:16" x14ac:dyDescent="0.3">
      <c r="A2241">
        <v>20250321</v>
      </c>
      <c r="B2241">
        <v>347770</v>
      </c>
      <c r="C2241" t="s">
        <v>2377</v>
      </c>
      <c r="D2241" t="s">
        <v>136</v>
      </c>
      <c r="E2241" t="s">
        <v>139</v>
      </c>
      <c r="F2241">
        <v>1500</v>
      </c>
      <c r="G2241">
        <v>-50</v>
      </c>
      <c r="H2241">
        <v>-3.23</v>
      </c>
      <c r="I2241">
        <v>1605</v>
      </c>
      <c r="J2241">
        <v>1700</v>
      </c>
      <c r="K2241">
        <v>1445</v>
      </c>
      <c r="L2241">
        <v>269004</v>
      </c>
      <c r="M2241">
        <v>4.0999999999999996</v>
      </c>
      <c r="N2241">
        <v>343</v>
      </c>
      <c r="O2241">
        <v>22857042</v>
      </c>
      <c r="P2241">
        <v>1.1953353E-2</v>
      </c>
    </row>
    <row r="2242" spans="1:16" x14ac:dyDescent="0.3">
      <c r="A2242">
        <v>20250321</v>
      </c>
      <c r="B2242">
        <v>289930</v>
      </c>
      <c r="C2242" t="s">
        <v>2378</v>
      </c>
      <c r="D2242" t="s">
        <v>136</v>
      </c>
      <c r="E2242" t="s">
        <v>144</v>
      </c>
      <c r="F2242">
        <v>8370</v>
      </c>
      <c r="G2242">
        <v>-280</v>
      </c>
      <c r="H2242">
        <v>-3.24</v>
      </c>
      <c r="I2242">
        <v>8650</v>
      </c>
      <c r="J2242">
        <v>8700</v>
      </c>
      <c r="K2242">
        <v>8270</v>
      </c>
      <c r="L2242">
        <v>103202</v>
      </c>
      <c r="M2242">
        <v>8.6999999999999993</v>
      </c>
      <c r="N2242">
        <v>1048</v>
      </c>
      <c r="O2242">
        <v>12519593</v>
      </c>
      <c r="P2242">
        <v>8.3015269999999995E-3</v>
      </c>
    </row>
    <row r="2243" spans="1:16" x14ac:dyDescent="0.3">
      <c r="A2243">
        <v>20250321</v>
      </c>
      <c r="B2243">
        <v>8930</v>
      </c>
      <c r="C2243" t="s">
        <v>2379</v>
      </c>
      <c r="D2243" t="s">
        <v>151</v>
      </c>
      <c r="F2243">
        <v>28400</v>
      </c>
      <c r="G2243">
        <v>200</v>
      </c>
      <c r="H2243">
        <v>0.71</v>
      </c>
      <c r="I2243">
        <v>27800</v>
      </c>
      <c r="J2243">
        <v>28400</v>
      </c>
      <c r="K2243">
        <v>27800</v>
      </c>
      <c r="L2243">
        <v>65695</v>
      </c>
      <c r="M2243">
        <v>18.5</v>
      </c>
      <c r="N2243">
        <v>19423</v>
      </c>
      <c r="O2243">
        <v>68391550</v>
      </c>
      <c r="P2243">
        <v>9.52479E-4</v>
      </c>
    </row>
    <row r="2244" spans="1:16" x14ac:dyDescent="0.3">
      <c r="A2244">
        <v>20250321</v>
      </c>
      <c r="B2244">
        <v>53580</v>
      </c>
      <c r="C2244" t="s">
        <v>2380</v>
      </c>
      <c r="D2244" t="s">
        <v>136</v>
      </c>
      <c r="E2244" t="s">
        <v>147</v>
      </c>
      <c r="F2244">
        <v>9230</v>
      </c>
      <c r="G2244">
        <v>-310</v>
      </c>
      <c r="H2244">
        <v>-3.25</v>
      </c>
      <c r="I2244">
        <v>9400</v>
      </c>
      <c r="J2244">
        <v>9450</v>
      </c>
      <c r="K2244">
        <v>9170</v>
      </c>
      <c r="L2244">
        <v>48297</v>
      </c>
      <c r="M2244">
        <v>4.5</v>
      </c>
      <c r="N2244">
        <v>1259</v>
      </c>
      <c r="O2244">
        <v>13636248</v>
      </c>
      <c r="P2244">
        <v>3.5742650000000001E-3</v>
      </c>
    </row>
    <row r="2245" spans="1:16" x14ac:dyDescent="0.3">
      <c r="A2245">
        <v>20250321</v>
      </c>
      <c r="B2245">
        <v>43260</v>
      </c>
      <c r="C2245" t="s">
        <v>2381</v>
      </c>
      <c r="D2245" t="s">
        <v>136</v>
      </c>
      <c r="E2245" t="s">
        <v>147</v>
      </c>
      <c r="F2245">
        <v>1064</v>
      </c>
      <c r="G2245">
        <v>-36</v>
      </c>
      <c r="H2245">
        <v>-3.27</v>
      </c>
      <c r="I2245">
        <v>1100</v>
      </c>
      <c r="J2245">
        <v>1100</v>
      </c>
      <c r="K2245">
        <v>1060</v>
      </c>
      <c r="L2245">
        <v>321251</v>
      </c>
      <c r="M2245">
        <v>3.4</v>
      </c>
      <c r="N2245">
        <v>649</v>
      </c>
      <c r="O2245">
        <v>61002189</v>
      </c>
      <c r="P2245">
        <v>5.2388290000000004E-3</v>
      </c>
    </row>
    <row r="2246" spans="1:16" x14ac:dyDescent="0.3">
      <c r="A2246">
        <v>20250321</v>
      </c>
      <c r="B2246">
        <v>395400</v>
      </c>
      <c r="C2246" t="s">
        <v>2382</v>
      </c>
      <c r="D2246" t="s">
        <v>151</v>
      </c>
      <c r="F2246">
        <v>5100</v>
      </c>
      <c r="G2246">
        <v>80</v>
      </c>
      <c r="H2246">
        <v>1.59</v>
      </c>
      <c r="I2246">
        <v>5000</v>
      </c>
      <c r="J2246">
        <v>5100</v>
      </c>
      <c r="K2246">
        <v>4980</v>
      </c>
      <c r="L2246">
        <v>259541</v>
      </c>
      <c r="M2246">
        <v>13.1</v>
      </c>
      <c r="N2246">
        <v>13977</v>
      </c>
      <c r="O2246">
        <v>274063828</v>
      </c>
      <c r="P2246">
        <v>9.37254E-4</v>
      </c>
    </row>
    <row r="2247" spans="1:16" x14ac:dyDescent="0.3">
      <c r="A2247">
        <v>20250321</v>
      </c>
      <c r="B2247">
        <v>214270</v>
      </c>
      <c r="C2247" t="s">
        <v>2383</v>
      </c>
      <c r="D2247" t="s">
        <v>136</v>
      </c>
      <c r="E2247" t="s">
        <v>139</v>
      </c>
      <c r="F2247">
        <v>1240</v>
      </c>
      <c r="G2247">
        <v>-42</v>
      </c>
      <c r="H2247">
        <v>-3.28</v>
      </c>
      <c r="I2247">
        <v>1268</v>
      </c>
      <c r="J2247">
        <v>1280</v>
      </c>
      <c r="K2247">
        <v>1212</v>
      </c>
      <c r="L2247">
        <v>159628</v>
      </c>
      <c r="M2247">
        <v>2</v>
      </c>
      <c r="N2247">
        <v>412</v>
      </c>
      <c r="O2247">
        <v>33250463</v>
      </c>
      <c r="P2247">
        <v>4.8543689999999999E-3</v>
      </c>
    </row>
    <row r="2248" spans="1:16" x14ac:dyDescent="0.3">
      <c r="A2248">
        <v>20250321</v>
      </c>
      <c r="B2248">
        <v>96870</v>
      </c>
      <c r="C2248" t="s">
        <v>2384</v>
      </c>
      <c r="D2248" t="s">
        <v>136</v>
      </c>
      <c r="E2248" t="s">
        <v>141</v>
      </c>
      <c r="F2248">
        <v>2655</v>
      </c>
      <c r="G2248">
        <v>-90</v>
      </c>
      <c r="H2248">
        <v>-3.28</v>
      </c>
      <c r="I2248">
        <v>2745</v>
      </c>
      <c r="J2248">
        <v>2745</v>
      </c>
      <c r="K2248">
        <v>2635</v>
      </c>
      <c r="L2248">
        <v>2088</v>
      </c>
      <c r="M2248">
        <v>0.1</v>
      </c>
      <c r="N2248">
        <v>177</v>
      </c>
      <c r="O2248">
        <v>6678400</v>
      </c>
      <c r="P2248">
        <v>5.6497199999999996E-4</v>
      </c>
    </row>
    <row r="2249" spans="1:16" x14ac:dyDescent="0.3">
      <c r="A2249">
        <v>20250321</v>
      </c>
      <c r="B2249">
        <v>444530</v>
      </c>
      <c r="C2249" t="s">
        <v>2385</v>
      </c>
      <c r="D2249" t="s">
        <v>136</v>
      </c>
      <c r="E2249" t="s">
        <v>144</v>
      </c>
      <c r="F2249">
        <v>14500</v>
      </c>
      <c r="G2249">
        <v>-500</v>
      </c>
      <c r="H2249">
        <v>-3.33</v>
      </c>
      <c r="I2249">
        <v>21050</v>
      </c>
      <c r="J2249">
        <v>24500</v>
      </c>
      <c r="K2249">
        <v>14500</v>
      </c>
      <c r="L2249">
        <v>18308224</v>
      </c>
      <c r="M2249">
        <v>3700.1</v>
      </c>
      <c r="N2249">
        <v>890</v>
      </c>
      <c r="O2249">
        <v>6135447</v>
      </c>
      <c r="P2249">
        <v>4.1574157300000003</v>
      </c>
    </row>
    <row r="2250" spans="1:16" x14ac:dyDescent="0.3">
      <c r="A2250">
        <v>20250321</v>
      </c>
      <c r="B2250">
        <v>314140</v>
      </c>
      <c r="C2250" t="s">
        <v>2386</v>
      </c>
      <c r="D2250" t="s">
        <v>136</v>
      </c>
      <c r="E2250" t="s">
        <v>139</v>
      </c>
      <c r="F2250">
        <v>5800</v>
      </c>
      <c r="G2250">
        <v>-200</v>
      </c>
      <c r="H2250">
        <v>-3.33</v>
      </c>
      <c r="I2250">
        <v>5900</v>
      </c>
      <c r="J2250">
        <v>5980</v>
      </c>
      <c r="K2250">
        <v>5620</v>
      </c>
      <c r="L2250">
        <v>106040</v>
      </c>
      <c r="M2250">
        <v>6.1</v>
      </c>
      <c r="N2250">
        <v>503</v>
      </c>
      <c r="O2250">
        <v>8666361</v>
      </c>
      <c r="P2250">
        <v>1.2127237000000001E-2</v>
      </c>
    </row>
    <row r="2251" spans="1:16" x14ac:dyDescent="0.3">
      <c r="A2251">
        <v>20250321</v>
      </c>
      <c r="B2251">
        <v>9240</v>
      </c>
      <c r="C2251" t="s">
        <v>2387</v>
      </c>
      <c r="D2251" t="s">
        <v>151</v>
      </c>
      <c r="F2251">
        <v>43250</v>
      </c>
      <c r="G2251">
        <v>-250</v>
      </c>
      <c r="H2251">
        <v>-0.56999999999999995</v>
      </c>
      <c r="I2251">
        <v>43550</v>
      </c>
      <c r="J2251">
        <v>43650</v>
      </c>
      <c r="K2251">
        <v>43200</v>
      </c>
      <c r="L2251">
        <v>21006</v>
      </c>
      <c r="M2251">
        <v>9.1</v>
      </c>
      <c r="N2251">
        <v>10178</v>
      </c>
      <c r="O2251">
        <v>23533928</v>
      </c>
      <c r="P2251">
        <v>8.9408499999999998E-4</v>
      </c>
    </row>
    <row r="2252" spans="1:16" x14ac:dyDescent="0.3">
      <c r="A2252">
        <v>20250321</v>
      </c>
      <c r="B2252">
        <v>183190</v>
      </c>
      <c r="C2252" t="s">
        <v>2388</v>
      </c>
      <c r="D2252" t="s">
        <v>151</v>
      </c>
      <c r="F2252">
        <v>10200</v>
      </c>
      <c r="G2252">
        <v>-10</v>
      </c>
      <c r="H2252">
        <v>-0.1</v>
      </c>
      <c r="I2252">
        <v>10210</v>
      </c>
      <c r="J2252">
        <v>10310</v>
      </c>
      <c r="K2252">
        <v>10150</v>
      </c>
      <c r="L2252">
        <v>33013</v>
      </c>
      <c r="M2252">
        <v>3.4</v>
      </c>
      <c r="N2252">
        <v>3859</v>
      </c>
      <c r="O2252">
        <v>37836486</v>
      </c>
      <c r="P2252">
        <v>8.8105699999999998E-4</v>
      </c>
    </row>
    <row r="2253" spans="1:16" x14ac:dyDescent="0.3">
      <c r="A2253">
        <v>20250321</v>
      </c>
      <c r="B2253">
        <v>8290</v>
      </c>
      <c r="C2253" t="s">
        <v>2389</v>
      </c>
      <c r="D2253" t="s">
        <v>136</v>
      </c>
      <c r="E2253" t="s">
        <v>139</v>
      </c>
      <c r="F2253">
        <v>457</v>
      </c>
      <c r="G2253">
        <v>-16</v>
      </c>
      <c r="H2253">
        <v>-3.38</v>
      </c>
      <c r="I2253">
        <v>473</v>
      </c>
      <c r="J2253">
        <v>481</v>
      </c>
      <c r="K2253">
        <v>457</v>
      </c>
      <c r="L2253">
        <v>168797</v>
      </c>
      <c r="M2253">
        <v>0.8</v>
      </c>
      <c r="N2253">
        <v>186</v>
      </c>
      <c r="O2253">
        <v>40693679</v>
      </c>
      <c r="P2253">
        <v>4.3010749999999997E-3</v>
      </c>
    </row>
    <row r="2254" spans="1:16" x14ac:dyDescent="0.3">
      <c r="A2254">
        <v>20250321</v>
      </c>
      <c r="B2254">
        <v>131370</v>
      </c>
      <c r="C2254" t="s">
        <v>2390</v>
      </c>
      <c r="D2254" t="s">
        <v>136</v>
      </c>
      <c r="E2254" t="s">
        <v>147</v>
      </c>
      <c r="F2254">
        <v>2710</v>
      </c>
      <c r="G2254">
        <v>-95</v>
      </c>
      <c r="H2254">
        <v>-3.39</v>
      </c>
      <c r="I2254">
        <v>2775</v>
      </c>
      <c r="J2254">
        <v>2815</v>
      </c>
      <c r="K2254">
        <v>2685</v>
      </c>
      <c r="L2254">
        <v>241861</v>
      </c>
      <c r="M2254">
        <v>6.6</v>
      </c>
      <c r="N2254">
        <v>1444</v>
      </c>
      <c r="O2254">
        <v>53267083</v>
      </c>
      <c r="P2254">
        <v>4.5706369999999998E-3</v>
      </c>
    </row>
    <row r="2255" spans="1:16" x14ac:dyDescent="0.3">
      <c r="A2255">
        <v>20250321</v>
      </c>
      <c r="B2255">
        <v>71670</v>
      </c>
      <c r="C2255" t="s">
        <v>2391</v>
      </c>
      <c r="D2255" t="s">
        <v>136</v>
      </c>
      <c r="E2255" t="s">
        <v>147</v>
      </c>
      <c r="F2255">
        <v>5960</v>
      </c>
      <c r="G2255">
        <v>-210</v>
      </c>
      <c r="H2255">
        <v>-3.4</v>
      </c>
      <c r="I2255">
        <v>6170</v>
      </c>
      <c r="J2255">
        <v>6170</v>
      </c>
      <c r="K2255">
        <v>5950</v>
      </c>
      <c r="L2255">
        <v>21241</v>
      </c>
      <c r="M2255">
        <v>1.3</v>
      </c>
      <c r="N2255">
        <v>596</v>
      </c>
      <c r="O2255">
        <v>10000000</v>
      </c>
      <c r="P2255">
        <v>2.181208E-3</v>
      </c>
    </row>
    <row r="2256" spans="1:16" x14ac:dyDescent="0.3">
      <c r="A2256">
        <v>20250321</v>
      </c>
      <c r="B2256">
        <v>71320</v>
      </c>
      <c r="C2256" t="s">
        <v>2392</v>
      </c>
      <c r="D2256" t="s">
        <v>151</v>
      </c>
      <c r="F2256">
        <v>50400</v>
      </c>
      <c r="G2256">
        <v>200</v>
      </c>
      <c r="H2256">
        <v>0.4</v>
      </c>
      <c r="I2256">
        <v>50800</v>
      </c>
      <c r="J2256">
        <v>51050</v>
      </c>
      <c r="K2256">
        <v>50000</v>
      </c>
      <c r="L2256">
        <v>10066</v>
      </c>
      <c r="M2256">
        <v>5.0999999999999996</v>
      </c>
      <c r="N2256">
        <v>5836</v>
      </c>
      <c r="O2256">
        <v>11578744</v>
      </c>
      <c r="P2256">
        <v>8.7388600000000004E-4</v>
      </c>
    </row>
    <row r="2257" spans="1:16" x14ac:dyDescent="0.3">
      <c r="A2257">
        <v>20250321</v>
      </c>
      <c r="B2257">
        <v>452260</v>
      </c>
      <c r="C2257" t="s">
        <v>2393</v>
      </c>
      <c r="D2257" t="s">
        <v>151</v>
      </c>
      <c r="F2257">
        <v>1195</v>
      </c>
      <c r="G2257">
        <v>-42</v>
      </c>
      <c r="H2257">
        <v>-3.4</v>
      </c>
      <c r="I2257">
        <v>1223</v>
      </c>
      <c r="J2257">
        <v>1243</v>
      </c>
      <c r="K2257">
        <v>1188</v>
      </c>
      <c r="L2257">
        <v>1599371</v>
      </c>
      <c r="M2257">
        <v>19.2</v>
      </c>
      <c r="N2257">
        <v>2317</v>
      </c>
      <c r="O2257">
        <v>193859610</v>
      </c>
      <c r="P2257">
        <v>8.2865769999999998E-3</v>
      </c>
    </row>
    <row r="2258" spans="1:16" x14ac:dyDescent="0.3">
      <c r="A2258">
        <v>20250321</v>
      </c>
      <c r="B2258">
        <v>282880</v>
      </c>
      <c r="C2258" t="s">
        <v>2394</v>
      </c>
      <c r="D2258" t="s">
        <v>136</v>
      </c>
      <c r="E2258" t="s">
        <v>147</v>
      </c>
      <c r="F2258">
        <v>14460</v>
      </c>
      <c r="G2258">
        <v>-510</v>
      </c>
      <c r="H2258">
        <v>-3.41</v>
      </c>
      <c r="I2258">
        <v>14830</v>
      </c>
      <c r="J2258">
        <v>15060</v>
      </c>
      <c r="K2258">
        <v>14390</v>
      </c>
      <c r="L2258">
        <v>47578</v>
      </c>
      <c r="M2258">
        <v>6.9</v>
      </c>
      <c r="N2258">
        <v>1611</v>
      </c>
      <c r="O2258">
        <v>11141807</v>
      </c>
      <c r="P2258">
        <v>4.2830539999999997E-3</v>
      </c>
    </row>
    <row r="2259" spans="1:16" x14ac:dyDescent="0.3">
      <c r="A2259">
        <v>20250321</v>
      </c>
      <c r="B2259">
        <v>25820</v>
      </c>
      <c r="C2259" t="s">
        <v>2395</v>
      </c>
      <c r="D2259" t="s">
        <v>151</v>
      </c>
      <c r="F2259">
        <v>4800</v>
      </c>
      <c r="G2259">
        <v>-170</v>
      </c>
      <c r="H2259">
        <v>-3.42</v>
      </c>
      <c r="I2259">
        <v>4980</v>
      </c>
      <c r="J2259">
        <v>4980</v>
      </c>
      <c r="K2259">
        <v>4795</v>
      </c>
      <c r="L2259">
        <v>785109</v>
      </c>
      <c r="M2259">
        <v>38.1</v>
      </c>
      <c r="N2259">
        <v>1605</v>
      </c>
      <c r="O2259">
        <v>33442000</v>
      </c>
      <c r="P2259">
        <v>2.3738318000000001E-2</v>
      </c>
    </row>
    <row r="2260" spans="1:16" x14ac:dyDescent="0.3">
      <c r="A2260">
        <v>20250321</v>
      </c>
      <c r="B2260">
        <v>59270</v>
      </c>
      <c r="C2260" t="s">
        <v>2396</v>
      </c>
      <c r="D2260" t="s">
        <v>136</v>
      </c>
      <c r="E2260" t="s">
        <v>144</v>
      </c>
      <c r="F2260">
        <v>6210</v>
      </c>
      <c r="G2260">
        <v>-220</v>
      </c>
      <c r="H2260">
        <v>-3.42</v>
      </c>
      <c r="I2260">
        <v>6430</v>
      </c>
      <c r="J2260">
        <v>6430</v>
      </c>
      <c r="K2260">
        <v>6200</v>
      </c>
      <c r="L2260">
        <v>158662</v>
      </c>
      <c r="M2260">
        <v>9.9</v>
      </c>
      <c r="N2260">
        <v>692</v>
      </c>
      <c r="O2260">
        <v>11140799</v>
      </c>
      <c r="P2260">
        <v>1.4306358E-2</v>
      </c>
    </row>
    <row r="2261" spans="1:16" x14ac:dyDescent="0.3">
      <c r="A2261">
        <v>20250321</v>
      </c>
      <c r="B2261">
        <v>308080</v>
      </c>
      <c r="C2261" t="s">
        <v>2397</v>
      </c>
      <c r="D2261" t="s">
        <v>136</v>
      </c>
      <c r="E2261" t="s">
        <v>144</v>
      </c>
      <c r="F2261">
        <v>2950</v>
      </c>
      <c r="G2261">
        <v>-105</v>
      </c>
      <c r="H2261">
        <v>-3.44</v>
      </c>
      <c r="I2261">
        <v>2990</v>
      </c>
      <c r="J2261">
        <v>3110</v>
      </c>
      <c r="K2261">
        <v>2910</v>
      </c>
      <c r="L2261">
        <v>56324</v>
      </c>
      <c r="M2261">
        <v>1.7</v>
      </c>
      <c r="N2261">
        <v>568</v>
      </c>
      <c r="O2261">
        <v>19263740</v>
      </c>
      <c r="P2261">
        <v>2.992958E-3</v>
      </c>
    </row>
    <row r="2262" spans="1:16" x14ac:dyDescent="0.3">
      <c r="A2262">
        <v>20250321</v>
      </c>
      <c r="B2262">
        <v>13720</v>
      </c>
      <c r="C2262" t="s">
        <v>2398</v>
      </c>
      <c r="D2262" t="s">
        <v>136</v>
      </c>
      <c r="E2262" t="s">
        <v>139</v>
      </c>
      <c r="F2262">
        <v>727</v>
      </c>
      <c r="G2262">
        <v>-26</v>
      </c>
      <c r="H2262">
        <v>-3.45</v>
      </c>
      <c r="I2262">
        <v>765</v>
      </c>
      <c r="J2262">
        <v>765</v>
      </c>
      <c r="K2262">
        <v>725</v>
      </c>
      <c r="L2262">
        <v>131846</v>
      </c>
      <c r="M2262">
        <v>1</v>
      </c>
      <c r="N2262">
        <v>372</v>
      </c>
      <c r="O2262">
        <v>51128143</v>
      </c>
      <c r="P2262">
        <v>2.688172E-3</v>
      </c>
    </row>
    <row r="2263" spans="1:16" x14ac:dyDescent="0.3">
      <c r="A2263">
        <v>20250321</v>
      </c>
      <c r="B2263">
        <v>223310</v>
      </c>
      <c r="C2263" t="s">
        <v>2399</v>
      </c>
      <c r="D2263" t="s">
        <v>136</v>
      </c>
      <c r="E2263" t="s">
        <v>139</v>
      </c>
      <c r="F2263">
        <v>2795</v>
      </c>
      <c r="G2263">
        <v>-100</v>
      </c>
      <c r="H2263">
        <v>-3.45</v>
      </c>
      <c r="I2263">
        <v>3000</v>
      </c>
      <c r="J2263">
        <v>3150</v>
      </c>
      <c r="K2263">
        <v>2550</v>
      </c>
      <c r="L2263">
        <v>1571646</v>
      </c>
      <c r="M2263">
        <v>43.7</v>
      </c>
      <c r="N2263">
        <v>638</v>
      </c>
      <c r="O2263">
        <v>22839375</v>
      </c>
      <c r="P2263">
        <v>6.8495297999999996E-2</v>
      </c>
    </row>
    <row r="2264" spans="1:16" x14ac:dyDescent="0.3">
      <c r="A2264">
        <v>20250321</v>
      </c>
      <c r="B2264">
        <v>43150</v>
      </c>
      <c r="C2264" t="s">
        <v>2400</v>
      </c>
      <c r="D2264" t="s">
        <v>136</v>
      </c>
      <c r="E2264" t="s">
        <v>147</v>
      </c>
      <c r="F2264">
        <v>21200</v>
      </c>
      <c r="G2264">
        <v>100</v>
      </c>
      <c r="H2264">
        <v>0.47</v>
      </c>
      <c r="I2264">
        <v>21050</v>
      </c>
      <c r="J2264">
        <v>21200</v>
      </c>
      <c r="K2264">
        <v>20800</v>
      </c>
      <c r="L2264">
        <v>13095</v>
      </c>
      <c r="M2264">
        <v>2.7</v>
      </c>
      <c r="N2264">
        <v>3149</v>
      </c>
      <c r="O2264">
        <v>14854256</v>
      </c>
      <c r="P2264">
        <v>8.5741500000000004E-4</v>
      </c>
    </row>
    <row r="2265" spans="1:16" x14ac:dyDescent="0.3">
      <c r="A2265">
        <v>20250321</v>
      </c>
      <c r="B2265">
        <v>51780</v>
      </c>
      <c r="C2265" t="s">
        <v>2401</v>
      </c>
      <c r="D2265" t="s">
        <v>136</v>
      </c>
      <c r="E2265" t="s">
        <v>139</v>
      </c>
      <c r="F2265">
        <v>557</v>
      </c>
      <c r="G2265">
        <v>-20</v>
      </c>
      <c r="H2265">
        <v>-3.47</v>
      </c>
      <c r="I2265">
        <v>577</v>
      </c>
      <c r="J2265">
        <v>600</v>
      </c>
      <c r="K2265">
        <v>556</v>
      </c>
      <c r="L2265">
        <v>217491</v>
      </c>
      <c r="M2265">
        <v>1.2</v>
      </c>
      <c r="N2265">
        <v>129</v>
      </c>
      <c r="O2265">
        <v>23242245</v>
      </c>
      <c r="P2265">
        <v>9.3023259999999997E-3</v>
      </c>
    </row>
    <row r="2266" spans="1:16" x14ac:dyDescent="0.3">
      <c r="A2266">
        <v>20250321</v>
      </c>
      <c r="B2266">
        <v>338840</v>
      </c>
      <c r="C2266" t="s">
        <v>2402</v>
      </c>
      <c r="D2266" t="s">
        <v>136</v>
      </c>
      <c r="E2266" t="s">
        <v>144</v>
      </c>
      <c r="F2266">
        <v>6660</v>
      </c>
      <c r="G2266">
        <v>-240</v>
      </c>
      <c r="H2266">
        <v>-3.48</v>
      </c>
      <c r="I2266">
        <v>6900</v>
      </c>
      <c r="J2266">
        <v>6900</v>
      </c>
      <c r="K2266">
        <v>6600</v>
      </c>
      <c r="L2266">
        <v>144047</v>
      </c>
      <c r="M2266">
        <v>9.6</v>
      </c>
      <c r="N2266">
        <v>985</v>
      </c>
      <c r="O2266">
        <v>14782516</v>
      </c>
      <c r="P2266">
        <v>9.7461930000000002E-3</v>
      </c>
    </row>
    <row r="2267" spans="1:16" x14ac:dyDescent="0.3">
      <c r="A2267">
        <v>20250321</v>
      </c>
      <c r="B2267">
        <v>43590</v>
      </c>
      <c r="C2267" t="s">
        <v>2403</v>
      </c>
      <c r="D2267" t="s">
        <v>136</v>
      </c>
      <c r="E2267" t="s">
        <v>139</v>
      </c>
      <c r="F2267">
        <v>665</v>
      </c>
      <c r="G2267">
        <v>-24</v>
      </c>
      <c r="H2267">
        <v>-3.48</v>
      </c>
      <c r="I2267">
        <v>683</v>
      </c>
      <c r="J2267">
        <v>687</v>
      </c>
      <c r="K2267">
        <v>665</v>
      </c>
      <c r="L2267">
        <v>20550</v>
      </c>
      <c r="M2267">
        <v>0.1</v>
      </c>
      <c r="N2267">
        <v>180</v>
      </c>
      <c r="O2267">
        <v>27136762</v>
      </c>
      <c r="P2267">
        <v>5.5555600000000002E-4</v>
      </c>
    </row>
    <row r="2268" spans="1:16" x14ac:dyDescent="0.3">
      <c r="A2268">
        <v>20250321</v>
      </c>
      <c r="B2268">
        <v>5440</v>
      </c>
      <c r="C2268" t="s">
        <v>2404</v>
      </c>
      <c r="D2268" t="s">
        <v>151</v>
      </c>
      <c r="F2268">
        <v>5330</v>
      </c>
      <c r="G2268">
        <v>40</v>
      </c>
      <c r="H2268">
        <v>0.76</v>
      </c>
      <c r="I2268">
        <v>5300</v>
      </c>
      <c r="J2268">
        <v>5330</v>
      </c>
      <c r="K2268">
        <v>5230</v>
      </c>
      <c r="L2268">
        <v>134407</v>
      </c>
      <c r="M2268">
        <v>7.1</v>
      </c>
      <c r="N2268">
        <v>8310</v>
      </c>
      <c r="O2268">
        <v>155904301</v>
      </c>
      <c r="P2268">
        <v>8.5439200000000004E-4</v>
      </c>
    </row>
    <row r="2269" spans="1:16" x14ac:dyDescent="0.3">
      <c r="A2269">
        <v>20250321</v>
      </c>
      <c r="B2269">
        <v>357120</v>
      </c>
      <c r="C2269" t="s">
        <v>2405</v>
      </c>
      <c r="D2269" t="s">
        <v>151</v>
      </c>
      <c r="F2269">
        <v>4500</v>
      </c>
      <c r="G2269">
        <v>5</v>
      </c>
      <c r="H2269">
        <v>0.11</v>
      </c>
      <c r="I2269">
        <v>4495</v>
      </c>
      <c r="J2269">
        <v>4520</v>
      </c>
      <c r="K2269">
        <v>4435</v>
      </c>
      <c r="L2269">
        <v>83344</v>
      </c>
      <c r="M2269">
        <v>3.7</v>
      </c>
      <c r="N2269">
        <v>4380</v>
      </c>
      <c r="O2269">
        <v>97335354</v>
      </c>
      <c r="P2269">
        <v>8.44749E-4</v>
      </c>
    </row>
    <row r="2270" spans="1:16" x14ac:dyDescent="0.3">
      <c r="A2270">
        <v>20250321</v>
      </c>
      <c r="B2270">
        <v>82210</v>
      </c>
      <c r="C2270" t="s">
        <v>2406</v>
      </c>
      <c r="D2270" t="s">
        <v>136</v>
      </c>
      <c r="E2270" t="s">
        <v>139</v>
      </c>
      <c r="F2270">
        <v>1377</v>
      </c>
      <c r="G2270">
        <v>-50</v>
      </c>
      <c r="H2270">
        <v>-3.5</v>
      </c>
      <c r="I2270">
        <v>1428</v>
      </c>
      <c r="J2270">
        <v>1449</v>
      </c>
      <c r="K2270">
        <v>1377</v>
      </c>
      <c r="L2270">
        <v>38366</v>
      </c>
      <c r="M2270">
        <v>0.5</v>
      </c>
      <c r="N2270">
        <v>457</v>
      </c>
      <c r="O2270">
        <v>33192374</v>
      </c>
      <c r="P2270">
        <v>1.0940920000000001E-3</v>
      </c>
    </row>
    <row r="2271" spans="1:16" x14ac:dyDescent="0.3">
      <c r="A2271">
        <v>20250321</v>
      </c>
      <c r="B2271">
        <v>7340</v>
      </c>
      <c r="C2271" t="s">
        <v>2407</v>
      </c>
      <c r="D2271" t="s">
        <v>151</v>
      </c>
      <c r="F2271">
        <v>21450</v>
      </c>
      <c r="G2271">
        <v>100</v>
      </c>
      <c r="H2271">
        <v>0.47</v>
      </c>
      <c r="I2271">
        <v>21350</v>
      </c>
      <c r="J2271">
        <v>21650</v>
      </c>
      <c r="K2271">
        <v>21050</v>
      </c>
      <c r="L2271">
        <v>47964</v>
      </c>
      <c r="M2271">
        <v>10.199999999999999</v>
      </c>
      <c r="N2271">
        <v>12551</v>
      </c>
      <c r="O2271">
        <v>58510865</v>
      </c>
      <c r="P2271">
        <v>8.1268400000000004E-4</v>
      </c>
    </row>
    <row r="2272" spans="1:16" x14ac:dyDescent="0.3">
      <c r="A2272">
        <v>20250321</v>
      </c>
      <c r="B2272">
        <v>1380</v>
      </c>
      <c r="C2272" t="s">
        <v>2408</v>
      </c>
      <c r="D2272" t="s">
        <v>151</v>
      </c>
      <c r="F2272">
        <v>3285</v>
      </c>
      <c r="G2272">
        <v>-120</v>
      </c>
      <c r="H2272">
        <v>-3.52</v>
      </c>
      <c r="I2272">
        <v>3530</v>
      </c>
      <c r="J2272">
        <v>3540</v>
      </c>
      <c r="K2272">
        <v>3285</v>
      </c>
      <c r="L2272">
        <v>2120445</v>
      </c>
      <c r="M2272">
        <v>71.7</v>
      </c>
      <c r="N2272">
        <v>1477</v>
      </c>
      <c r="O2272">
        <v>44964143</v>
      </c>
      <c r="P2272">
        <v>4.8544347000000002E-2</v>
      </c>
    </row>
    <row r="2273" spans="1:16" x14ac:dyDescent="0.3">
      <c r="A2273">
        <v>20250321</v>
      </c>
      <c r="B2273">
        <v>16920</v>
      </c>
      <c r="C2273" t="s">
        <v>2409</v>
      </c>
      <c r="D2273" t="s">
        <v>136</v>
      </c>
      <c r="E2273" t="s">
        <v>139</v>
      </c>
      <c r="F2273">
        <v>1830</v>
      </c>
      <c r="G2273">
        <v>-67</v>
      </c>
      <c r="H2273">
        <v>-3.53</v>
      </c>
      <c r="I2273">
        <v>1854</v>
      </c>
      <c r="J2273">
        <v>1896</v>
      </c>
      <c r="K2273">
        <v>1818</v>
      </c>
      <c r="L2273">
        <v>360860</v>
      </c>
      <c r="M2273">
        <v>6.7</v>
      </c>
      <c r="N2273">
        <v>485</v>
      </c>
      <c r="O2273">
        <v>26493538</v>
      </c>
      <c r="P2273">
        <v>1.3814432999999999E-2</v>
      </c>
    </row>
    <row r="2274" spans="1:16" x14ac:dyDescent="0.3">
      <c r="A2274">
        <v>20250321</v>
      </c>
      <c r="B2274">
        <v>64520</v>
      </c>
      <c r="C2274" t="s">
        <v>2410</v>
      </c>
      <c r="D2274" t="s">
        <v>136</v>
      </c>
      <c r="E2274" t="s">
        <v>139</v>
      </c>
      <c r="F2274">
        <v>2185</v>
      </c>
      <c r="G2274">
        <v>-80</v>
      </c>
      <c r="H2274">
        <v>-3.53</v>
      </c>
      <c r="I2274">
        <v>2250</v>
      </c>
      <c r="J2274">
        <v>2260</v>
      </c>
      <c r="K2274">
        <v>2180</v>
      </c>
      <c r="L2274">
        <v>13175</v>
      </c>
      <c r="M2274">
        <v>0.3</v>
      </c>
      <c r="N2274">
        <v>488</v>
      </c>
      <c r="O2274">
        <v>22351062</v>
      </c>
      <c r="P2274">
        <v>6.1475400000000002E-4</v>
      </c>
    </row>
    <row r="2275" spans="1:16" x14ac:dyDescent="0.3">
      <c r="A2275">
        <v>20250321</v>
      </c>
      <c r="B2275">
        <v>211270</v>
      </c>
      <c r="C2275" t="s">
        <v>2411</v>
      </c>
      <c r="D2275" t="s">
        <v>136</v>
      </c>
      <c r="E2275" t="s">
        <v>141</v>
      </c>
      <c r="F2275">
        <v>12250</v>
      </c>
      <c r="G2275">
        <v>-450</v>
      </c>
      <c r="H2275">
        <v>-3.54</v>
      </c>
      <c r="I2275">
        <v>12700</v>
      </c>
      <c r="J2275">
        <v>12850</v>
      </c>
      <c r="K2275">
        <v>12210</v>
      </c>
      <c r="L2275">
        <v>138629</v>
      </c>
      <c r="M2275">
        <v>17.100000000000001</v>
      </c>
      <c r="N2275">
        <v>1848</v>
      </c>
      <c r="O2275">
        <v>15082304</v>
      </c>
      <c r="P2275">
        <v>9.2532469999999992E-3</v>
      </c>
    </row>
    <row r="2276" spans="1:16" x14ac:dyDescent="0.3">
      <c r="A2276">
        <v>20250321</v>
      </c>
      <c r="B2276">
        <v>457600</v>
      </c>
      <c r="C2276" t="s">
        <v>2412</v>
      </c>
      <c r="D2276" t="s">
        <v>136</v>
      </c>
      <c r="E2276" t="s">
        <v>139</v>
      </c>
      <c r="F2276">
        <v>3545</v>
      </c>
      <c r="G2276">
        <v>-130</v>
      </c>
      <c r="H2276">
        <v>-3.54</v>
      </c>
      <c r="I2276">
        <v>3675</v>
      </c>
      <c r="J2276">
        <v>3675</v>
      </c>
      <c r="K2276">
        <v>3480</v>
      </c>
      <c r="L2276">
        <v>127847</v>
      </c>
      <c r="M2276">
        <v>4.5</v>
      </c>
      <c r="N2276">
        <v>486</v>
      </c>
      <c r="O2276">
        <v>13707500</v>
      </c>
      <c r="P2276">
        <v>9.2592590000000006E-3</v>
      </c>
    </row>
    <row r="2277" spans="1:16" x14ac:dyDescent="0.3">
      <c r="A2277">
        <v>20250321</v>
      </c>
      <c r="B2277">
        <v>108230</v>
      </c>
      <c r="C2277" t="s">
        <v>2413</v>
      </c>
      <c r="D2277" t="s">
        <v>136</v>
      </c>
      <c r="E2277" t="s">
        <v>141</v>
      </c>
      <c r="F2277">
        <v>4480</v>
      </c>
      <c r="G2277">
        <v>-165</v>
      </c>
      <c r="H2277">
        <v>-3.55</v>
      </c>
      <c r="I2277">
        <v>4635</v>
      </c>
      <c r="J2277">
        <v>4665</v>
      </c>
      <c r="K2277">
        <v>4480</v>
      </c>
      <c r="L2277">
        <v>178810</v>
      </c>
      <c r="M2277">
        <v>8</v>
      </c>
      <c r="N2277">
        <v>1703</v>
      </c>
      <c r="O2277">
        <v>38023245</v>
      </c>
      <c r="P2277">
        <v>4.6975919999999996E-3</v>
      </c>
    </row>
    <row r="2278" spans="1:16" x14ac:dyDescent="0.3">
      <c r="A2278">
        <v>20250321</v>
      </c>
      <c r="B2278">
        <v>354200</v>
      </c>
      <c r="C2278" t="s">
        <v>2414</v>
      </c>
      <c r="D2278" t="s">
        <v>136</v>
      </c>
      <c r="E2278" t="s">
        <v>144</v>
      </c>
      <c r="F2278">
        <v>1560</v>
      </c>
      <c r="G2278">
        <v>-58</v>
      </c>
      <c r="H2278">
        <v>-3.58</v>
      </c>
      <c r="I2278">
        <v>1629</v>
      </c>
      <c r="J2278">
        <v>1629</v>
      </c>
      <c r="K2278">
        <v>1554</v>
      </c>
      <c r="L2278">
        <v>88989</v>
      </c>
      <c r="M2278">
        <v>1.4</v>
      </c>
      <c r="N2278">
        <v>309</v>
      </c>
      <c r="O2278">
        <v>19818734</v>
      </c>
      <c r="P2278">
        <v>4.5307439999999997E-3</v>
      </c>
    </row>
    <row r="2279" spans="1:16" x14ac:dyDescent="0.3">
      <c r="A2279">
        <v>20250321</v>
      </c>
      <c r="B2279">
        <v>372170</v>
      </c>
      <c r="C2279" t="s">
        <v>2415</v>
      </c>
      <c r="D2279" t="s">
        <v>136</v>
      </c>
      <c r="E2279" t="s">
        <v>144</v>
      </c>
      <c r="F2279">
        <v>36300</v>
      </c>
      <c r="G2279">
        <v>-1350</v>
      </c>
      <c r="H2279">
        <v>-3.59</v>
      </c>
      <c r="I2279">
        <v>38000</v>
      </c>
      <c r="J2279">
        <v>38050</v>
      </c>
      <c r="K2279">
        <v>36100</v>
      </c>
      <c r="L2279">
        <v>75490</v>
      </c>
      <c r="M2279">
        <v>27.6</v>
      </c>
      <c r="N2279">
        <v>2896</v>
      </c>
      <c r="O2279">
        <v>7979048</v>
      </c>
      <c r="P2279">
        <v>9.5303869999999995E-3</v>
      </c>
    </row>
    <row r="2280" spans="1:16" x14ac:dyDescent="0.3">
      <c r="A2280">
        <v>20250321</v>
      </c>
      <c r="B2280">
        <v>180640</v>
      </c>
      <c r="C2280" t="s">
        <v>2416</v>
      </c>
      <c r="D2280" t="s">
        <v>151</v>
      </c>
      <c r="F2280">
        <v>80700</v>
      </c>
      <c r="G2280">
        <v>-3100</v>
      </c>
      <c r="H2280">
        <v>-3.7</v>
      </c>
      <c r="I2280">
        <v>82000</v>
      </c>
      <c r="J2280">
        <v>84400</v>
      </c>
      <c r="K2280">
        <v>80200</v>
      </c>
      <c r="L2280">
        <v>50532</v>
      </c>
      <c r="M2280">
        <v>41</v>
      </c>
      <c r="N2280">
        <v>53877</v>
      </c>
      <c r="O2280">
        <v>66762279</v>
      </c>
      <c r="P2280">
        <v>7.6099299999999996E-4</v>
      </c>
    </row>
    <row r="2281" spans="1:16" x14ac:dyDescent="0.3">
      <c r="A2281">
        <v>20250321</v>
      </c>
      <c r="B2281">
        <v>19540</v>
      </c>
      <c r="C2281" t="s">
        <v>2417</v>
      </c>
      <c r="D2281" t="s">
        <v>136</v>
      </c>
      <c r="E2281" t="s">
        <v>147</v>
      </c>
      <c r="F2281">
        <v>3610</v>
      </c>
      <c r="G2281">
        <v>-135</v>
      </c>
      <c r="H2281">
        <v>-3.6</v>
      </c>
      <c r="I2281">
        <v>3745</v>
      </c>
      <c r="J2281">
        <v>3750</v>
      </c>
      <c r="K2281">
        <v>3605</v>
      </c>
      <c r="L2281">
        <v>61375</v>
      </c>
      <c r="M2281">
        <v>2.2999999999999998</v>
      </c>
      <c r="N2281">
        <v>488</v>
      </c>
      <c r="O2281">
        <v>13513500</v>
      </c>
      <c r="P2281">
        <v>4.7131150000000004E-3</v>
      </c>
    </row>
    <row r="2282" spans="1:16" x14ac:dyDescent="0.3">
      <c r="A2282">
        <v>20250321</v>
      </c>
      <c r="B2282">
        <v>66910</v>
      </c>
      <c r="C2282" t="s">
        <v>2418</v>
      </c>
      <c r="D2282" t="s">
        <v>136</v>
      </c>
      <c r="E2282" t="s">
        <v>139</v>
      </c>
      <c r="F2282">
        <v>720</v>
      </c>
      <c r="G2282">
        <v>-27</v>
      </c>
      <c r="H2282">
        <v>-3.61</v>
      </c>
      <c r="I2282">
        <v>751</v>
      </c>
      <c r="J2282">
        <v>751</v>
      </c>
      <c r="K2282">
        <v>720</v>
      </c>
      <c r="L2282">
        <v>103753</v>
      </c>
      <c r="M2282">
        <v>0.8</v>
      </c>
      <c r="N2282">
        <v>243</v>
      </c>
      <c r="O2282">
        <v>33784259</v>
      </c>
      <c r="P2282">
        <v>3.2921809999999999E-3</v>
      </c>
    </row>
    <row r="2283" spans="1:16" x14ac:dyDescent="0.3">
      <c r="A2283">
        <v>20250321</v>
      </c>
      <c r="B2283">
        <v>69920</v>
      </c>
      <c r="C2283" t="s">
        <v>2419</v>
      </c>
      <c r="D2283" t="s">
        <v>136</v>
      </c>
      <c r="E2283" t="s">
        <v>139</v>
      </c>
      <c r="F2283">
        <v>1202</v>
      </c>
      <c r="G2283">
        <v>-45</v>
      </c>
      <c r="H2283">
        <v>-3.61</v>
      </c>
      <c r="I2283">
        <v>1381</v>
      </c>
      <c r="J2283">
        <v>1492</v>
      </c>
      <c r="K2283">
        <v>1188</v>
      </c>
      <c r="L2283">
        <v>5589690</v>
      </c>
      <c r="M2283">
        <v>76.5</v>
      </c>
      <c r="N2283">
        <v>423</v>
      </c>
      <c r="O2283">
        <v>35194116</v>
      </c>
      <c r="P2283">
        <v>0.18085106400000001</v>
      </c>
    </row>
    <row r="2284" spans="1:16" x14ac:dyDescent="0.3">
      <c r="A2284">
        <v>20250321</v>
      </c>
      <c r="B2284">
        <v>382840</v>
      </c>
      <c r="C2284" t="s">
        <v>2420</v>
      </c>
      <c r="D2284" t="s">
        <v>136</v>
      </c>
      <c r="E2284" t="s">
        <v>139</v>
      </c>
      <c r="F2284">
        <v>10120</v>
      </c>
      <c r="G2284">
        <v>-380</v>
      </c>
      <c r="H2284">
        <v>-3.62</v>
      </c>
      <c r="I2284">
        <v>10400</v>
      </c>
      <c r="J2284">
        <v>10470</v>
      </c>
      <c r="K2284">
        <v>10090</v>
      </c>
      <c r="L2284">
        <v>119175</v>
      </c>
      <c r="M2284">
        <v>12.2</v>
      </c>
      <c r="N2284">
        <v>1545</v>
      </c>
      <c r="O2284">
        <v>15271581</v>
      </c>
      <c r="P2284">
        <v>7.8964399999999994E-3</v>
      </c>
    </row>
    <row r="2285" spans="1:16" x14ac:dyDescent="0.3">
      <c r="A2285">
        <v>20250321</v>
      </c>
      <c r="B2285">
        <v>125210</v>
      </c>
      <c r="C2285" t="s">
        <v>2421</v>
      </c>
      <c r="D2285" t="s">
        <v>136</v>
      </c>
      <c r="E2285" t="s">
        <v>147</v>
      </c>
      <c r="F2285">
        <v>6110</v>
      </c>
      <c r="G2285">
        <v>-230</v>
      </c>
      <c r="H2285">
        <v>-3.63</v>
      </c>
      <c r="I2285">
        <v>6270</v>
      </c>
      <c r="J2285">
        <v>6350</v>
      </c>
      <c r="K2285">
        <v>6080</v>
      </c>
      <c r="L2285">
        <v>120140</v>
      </c>
      <c r="M2285">
        <v>7.4</v>
      </c>
      <c r="N2285">
        <v>1008</v>
      </c>
      <c r="O2285">
        <v>16496790</v>
      </c>
      <c r="P2285">
        <v>7.3412699999999996E-3</v>
      </c>
    </row>
    <row r="2286" spans="1:16" x14ac:dyDescent="0.3">
      <c r="A2286">
        <v>20250321</v>
      </c>
      <c r="B2286">
        <v>46390</v>
      </c>
      <c r="C2286" t="s">
        <v>2422</v>
      </c>
      <c r="D2286" t="s">
        <v>136</v>
      </c>
      <c r="E2286" t="s">
        <v>139</v>
      </c>
      <c r="F2286">
        <v>1180</v>
      </c>
      <c r="G2286">
        <v>-45</v>
      </c>
      <c r="H2286">
        <v>-3.67</v>
      </c>
      <c r="I2286">
        <v>1227</v>
      </c>
      <c r="J2286">
        <v>1229</v>
      </c>
      <c r="K2286">
        <v>1180</v>
      </c>
      <c r="L2286">
        <v>280509</v>
      </c>
      <c r="M2286">
        <v>3.4</v>
      </c>
      <c r="N2286">
        <v>509</v>
      </c>
      <c r="O2286">
        <v>43172933</v>
      </c>
      <c r="P2286">
        <v>6.6797640000000004E-3</v>
      </c>
    </row>
    <row r="2287" spans="1:16" x14ac:dyDescent="0.3">
      <c r="A2287">
        <v>20250321</v>
      </c>
      <c r="B2287">
        <v>435570</v>
      </c>
      <c r="C2287" t="s">
        <v>2423</v>
      </c>
      <c r="D2287" t="s">
        <v>136</v>
      </c>
      <c r="E2287" t="s">
        <v>141</v>
      </c>
      <c r="F2287">
        <v>6800</v>
      </c>
      <c r="G2287">
        <v>-260</v>
      </c>
      <c r="H2287">
        <v>-3.68</v>
      </c>
      <c r="I2287">
        <v>7030</v>
      </c>
      <c r="J2287">
        <v>7140</v>
      </c>
      <c r="K2287">
        <v>6740</v>
      </c>
      <c r="L2287">
        <v>78748</v>
      </c>
      <c r="M2287">
        <v>5.4</v>
      </c>
      <c r="N2287">
        <v>477</v>
      </c>
      <c r="O2287">
        <v>7019754</v>
      </c>
      <c r="P2287">
        <v>1.1320755E-2</v>
      </c>
    </row>
    <row r="2288" spans="1:16" x14ac:dyDescent="0.3">
      <c r="A2288">
        <v>20250321</v>
      </c>
      <c r="B2288">
        <v>106080</v>
      </c>
      <c r="C2288" t="s">
        <v>2424</v>
      </c>
      <c r="D2288" t="s">
        <v>136</v>
      </c>
      <c r="E2288" t="s">
        <v>139</v>
      </c>
      <c r="F2288">
        <v>1807</v>
      </c>
      <c r="G2288">
        <v>-69</v>
      </c>
      <c r="H2288">
        <v>-3.68</v>
      </c>
      <c r="I2288">
        <v>1859</v>
      </c>
      <c r="J2288">
        <v>1877</v>
      </c>
      <c r="K2288">
        <v>1800</v>
      </c>
      <c r="L2288">
        <v>85042</v>
      </c>
      <c r="M2288">
        <v>1.5</v>
      </c>
      <c r="N2288">
        <v>454</v>
      </c>
      <c r="O2288">
        <v>25135465</v>
      </c>
      <c r="P2288">
        <v>3.3039649999999999E-3</v>
      </c>
    </row>
    <row r="2289" spans="1:16" x14ac:dyDescent="0.3">
      <c r="A2289">
        <v>20250321</v>
      </c>
      <c r="B2289">
        <v>41910</v>
      </c>
      <c r="C2289" t="s">
        <v>2425</v>
      </c>
      <c r="D2289" t="s">
        <v>136</v>
      </c>
      <c r="E2289" t="s">
        <v>139</v>
      </c>
      <c r="F2289">
        <v>6020</v>
      </c>
      <c r="G2289">
        <v>-230</v>
      </c>
      <c r="H2289">
        <v>-3.68</v>
      </c>
      <c r="I2289">
        <v>6280</v>
      </c>
      <c r="J2289">
        <v>6280</v>
      </c>
      <c r="K2289">
        <v>6020</v>
      </c>
      <c r="L2289">
        <v>38495</v>
      </c>
      <c r="M2289">
        <v>2.4</v>
      </c>
      <c r="N2289">
        <v>813</v>
      </c>
      <c r="O2289">
        <v>13501607</v>
      </c>
      <c r="P2289">
        <v>2.95203E-3</v>
      </c>
    </row>
    <row r="2290" spans="1:16" x14ac:dyDescent="0.3">
      <c r="A2290">
        <v>20250321</v>
      </c>
      <c r="B2290">
        <v>3690</v>
      </c>
      <c r="C2290" t="s">
        <v>2426</v>
      </c>
      <c r="D2290" t="s">
        <v>151</v>
      </c>
      <c r="F2290">
        <v>8110</v>
      </c>
      <c r="G2290">
        <v>10</v>
      </c>
      <c r="H2290">
        <v>0.12</v>
      </c>
      <c r="I2290">
        <v>8110</v>
      </c>
      <c r="J2290">
        <v>8110</v>
      </c>
      <c r="K2290">
        <v>8060</v>
      </c>
      <c r="L2290">
        <v>147324</v>
      </c>
      <c r="M2290">
        <v>11.9</v>
      </c>
      <c r="N2290">
        <v>15800</v>
      </c>
      <c r="O2290">
        <v>194821031</v>
      </c>
      <c r="P2290">
        <v>7.5316499999999998E-4</v>
      </c>
    </row>
    <row r="2291" spans="1:16" x14ac:dyDescent="0.3">
      <c r="A2291">
        <v>20250321</v>
      </c>
      <c r="B2291">
        <v>28080</v>
      </c>
      <c r="C2291" t="s">
        <v>2427</v>
      </c>
      <c r="D2291" t="s">
        <v>136</v>
      </c>
      <c r="E2291" t="s">
        <v>139</v>
      </c>
      <c r="F2291">
        <v>2215</v>
      </c>
      <c r="G2291">
        <v>-85</v>
      </c>
      <c r="H2291">
        <v>-3.7</v>
      </c>
      <c r="I2291">
        <v>2300</v>
      </c>
      <c r="J2291">
        <v>2350</v>
      </c>
      <c r="K2291">
        <v>2185</v>
      </c>
      <c r="L2291">
        <v>74253</v>
      </c>
      <c r="M2291">
        <v>1.6</v>
      </c>
      <c r="N2291">
        <v>279</v>
      </c>
      <c r="O2291">
        <v>12577506</v>
      </c>
      <c r="P2291">
        <v>5.734767E-3</v>
      </c>
    </row>
    <row r="2292" spans="1:16" x14ac:dyDescent="0.3">
      <c r="A2292">
        <v>20250321</v>
      </c>
      <c r="B2292">
        <v>128540</v>
      </c>
      <c r="C2292" t="s">
        <v>2428</v>
      </c>
      <c r="D2292" t="s">
        <v>136</v>
      </c>
      <c r="E2292" t="s">
        <v>141</v>
      </c>
      <c r="F2292">
        <v>1630</v>
      </c>
      <c r="G2292">
        <v>-63</v>
      </c>
      <c r="H2292">
        <v>-3.72</v>
      </c>
      <c r="I2292">
        <v>1684</v>
      </c>
      <c r="J2292">
        <v>1689</v>
      </c>
      <c r="K2292">
        <v>1570</v>
      </c>
      <c r="L2292">
        <v>248597</v>
      </c>
      <c r="M2292">
        <v>4</v>
      </c>
      <c r="N2292">
        <v>435</v>
      </c>
      <c r="O2292">
        <v>26690460</v>
      </c>
      <c r="P2292">
        <v>9.1954020000000001E-3</v>
      </c>
    </row>
    <row r="2293" spans="1:16" x14ac:dyDescent="0.3">
      <c r="A2293">
        <v>20250321</v>
      </c>
      <c r="B2293">
        <v>900290</v>
      </c>
      <c r="C2293" t="s">
        <v>2429</v>
      </c>
      <c r="D2293" t="s">
        <v>136</v>
      </c>
      <c r="E2293" t="s">
        <v>291</v>
      </c>
      <c r="F2293">
        <v>3315</v>
      </c>
      <c r="G2293">
        <v>-130</v>
      </c>
      <c r="H2293">
        <v>-3.77</v>
      </c>
      <c r="I2293">
        <v>3475</v>
      </c>
      <c r="J2293">
        <v>3475</v>
      </c>
      <c r="K2293">
        <v>3285</v>
      </c>
      <c r="L2293">
        <v>513189</v>
      </c>
      <c r="M2293">
        <v>17.100000000000001</v>
      </c>
      <c r="N2293">
        <v>2680</v>
      </c>
      <c r="O2293">
        <v>80850000</v>
      </c>
      <c r="P2293">
        <v>6.380597E-3</v>
      </c>
    </row>
    <row r="2294" spans="1:16" x14ac:dyDescent="0.3">
      <c r="A2294">
        <v>20250321</v>
      </c>
      <c r="B2294">
        <v>115500</v>
      </c>
      <c r="C2294" t="s">
        <v>2430</v>
      </c>
      <c r="D2294" t="s">
        <v>136</v>
      </c>
      <c r="E2294" t="s">
        <v>139</v>
      </c>
      <c r="F2294">
        <v>11700</v>
      </c>
      <c r="G2294">
        <v>-460</v>
      </c>
      <c r="H2294">
        <v>-3.78</v>
      </c>
      <c r="I2294">
        <v>11500</v>
      </c>
      <c r="J2294">
        <v>12000</v>
      </c>
      <c r="K2294">
        <v>11460</v>
      </c>
      <c r="L2294">
        <v>392361</v>
      </c>
      <c r="M2294">
        <v>45.9</v>
      </c>
      <c r="N2294">
        <v>1404</v>
      </c>
      <c r="O2294">
        <v>12000000</v>
      </c>
      <c r="P2294">
        <v>3.2692308000000003E-2</v>
      </c>
    </row>
    <row r="2295" spans="1:16" x14ac:dyDescent="0.3">
      <c r="A2295">
        <v>20250321</v>
      </c>
      <c r="B2295">
        <v>4990</v>
      </c>
      <c r="C2295" t="s">
        <v>2431</v>
      </c>
      <c r="D2295" t="s">
        <v>151</v>
      </c>
      <c r="F2295">
        <v>23250</v>
      </c>
      <c r="G2295">
        <v>150</v>
      </c>
      <c r="H2295">
        <v>0.65</v>
      </c>
      <c r="I2295">
        <v>23100</v>
      </c>
      <c r="J2295">
        <v>23300</v>
      </c>
      <c r="K2295">
        <v>23000</v>
      </c>
      <c r="L2295">
        <v>77217</v>
      </c>
      <c r="M2295">
        <v>17.899999999999999</v>
      </c>
      <c r="N2295">
        <v>24391</v>
      </c>
      <c r="O2295">
        <v>104909237</v>
      </c>
      <c r="P2295">
        <v>7.3387699999999997E-4</v>
      </c>
    </row>
    <row r="2296" spans="1:16" x14ac:dyDescent="0.3">
      <c r="A2296">
        <v>20250321</v>
      </c>
      <c r="B2296">
        <v>376930</v>
      </c>
      <c r="C2296" t="s">
        <v>2432</v>
      </c>
      <c r="D2296" t="s">
        <v>136</v>
      </c>
      <c r="E2296" t="s">
        <v>144</v>
      </c>
      <c r="F2296">
        <v>2795</v>
      </c>
      <c r="G2296">
        <v>-110</v>
      </c>
      <c r="H2296">
        <v>-3.79</v>
      </c>
      <c r="I2296">
        <v>2845</v>
      </c>
      <c r="J2296">
        <v>2885</v>
      </c>
      <c r="K2296">
        <v>2775</v>
      </c>
      <c r="L2296">
        <v>905049</v>
      </c>
      <c r="M2296">
        <v>25.5</v>
      </c>
      <c r="N2296">
        <v>1033</v>
      </c>
      <c r="O2296">
        <v>36947060</v>
      </c>
      <c r="P2296">
        <v>2.4685381999999999E-2</v>
      </c>
    </row>
    <row r="2297" spans="1:16" x14ac:dyDescent="0.3">
      <c r="A2297">
        <v>20250321</v>
      </c>
      <c r="B2297">
        <v>11230</v>
      </c>
      <c r="C2297" t="s">
        <v>2433</v>
      </c>
      <c r="D2297" t="s">
        <v>151</v>
      </c>
      <c r="F2297">
        <v>4185</v>
      </c>
      <c r="G2297">
        <v>-165</v>
      </c>
      <c r="H2297">
        <v>-3.79</v>
      </c>
      <c r="I2297">
        <v>4350</v>
      </c>
      <c r="J2297">
        <v>4390</v>
      </c>
      <c r="K2297">
        <v>4105</v>
      </c>
      <c r="L2297">
        <v>506845</v>
      </c>
      <c r="M2297">
        <v>21.5</v>
      </c>
      <c r="N2297">
        <v>707</v>
      </c>
      <c r="O2297">
        <v>16902700</v>
      </c>
      <c r="P2297">
        <v>3.0410184E-2</v>
      </c>
    </row>
    <row r="2298" spans="1:16" x14ac:dyDescent="0.3">
      <c r="A2298">
        <v>20250321</v>
      </c>
      <c r="B2298">
        <v>373110</v>
      </c>
      <c r="C2298" t="s">
        <v>2434</v>
      </c>
      <c r="D2298" t="s">
        <v>136</v>
      </c>
      <c r="E2298" t="s">
        <v>144</v>
      </c>
      <c r="F2298">
        <v>3930</v>
      </c>
      <c r="G2298">
        <v>-155</v>
      </c>
      <c r="H2298">
        <v>-3.79</v>
      </c>
      <c r="I2298">
        <v>4200</v>
      </c>
      <c r="J2298">
        <v>4200</v>
      </c>
      <c r="K2298">
        <v>3895</v>
      </c>
      <c r="L2298">
        <v>104322</v>
      </c>
      <c r="M2298">
        <v>4.0999999999999996</v>
      </c>
      <c r="N2298">
        <v>430</v>
      </c>
      <c r="O2298">
        <v>10938462</v>
      </c>
      <c r="P2298">
        <v>9.5348840000000004E-3</v>
      </c>
    </row>
    <row r="2299" spans="1:16" x14ac:dyDescent="0.3">
      <c r="A2299">
        <v>20250321</v>
      </c>
      <c r="B2299">
        <v>58430</v>
      </c>
      <c r="C2299" t="s">
        <v>2435</v>
      </c>
      <c r="D2299" t="s">
        <v>151</v>
      </c>
      <c r="F2299">
        <v>45700</v>
      </c>
      <c r="G2299">
        <v>-1800</v>
      </c>
      <c r="H2299">
        <v>-3.79</v>
      </c>
      <c r="I2299">
        <v>47400</v>
      </c>
      <c r="J2299">
        <v>47550</v>
      </c>
      <c r="K2299">
        <v>43600</v>
      </c>
      <c r="L2299">
        <v>190280</v>
      </c>
      <c r="M2299">
        <v>86.3</v>
      </c>
      <c r="N2299">
        <v>2742</v>
      </c>
      <c r="O2299">
        <v>6000000</v>
      </c>
      <c r="P2299">
        <v>3.1473376999999997E-2</v>
      </c>
    </row>
    <row r="2300" spans="1:16" x14ac:dyDescent="0.3">
      <c r="A2300">
        <v>20250321</v>
      </c>
      <c r="B2300">
        <v>8420</v>
      </c>
      <c r="C2300" t="s">
        <v>2436</v>
      </c>
      <c r="D2300" t="s">
        <v>151</v>
      </c>
      <c r="F2300">
        <v>2525</v>
      </c>
      <c r="G2300">
        <v>-100</v>
      </c>
      <c r="H2300">
        <v>-3.81</v>
      </c>
      <c r="I2300">
        <v>2610</v>
      </c>
      <c r="J2300">
        <v>2620</v>
      </c>
      <c r="K2300">
        <v>2495</v>
      </c>
      <c r="L2300">
        <v>245582</v>
      </c>
      <c r="M2300">
        <v>6.2</v>
      </c>
      <c r="N2300">
        <v>518</v>
      </c>
      <c r="O2300">
        <v>20503505</v>
      </c>
      <c r="P2300">
        <v>1.1969112000000001E-2</v>
      </c>
    </row>
    <row r="2301" spans="1:16" x14ac:dyDescent="0.3">
      <c r="A2301">
        <v>20250321</v>
      </c>
      <c r="B2301">
        <v>389500</v>
      </c>
      <c r="C2301" t="s">
        <v>2437</v>
      </c>
      <c r="D2301" t="s">
        <v>136</v>
      </c>
      <c r="E2301" t="s">
        <v>144</v>
      </c>
      <c r="F2301">
        <v>21450</v>
      </c>
      <c r="G2301">
        <v>-850</v>
      </c>
      <c r="H2301">
        <v>-3.81</v>
      </c>
      <c r="I2301">
        <v>22050</v>
      </c>
      <c r="J2301">
        <v>22050</v>
      </c>
      <c r="K2301">
        <v>21050</v>
      </c>
      <c r="L2301">
        <v>38016</v>
      </c>
      <c r="M2301">
        <v>8.1</v>
      </c>
      <c r="N2301">
        <v>1325</v>
      </c>
      <c r="O2301">
        <v>6174904</v>
      </c>
      <c r="P2301">
        <v>6.1132080000000002E-3</v>
      </c>
    </row>
    <row r="2302" spans="1:16" x14ac:dyDescent="0.3">
      <c r="A2302">
        <v>20250321</v>
      </c>
      <c r="B2302">
        <v>33790</v>
      </c>
      <c r="C2302" t="s">
        <v>2438</v>
      </c>
      <c r="D2302" t="s">
        <v>136</v>
      </c>
      <c r="E2302" t="s">
        <v>139</v>
      </c>
      <c r="F2302">
        <v>5810</v>
      </c>
      <c r="G2302">
        <v>-230</v>
      </c>
      <c r="H2302">
        <v>-3.81</v>
      </c>
      <c r="I2302">
        <v>6010</v>
      </c>
      <c r="J2302">
        <v>6030</v>
      </c>
      <c r="K2302">
        <v>5590</v>
      </c>
      <c r="L2302">
        <v>257555</v>
      </c>
      <c r="M2302">
        <v>14.8</v>
      </c>
      <c r="N2302">
        <v>1326</v>
      </c>
      <c r="O2302">
        <v>22822800</v>
      </c>
      <c r="P2302">
        <v>1.1161388E-2</v>
      </c>
    </row>
    <row r="2303" spans="1:16" x14ac:dyDescent="0.3">
      <c r="A2303">
        <v>20250321</v>
      </c>
      <c r="B2303">
        <v>413390</v>
      </c>
      <c r="C2303" t="s">
        <v>2439</v>
      </c>
      <c r="D2303" t="s">
        <v>136</v>
      </c>
      <c r="E2303" t="s">
        <v>139</v>
      </c>
      <c r="F2303">
        <v>10050</v>
      </c>
      <c r="G2303">
        <v>-400</v>
      </c>
      <c r="H2303">
        <v>-3.83</v>
      </c>
      <c r="I2303">
        <v>10220</v>
      </c>
      <c r="J2303">
        <v>10330</v>
      </c>
      <c r="K2303">
        <v>9730</v>
      </c>
      <c r="L2303">
        <v>958245</v>
      </c>
      <c r="M2303">
        <v>95.9</v>
      </c>
      <c r="N2303">
        <v>1164</v>
      </c>
      <c r="O2303">
        <v>11580180</v>
      </c>
      <c r="P2303">
        <v>8.2388316000000003E-2</v>
      </c>
    </row>
    <row r="2304" spans="1:16" x14ac:dyDescent="0.3">
      <c r="A2304">
        <v>20250321</v>
      </c>
      <c r="B2304">
        <v>450140</v>
      </c>
      <c r="C2304" t="s">
        <v>2440</v>
      </c>
      <c r="D2304" t="s">
        <v>151</v>
      </c>
      <c r="F2304">
        <v>3120</v>
      </c>
      <c r="G2304">
        <v>-125</v>
      </c>
      <c r="H2304">
        <v>-3.85</v>
      </c>
      <c r="I2304">
        <v>3260</v>
      </c>
      <c r="J2304">
        <v>3295</v>
      </c>
      <c r="K2304">
        <v>3110</v>
      </c>
      <c r="L2304">
        <v>2121860</v>
      </c>
      <c r="M2304">
        <v>67.900000000000006</v>
      </c>
      <c r="N2304">
        <v>1959</v>
      </c>
      <c r="O2304">
        <v>62777250</v>
      </c>
      <c r="P2304">
        <v>3.4660541000000003E-2</v>
      </c>
    </row>
    <row r="2305" spans="1:16" x14ac:dyDescent="0.3">
      <c r="A2305">
        <v>20250321</v>
      </c>
      <c r="B2305">
        <v>51380</v>
      </c>
      <c r="C2305" t="s">
        <v>2441</v>
      </c>
      <c r="D2305" t="s">
        <v>136</v>
      </c>
      <c r="E2305" t="s">
        <v>139</v>
      </c>
      <c r="F2305">
        <v>2620</v>
      </c>
      <c r="G2305">
        <v>-105</v>
      </c>
      <c r="H2305">
        <v>-3.85</v>
      </c>
      <c r="I2305">
        <v>2725</v>
      </c>
      <c r="J2305">
        <v>2725</v>
      </c>
      <c r="K2305">
        <v>2600</v>
      </c>
      <c r="L2305">
        <v>70489</v>
      </c>
      <c r="M2305">
        <v>1.9</v>
      </c>
      <c r="N2305">
        <v>402</v>
      </c>
      <c r="O2305">
        <v>15340072</v>
      </c>
      <c r="P2305">
        <v>4.7263679999999999E-3</v>
      </c>
    </row>
    <row r="2306" spans="1:16" x14ac:dyDescent="0.3">
      <c r="A2306">
        <v>20250321</v>
      </c>
      <c r="B2306">
        <v>432720</v>
      </c>
      <c r="C2306" t="s">
        <v>2442</v>
      </c>
      <c r="D2306" t="s">
        <v>136</v>
      </c>
      <c r="E2306" t="s">
        <v>144</v>
      </c>
      <c r="F2306">
        <v>16910</v>
      </c>
      <c r="G2306">
        <v>-680</v>
      </c>
      <c r="H2306">
        <v>-3.87</v>
      </c>
      <c r="I2306">
        <v>17220</v>
      </c>
      <c r="J2306">
        <v>17910</v>
      </c>
      <c r="K2306">
        <v>16830</v>
      </c>
      <c r="L2306">
        <v>1578205</v>
      </c>
      <c r="M2306">
        <v>275.3</v>
      </c>
      <c r="N2306">
        <v>2369</v>
      </c>
      <c r="O2306">
        <v>14011412</v>
      </c>
      <c r="P2306">
        <v>0.11620937100000001</v>
      </c>
    </row>
    <row r="2307" spans="1:16" x14ac:dyDescent="0.3">
      <c r="A2307">
        <v>20250321</v>
      </c>
      <c r="B2307">
        <v>75180</v>
      </c>
      <c r="C2307" t="s">
        <v>2443</v>
      </c>
      <c r="D2307" t="s">
        <v>151</v>
      </c>
      <c r="F2307">
        <v>3215</v>
      </c>
      <c r="G2307">
        <v>-130</v>
      </c>
      <c r="H2307">
        <v>-3.89</v>
      </c>
      <c r="I2307">
        <v>3335</v>
      </c>
      <c r="J2307">
        <v>3335</v>
      </c>
      <c r="K2307">
        <v>3180</v>
      </c>
      <c r="L2307">
        <v>57168</v>
      </c>
      <c r="M2307">
        <v>1.8</v>
      </c>
      <c r="N2307">
        <v>617</v>
      </c>
      <c r="O2307">
        <v>19200000</v>
      </c>
      <c r="P2307">
        <v>2.9173419999999999E-3</v>
      </c>
    </row>
    <row r="2308" spans="1:16" x14ac:dyDescent="0.3">
      <c r="A2308">
        <v>20250321</v>
      </c>
      <c r="B2308">
        <v>373170</v>
      </c>
      <c r="C2308" t="s">
        <v>2444</v>
      </c>
      <c r="D2308" t="s">
        <v>136</v>
      </c>
      <c r="E2308" t="s">
        <v>141</v>
      </c>
      <c r="F2308">
        <v>7390</v>
      </c>
      <c r="G2308">
        <v>-300</v>
      </c>
      <c r="H2308">
        <v>-3.9</v>
      </c>
      <c r="I2308">
        <v>7640</v>
      </c>
      <c r="J2308">
        <v>7640</v>
      </c>
      <c r="K2308">
        <v>7360</v>
      </c>
      <c r="L2308">
        <v>6177</v>
      </c>
      <c r="M2308">
        <v>0.5</v>
      </c>
      <c r="N2308">
        <v>372</v>
      </c>
      <c r="O2308">
        <v>5037930</v>
      </c>
      <c r="P2308">
        <v>1.344086E-3</v>
      </c>
    </row>
    <row r="2309" spans="1:16" x14ac:dyDescent="0.3">
      <c r="A2309">
        <v>20250321</v>
      </c>
      <c r="B2309">
        <v>464500</v>
      </c>
      <c r="C2309" t="s">
        <v>2445</v>
      </c>
      <c r="D2309" t="s">
        <v>136</v>
      </c>
      <c r="E2309" t="s">
        <v>144</v>
      </c>
      <c r="F2309">
        <v>3800</v>
      </c>
      <c r="G2309">
        <v>-155</v>
      </c>
      <c r="H2309">
        <v>-3.92</v>
      </c>
      <c r="I2309">
        <v>3955</v>
      </c>
      <c r="J2309">
        <v>3970</v>
      </c>
      <c r="K2309">
        <v>3770</v>
      </c>
      <c r="L2309">
        <v>260682</v>
      </c>
      <c r="M2309">
        <v>10</v>
      </c>
      <c r="N2309">
        <v>531</v>
      </c>
      <c r="O2309">
        <v>13963263</v>
      </c>
      <c r="P2309">
        <v>1.8832392E-2</v>
      </c>
    </row>
    <row r="2310" spans="1:16" x14ac:dyDescent="0.3">
      <c r="A2310">
        <v>20250321</v>
      </c>
      <c r="B2310">
        <v>40</v>
      </c>
      <c r="C2310" t="s">
        <v>2446</v>
      </c>
      <c r="D2310" t="s">
        <v>151</v>
      </c>
      <c r="F2310">
        <v>390</v>
      </c>
      <c r="G2310">
        <v>-16</v>
      </c>
      <c r="H2310">
        <v>-3.94</v>
      </c>
      <c r="I2310">
        <v>403</v>
      </c>
      <c r="J2310">
        <v>404</v>
      </c>
      <c r="K2310">
        <v>390</v>
      </c>
      <c r="L2310">
        <v>215562</v>
      </c>
      <c r="M2310">
        <v>0.9</v>
      </c>
      <c r="N2310">
        <v>235</v>
      </c>
      <c r="O2310">
        <v>60132868</v>
      </c>
      <c r="P2310">
        <v>3.8297869999999999E-3</v>
      </c>
    </row>
    <row r="2311" spans="1:16" x14ac:dyDescent="0.3">
      <c r="A2311">
        <v>20250321</v>
      </c>
      <c r="B2311">
        <v>19660</v>
      </c>
      <c r="C2311" t="s">
        <v>2447</v>
      </c>
      <c r="D2311" t="s">
        <v>136</v>
      </c>
      <c r="E2311" t="s">
        <v>137</v>
      </c>
      <c r="F2311">
        <v>850</v>
      </c>
      <c r="G2311">
        <v>-35</v>
      </c>
      <c r="H2311">
        <v>-3.95</v>
      </c>
      <c r="I2311">
        <v>900</v>
      </c>
      <c r="J2311">
        <v>932</v>
      </c>
      <c r="K2311">
        <v>840</v>
      </c>
      <c r="L2311">
        <v>707626</v>
      </c>
      <c r="M2311">
        <v>6.2</v>
      </c>
      <c r="N2311">
        <v>296</v>
      </c>
      <c r="O2311">
        <v>34790746</v>
      </c>
      <c r="P2311">
        <v>2.0945946E-2</v>
      </c>
    </row>
    <row r="2312" spans="1:16" x14ac:dyDescent="0.3">
      <c r="A2312">
        <v>20250321</v>
      </c>
      <c r="B2312">
        <v>9770</v>
      </c>
      <c r="C2312" t="s">
        <v>2448</v>
      </c>
      <c r="D2312" t="s">
        <v>151</v>
      </c>
      <c r="F2312">
        <v>25550</v>
      </c>
      <c r="G2312">
        <v>-1050</v>
      </c>
      <c r="H2312">
        <v>-3.95</v>
      </c>
      <c r="I2312">
        <v>26200</v>
      </c>
      <c r="J2312">
        <v>26450</v>
      </c>
      <c r="K2312">
        <v>25550</v>
      </c>
      <c r="L2312">
        <v>10586</v>
      </c>
      <c r="M2312">
        <v>2.8</v>
      </c>
      <c r="N2312">
        <v>639</v>
      </c>
      <c r="O2312">
        <v>2499971</v>
      </c>
      <c r="P2312">
        <v>4.3818470000000003E-3</v>
      </c>
    </row>
    <row r="2313" spans="1:16" x14ac:dyDescent="0.3">
      <c r="A2313">
        <v>20250321</v>
      </c>
      <c r="B2313">
        <v>65680</v>
      </c>
      <c r="C2313" t="s">
        <v>2449</v>
      </c>
      <c r="D2313" t="s">
        <v>136</v>
      </c>
      <c r="E2313" t="s">
        <v>147</v>
      </c>
      <c r="F2313">
        <v>26750</v>
      </c>
      <c r="G2313">
        <v>-1100</v>
      </c>
      <c r="H2313">
        <v>-3.95</v>
      </c>
      <c r="I2313">
        <v>27800</v>
      </c>
      <c r="J2313">
        <v>27800</v>
      </c>
      <c r="K2313">
        <v>26000</v>
      </c>
      <c r="L2313">
        <v>78797</v>
      </c>
      <c r="M2313">
        <v>21.1</v>
      </c>
      <c r="N2313">
        <v>2549</v>
      </c>
      <c r="O2313">
        <v>9530000</v>
      </c>
      <c r="P2313">
        <v>8.2777560000000007E-3</v>
      </c>
    </row>
    <row r="2314" spans="1:16" x14ac:dyDescent="0.3">
      <c r="A2314">
        <v>20250321</v>
      </c>
      <c r="B2314">
        <v>73570</v>
      </c>
      <c r="C2314" t="s">
        <v>2450</v>
      </c>
      <c r="D2314" t="s">
        <v>136</v>
      </c>
      <c r="E2314" t="s">
        <v>139</v>
      </c>
      <c r="F2314">
        <v>800</v>
      </c>
      <c r="G2314">
        <v>-33</v>
      </c>
      <c r="H2314">
        <v>-3.96</v>
      </c>
      <c r="I2314">
        <v>833</v>
      </c>
      <c r="J2314">
        <v>837</v>
      </c>
      <c r="K2314">
        <v>780</v>
      </c>
      <c r="L2314">
        <v>600309</v>
      </c>
      <c r="M2314">
        <v>4.9000000000000004</v>
      </c>
      <c r="N2314">
        <v>290</v>
      </c>
      <c r="O2314">
        <v>36189497</v>
      </c>
      <c r="P2314">
        <v>1.6896551999999999E-2</v>
      </c>
    </row>
    <row r="2315" spans="1:16" x14ac:dyDescent="0.3">
      <c r="A2315">
        <v>20250321</v>
      </c>
      <c r="B2315">
        <v>12280</v>
      </c>
      <c r="C2315" t="s">
        <v>2451</v>
      </c>
      <c r="D2315" t="s">
        <v>151</v>
      </c>
      <c r="F2315">
        <v>801</v>
      </c>
      <c r="G2315">
        <v>-33</v>
      </c>
      <c r="H2315">
        <v>-3.96</v>
      </c>
      <c r="I2315">
        <v>834</v>
      </c>
      <c r="J2315">
        <v>834</v>
      </c>
      <c r="K2315">
        <v>797</v>
      </c>
      <c r="L2315">
        <v>359311</v>
      </c>
      <c r="M2315">
        <v>2.9</v>
      </c>
      <c r="N2315">
        <v>414</v>
      </c>
      <c r="O2315">
        <v>51664505</v>
      </c>
      <c r="P2315">
        <v>7.0048310000000004E-3</v>
      </c>
    </row>
    <row r="2316" spans="1:16" x14ac:dyDescent="0.3">
      <c r="A2316">
        <v>20250321</v>
      </c>
      <c r="B2316">
        <v>456070</v>
      </c>
      <c r="C2316" t="s">
        <v>2452</v>
      </c>
      <c r="D2316" t="s">
        <v>136</v>
      </c>
      <c r="E2316" t="s">
        <v>144</v>
      </c>
      <c r="F2316">
        <v>16250</v>
      </c>
      <c r="G2316">
        <v>-670</v>
      </c>
      <c r="H2316">
        <v>-3.96</v>
      </c>
      <c r="I2316">
        <v>16850</v>
      </c>
      <c r="J2316">
        <v>16870</v>
      </c>
      <c r="K2316">
        <v>16200</v>
      </c>
      <c r="L2316">
        <v>275077</v>
      </c>
      <c r="M2316">
        <v>45.4</v>
      </c>
      <c r="N2316">
        <v>1750</v>
      </c>
      <c r="O2316">
        <v>10769177</v>
      </c>
      <c r="P2316">
        <v>2.5942857E-2</v>
      </c>
    </row>
    <row r="2317" spans="1:16" x14ac:dyDescent="0.3">
      <c r="A2317">
        <v>20250321</v>
      </c>
      <c r="B2317">
        <v>3090</v>
      </c>
      <c r="C2317" t="s">
        <v>2453</v>
      </c>
      <c r="D2317" t="s">
        <v>151</v>
      </c>
      <c r="F2317">
        <v>19670</v>
      </c>
      <c r="G2317">
        <v>-380</v>
      </c>
      <c r="H2317">
        <v>-1.9</v>
      </c>
      <c r="I2317">
        <v>19830</v>
      </c>
      <c r="J2317">
        <v>20400</v>
      </c>
      <c r="K2317">
        <v>19620</v>
      </c>
      <c r="L2317">
        <v>41044</v>
      </c>
      <c r="M2317">
        <v>8.1</v>
      </c>
      <c r="N2317">
        <v>11437</v>
      </c>
      <c r="O2317">
        <v>58141980</v>
      </c>
      <c r="P2317">
        <v>7.0822799999999998E-4</v>
      </c>
    </row>
    <row r="2318" spans="1:16" x14ac:dyDescent="0.3">
      <c r="A2318">
        <v>20250321</v>
      </c>
      <c r="B2318">
        <v>452400</v>
      </c>
      <c r="C2318" t="s">
        <v>2454</v>
      </c>
      <c r="D2318" t="s">
        <v>136</v>
      </c>
      <c r="E2318" t="s">
        <v>141</v>
      </c>
      <c r="F2318">
        <v>9290</v>
      </c>
      <c r="G2318">
        <v>-390</v>
      </c>
      <c r="H2318">
        <v>-4.03</v>
      </c>
      <c r="I2318">
        <v>9650</v>
      </c>
      <c r="J2318">
        <v>9650</v>
      </c>
      <c r="K2318">
        <v>9220</v>
      </c>
      <c r="L2318">
        <v>22293</v>
      </c>
      <c r="M2318">
        <v>2.1</v>
      </c>
      <c r="N2318">
        <v>843</v>
      </c>
      <c r="O2318">
        <v>9071428</v>
      </c>
      <c r="P2318">
        <v>2.4911030000000002E-3</v>
      </c>
    </row>
    <row r="2319" spans="1:16" x14ac:dyDescent="0.3">
      <c r="A2319">
        <v>20250321</v>
      </c>
      <c r="B2319">
        <v>900270</v>
      </c>
      <c r="C2319" t="s">
        <v>2455</v>
      </c>
      <c r="D2319" t="s">
        <v>136</v>
      </c>
      <c r="E2319" t="s">
        <v>291</v>
      </c>
      <c r="F2319">
        <v>238</v>
      </c>
      <c r="G2319">
        <v>-10</v>
      </c>
      <c r="H2319">
        <v>-4.03</v>
      </c>
      <c r="I2319">
        <v>248</v>
      </c>
      <c r="J2319">
        <v>249</v>
      </c>
      <c r="K2319">
        <v>236</v>
      </c>
      <c r="L2319">
        <v>2928712</v>
      </c>
      <c r="M2319">
        <v>7.1</v>
      </c>
      <c r="N2319">
        <v>362</v>
      </c>
      <c r="O2319">
        <v>152282336</v>
      </c>
      <c r="P2319">
        <v>1.961326E-2</v>
      </c>
    </row>
    <row r="2320" spans="1:16" x14ac:dyDescent="0.3">
      <c r="A2320">
        <v>20250321</v>
      </c>
      <c r="B2320">
        <v>26960</v>
      </c>
      <c r="C2320" t="s">
        <v>2456</v>
      </c>
      <c r="D2320" t="s">
        <v>151</v>
      </c>
      <c r="F2320">
        <v>26700</v>
      </c>
      <c r="G2320">
        <v>-300</v>
      </c>
      <c r="H2320">
        <v>-1.1100000000000001</v>
      </c>
      <c r="I2320">
        <v>26600</v>
      </c>
      <c r="J2320">
        <v>27000</v>
      </c>
      <c r="K2320">
        <v>26500</v>
      </c>
      <c r="L2320">
        <v>70066</v>
      </c>
      <c r="M2320">
        <v>18.7</v>
      </c>
      <c r="N2320">
        <v>26620</v>
      </c>
      <c r="O2320">
        <v>99700000</v>
      </c>
      <c r="P2320">
        <v>7.0247899999999999E-4</v>
      </c>
    </row>
    <row r="2321" spans="1:16" x14ac:dyDescent="0.3">
      <c r="A2321">
        <v>20250321</v>
      </c>
      <c r="B2321">
        <v>101730</v>
      </c>
      <c r="C2321" t="s">
        <v>2457</v>
      </c>
      <c r="D2321" t="s">
        <v>136</v>
      </c>
      <c r="E2321" t="s">
        <v>147</v>
      </c>
      <c r="F2321">
        <v>7770</v>
      </c>
      <c r="G2321">
        <v>-140</v>
      </c>
      <c r="H2321">
        <v>-1.77</v>
      </c>
      <c r="I2321">
        <v>7860</v>
      </c>
      <c r="J2321">
        <v>7990</v>
      </c>
      <c r="K2321">
        <v>7710</v>
      </c>
      <c r="L2321">
        <v>55711</v>
      </c>
      <c r="M2321">
        <v>4.3</v>
      </c>
      <c r="N2321">
        <v>6444</v>
      </c>
      <c r="O2321">
        <v>82935616</v>
      </c>
      <c r="P2321">
        <v>6.6728700000000002E-4</v>
      </c>
    </row>
    <row r="2322" spans="1:16" x14ac:dyDescent="0.3">
      <c r="A2322">
        <v>20250321</v>
      </c>
      <c r="B2322">
        <v>355690</v>
      </c>
      <c r="C2322" t="s">
        <v>2458</v>
      </c>
      <c r="D2322" t="s">
        <v>136</v>
      </c>
      <c r="E2322" t="s">
        <v>144</v>
      </c>
      <c r="F2322">
        <v>6870</v>
      </c>
      <c r="G2322">
        <v>-290</v>
      </c>
      <c r="H2322">
        <v>-4.05</v>
      </c>
      <c r="I2322">
        <v>7130</v>
      </c>
      <c r="J2322">
        <v>7130</v>
      </c>
      <c r="K2322">
        <v>6800</v>
      </c>
      <c r="L2322">
        <v>7313</v>
      </c>
      <c r="M2322">
        <v>0.5</v>
      </c>
      <c r="N2322">
        <v>371</v>
      </c>
      <c r="O2322">
        <v>5404980</v>
      </c>
      <c r="P2322">
        <v>1.3477090000000001E-3</v>
      </c>
    </row>
    <row r="2323" spans="1:16" x14ac:dyDescent="0.3">
      <c r="A2323">
        <v>20250321</v>
      </c>
      <c r="B2323">
        <v>51490</v>
      </c>
      <c r="C2323" t="s">
        <v>2459</v>
      </c>
      <c r="D2323" t="s">
        <v>136</v>
      </c>
      <c r="E2323" t="s">
        <v>147</v>
      </c>
      <c r="F2323">
        <v>4140</v>
      </c>
      <c r="G2323">
        <v>-175</v>
      </c>
      <c r="H2323">
        <v>-4.0599999999999996</v>
      </c>
      <c r="I2323">
        <v>4270</v>
      </c>
      <c r="J2323">
        <v>4285</v>
      </c>
      <c r="K2323">
        <v>4070</v>
      </c>
      <c r="L2323">
        <v>170806</v>
      </c>
      <c r="M2323">
        <v>7.1</v>
      </c>
      <c r="N2323">
        <v>588</v>
      </c>
      <c r="O2323">
        <v>14200000</v>
      </c>
      <c r="P2323">
        <v>1.207483E-2</v>
      </c>
    </row>
    <row r="2324" spans="1:16" x14ac:dyDescent="0.3">
      <c r="A2324">
        <v>20250321</v>
      </c>
      <c r="B2324">
        <v>464080</v>
      </c>
      <c r="C2324" t="s">
        <v>2460</v>
      </c>
      <c r="D2324" t="s">
        <v>136</v>
      </c>
      <c r="E2324" t="s">
        <v>144</v>
      </c>
      <c r="F2324">
        <v>11570</v>
      </c>
      <c r="G2324">
        <v>-490</v>
      </c>
      <c r="H2324">
        <v>-4.0599999999999996</v>
      </c>
      <c r="I2324">
        <v>11850</v>
      </c>
      <c r="J2324">
        <v>11970</v>
      </c>
      <c r="K2324">
        <v>11310</v>
      </c>
      <c r="L2324">
        <v>580850</v>
      </c>
      <c r="M2324">
        <v>67.3</v>
      </c>
      <c r="N2324">
        <v>2046</v>
      </c>
      <c r="O2324">
        <v>17681830</v>
      </c>
      <c r="P2324">
        <v>3.2893450999999997E-2</v>
      </c>
    </row>
    <row r="2325" spans="1:16" x14ac:dyDescent="0.3">
      <c r="A2325">
        <v>20250321</v>
      </c>
      <c r="B2325">
        <v>413630</v>
      </c>
      <c r="C2325" t="s">
        <v>2461</v>
      </c>
      <c r="D2325" t="s">
        <v>136</v>
      </c>
      <c r="E2325" t="s">
        <v>141</v>
      </c>
      <c r="F2325">
        <v>1504</v>
      </c>
      <c r="G2325">
        <v>-64</v>
      </c>
      <c r="H2325">
        <v>-4.08</v>
      </c>
      <c r="I2325">
        <v>1565</v>
      </c>
      <c r="J2325">
        <v>1565</v>
      </c>
      <c r="K2325">
        <v>1445</v>
      </c>
      <c r="L2325">
        <v>120823</v>
      </c>
      <c r="M2325">
        <v>1.8</v>
      </c>
      <c r="N2325">
        <v>574</v>
      </c>
      <c r="O2325">
        <v>38198021</v>
      </c>
      <c r="P2325">
        <v>3.1358890000000002E-3</v>
      </c>
    </row>
    <row r="2326" spans="1:16" x14ac:dyDescent="0.3">
      <c r="A2326">
        <v>20250321</v>
      </c>
      <c r="B2326">
        <v>65370</v>
      </c>
      <c r="C2326" t="s">
        <v>2462</v>
      </c>
      <c r="D2326" t="s">
        <v>136</v>
      </c>
      <c r="E2326" t="s">
        <v>141</v>
      </c>
      <c r="F2326">
        <v>7050</v>
      </c>
      <c r="G2326">
        <v>-300</v>
      </c>
      <c r="H2326">
        <v>-4.08</v>
      </c>
      <c r="I2326">
        <v>6990</v>
      </c>
      <c r="J2326">
        <v>7130</v>
      </c>
      <c r="K2326">
        <v>6740</v>
      </c>
      <c r="L2326">
        <v>195644</v>
      </c>
      <c r="M2326">
        <v>13.5</v>
      </c>
      <c r="N2326">
        <v>521</v>
      </c>
      <c r="O2326">
        <v>7383954</v>
      </c>
      <c r="P2326">
        <v>2.5911707999999999E-2</v>
      </c>
    </row>
    <row r="2327" spans="1:16" x14ac:dyDescent="0.3">
      <c r="A2327">
        <v>20250321</v>
      </c>
      <c r="B2327">
        <v>83790</v>
      </c>
      <c r="C2327" t="s">
        <v>2463</v>
      </c>
      <c r="D2327" t="s">
        <v>136</v>
      </c>
      <c r="E2327" t="s">
        <v>141</v>
      </c>
      <c r="F2327">
        <v>2230</v>
      </c>
      <c r="G2327">
        <v>-95</v>
      </c>
      <c r="H2327">
        <v>-4.09</v>
      </c>
      <c r="I2327">
        <v>2150</v>
      </c>
      <c r="J2327">
        <v>2260</v>
      </c>
      <c r="K2327">
        <v>2060</v>
      </c>
      <c r="L2327">
        <v>556259</v>
      </c>
      <c r="M2327">
        <v>12.1</v>
      </c>
      <c r="N2327">
        <v>1715</v>
      </c>
      <c r="O2327">
        <v>76894182</v>
      </c>
      <c r="P2327">
        <v>7.0553940000000004E-3</v>
      </c>
    </row>
    <row r="2328" spans="1:16" x14ac:dyDescent="0.3">
      <c r="A2328">
        <v>20250321</v>
      </c>
      <c r="B2328">
        <v>400</v>
      </c>
      <c r="C2328" t="s">
        <v>2464</v>
      </c>
      <c r="D2328" t="s">
        <v>151</v>
      </c>
      <c r="F2328">
        <v>1812</v>
      </c>
      <c r="G2328">
        <v>31</v>
      </c>
      <c r="H2328">
        <v>1.74</v>
      </c>
      <c r="I2328">
        <v>1781</v>
      </c>
      <c r="J2328">
        <v>1825</v>
      </c>
      <c r="K2328">
        <v>1778</v>
      </c>
      <c r="L2328">
        <v>205447</v>
      </c>
      <c r="M2328">
        <v>3.7</v>
      </c>
      <c r="N2328">
        <v>5623</v>
      </c>
      <c r="O2328">
        <v>310336320</v>
      </c>
      <c r="P2328">
        <v>6.5801200000000003E-4</v>
      </c>
    </row>
    <row r="2329" spans="1:16" x14ac:dyDescent="0.3">
      <c r="A2329">
        <v>20250321</v>
      </c>
      <c r="B2329">
        <v>3240</v>
      </c>
      <c r="C2329" t="s">
        <v>2465</v>
      </c>
      <c r="D2329" t="s">
        <v>151</v>
      </c>
      <c r="F2329">
        <v>753000</v>
      </c>
      <c r="G2329">
        <v>8000</v>
      </c>
      <c r="H2329">
        <v>1.07</v>
      </c>
      <c r="I2329">
        <v>746000</v>
      </c>
      <c r="J2329">
        <v>753000</v>
      </c>
      <c r="K2329">
        <v>738000</v>
      </c>
      <c r="L2329">
        <v>736</v>
      </c>
      <c r="M2329">
        <v>5.5</v>
      </c>
      <c r="N2329">
        <v>8384</v>
      </c>
      <c r="O2329">
        <v>1113400</v>
      </c>
      <c r="P2329">
        <v>6.5601099999999996E-4</v>
      </c>
    </row>
    <row r="2330" spans="1:16" x14ac:dyDescent="0.3">
      <c r="A2330">
        <v>20250321</v>
      </c>
      <c r="B2330">
        <v>448730</v>
      </c>
      <c r="C2330" t="s">
        <v>2466</v>
      </c>
      <c r="D2330" t="s">
        <v>151</v>
      </c>
      <c r="F2330">
        <v>4560</v>
      </c>
      <c r="G2330">
        <v>-30</v>
      </c>
      <c r="H2330">
        <v>-0.65</v>
      </c>
      <c r="I2330">
        <v>4590</v>
      </c>
      <c r="J2330">
        <v>4590</v>
      </c>
      <c r="K2330">
        <v>4530</v>
      </c>
      <c r="L2330">
        <v>58452</v>
      </c>
      <c r="M2330">
        <v>2.7</v>
      </c>
      <c r="N2330">
        <v>4152</v>
      </c>
      <c r="O2330">
        <v>91050000</v>
      </c>
      <c r="P2330">
        <v>6.5028899999999997E-4</v>
      </c>
    </row>
    <row r="2331" spans="1:16" x14ac:dyDescent="0.3">
      <c r="A2331">
        <v>20250321</v>
      </c>
      <c r="B2331">
        <v>236810</v>
      </c>
      <c r="C2331" t="s">
        <v>2467</v>
      </c>
      <c r="D2331" t="s">
        <v>136</v>
      </c>
      <c r="E2331" t="s">
        <v>144</v>
      </c>
      <c r="F2331">
        <v>3355</v>
      </c>
      <c r="G2331">
        <v>-145</v>
      </c>
      <c r="H2331">
        <v>-4.1399999999999997</v>
      </c>
      <c r="I2331">
        <v>3565</v>
      </c>
      <c r="J2331">
        <v>3850</v>
      </c>
      <c r="K2331">
        <v>3340</v>
      </c>
      <c r="L2331">
        <v>2290637</v>
      </c>
      <c r="M2331">
        <v>82.3</v>
      </c>
      <c r="N2331">
        <v>570</v>
      </c>
      <c r="O2331">
        <v>16975426</v>
      </c>
      <c r="P2331">
        <v>0.144385965</v>
      </c>
    </row>
    <row r="2332" spans="1:16" x14ac:dyDescent="0.3">
      <c r="A2332">
        <v>20250321</v>
      </c>
      <c r="B2332">
        <v>72710</v>
      </c>
      <c r="C2332" t="s">
        <v>2468</v>
      </c>
      <c r="D2332" t="s">
        <v>151</v>
      </c>
      <c r="F2332">
        <v>66800</v>
      </c>
      <c r="G2332">
        <v>-400</v>
      </c>
      <c r="H2332">
        <v>-0.6</v>
      </c>
      <c r="I2332">
        <v>67200</v>
      </c>
      <c r="J2332">
        <v>67300</v>
      </c>
      <c r="K2332">
        <v>66300</v>
      </c>
      <c r="L2332">
        <v>3069</v>
      </c>
      <c r="M2332">
        <v>2</v>
      </c>
      <c r="N2332">
        <v>3098</v>
      </c>
      <c r="O2332">
        <v>4637790</v>
      </c>
      <c r="P2332">
        <v>6.4557799999999995E-4</v>
      </c>
    </row>
    <row r="2333" spans="1:16" x14ac:dyDescent="0.3">
      <c r="A2333">
        <v>20250321</v>
      </c>
      <c r="B2333">
        <v>62970</v>
      </c>
      <c r="C2333" t="s">
        <v>2469</v>
      </c>
      <c r="D2333" t="s">
        <v>136</v>
      </c>
      <c r="E2333" t="s">
        <v>139</v>
      </c>
      <c r="F2333">
        <v>6180</v>
      </c>
      <c r="G2333">
        <v>-270</v>
      </c>
      <c r="H2333">
        <v>-4.1900000000000004</v>
      </c>
      <c r="I2333">
        <v>6000</v>
      </c>
      <c r="J2333">
        <v>6490</v>
      </c>
      <c r="K2333">
        <v>5900</v>
      </c>
      <c r="L2333">
        <v>3795430</v>
      </c>
      <c r="M2333">
        <v>236</v>
      </c>
      <c r="N2333">
        <v>1220</v>
      </c>
      <c r="O2333">
        <v>19736818</v>
      </c>
      <c r="P2333">
        <v>0.19344262300000001</v>
      </c>
    </row>
    <row r="2334" spans="1:16" x14ac:dyDescent="0.3">
      <c r="A2334">
        <v>20250321</v>
      </c>
      <c r="B2334">
        <v>16590</v>
      </c>
      <c r="C2334" t="s">
        <v>2470</v>
      </c>
      <c r="D2334" t="s">
        <v>151</v>
      </c>
      <c r="F2334">
        <v>6850</v>
      </c>
      <c r="G2334">
        <v>-300</v>
      </c>
      <c r="H2334">
        <v>-4.2</v>
      </c>
      <c r="I2334">
        <v>7090</v>
      </c>
      <c r="J2334">
        <v>7090</v>
      </c>
      <c r="K2334">
        <v>6850</v>
      </c>
      <c r="L2334">
        <v>52308</v>
      </c>
      <c r="M2334">
        <v>3.6</v>
      </c>
      <c r="N2334">
        <v>2760</v>
      </c>
      <c r="O2334">
        <v>40297820</v>
      </c>
      <c r="P2334">
        <v>1.3043480000000001E-3</v>
      </c>
    </row>
    <row r="2335" spans="1:16" x14ac:dyDescent="0.3">
      <c r="A2335">
        <v>20250321</v>
      </c>
      <c r="B2335">
        <v>189330</v>
      </c>
      <c r="C2335" t="s">
        <v>2471</v>
      </c>
      <c r="D2335" t="s">
        <v>136</v>
      </c>
      <c r="E2335" t="s">
        <v>144</v>
      </c>
      <c r="F2335">
        <v>6610</v>
      </c>
      <c r="G2335">
        <v>-290</v>
      </c>
      <c r="H2335">
        <v>-4.2</v>
      </c>
      <c r="I2335">
        <v>7040</v>
      </c>
      <c r="J2335">
        <v>7040</v>
      </c>
      <c r="K2335">
        <v>6430</v>
      </c>
      <c r="L2335">
        <v>50485</v>
      </c>
      <c r="M2335">
        <v>3.3</v>
      </c>
      <c r="N2335">
        <v>403</v>
      </c>
      <c r="O2335">
        <v>6092284</v>
      </c>
      <c r="P2335">
        <v>8.1885859999999994E-3</v>
      </c>
    </row>
    <row r="2336" spans="1:16" x14ac:dyDescent="0.3">
      <c r="A2336">
        <v>20250321</v>
      </c>
      <c r="B2336">
        <v>183490</v>
      </c>
      <c r="C2336" t="s">
        <v>2472</v>
      </c>
      <c r="D2336" t="s">
        <v>136</v>
      </c>
      <c r="E2336" t="s">
        <v>144</v>
      </c>
      <c r="F2336">
        <v>1183</v>
      </c>
      <c r="G2336">
        <v>-52</v>
      </c>
      <c r="H2336">
        <v>-4.21</v>
      </c>
      <c r="I2336">
        <v>1265</v>
      </c>
      <c r="J2336">
        <v>1265</v>
      </c>
      <c r="K2336">
        <v>1182</v>
      </c>
      <c r="L2336">
        <v>585819</v>
      </c>
      <c r="M2336">
        <v>7</v>
      </c>
      <c r="N2336">
        <v>1006</v>
      </c>
      <c r="O2336">
        <v>85065562</v>
      </c>
      <c r="P2336">
        <v>6.95825E-3</v>
      </c>
    </row>
    <row r="2337" spans="1:16" x14ac:dyDescent="0.3">
      <c r="A2337">
        <v>20250321</v>
      </c>
      <c r="B2337">
        <v>54620</v>
      </c>
      <c r="C2337" t="s">
        <v>2473</v>
      </c>
      <c r="D2337" t="s">
        <v>136</v>
      </c>
      <c r="E2337" t="s">
        <v>139</v>
      </c>
      <c r="F2337">
        <v>6100</v>
      </c>
      <c r="G2337">
        <v>-270</v>
      </c>
      <c r="H2337">
        <v>-4.24</v>
      </c>
      <c r="I2337">
        <v>6450</v>
      </c>
      <c r="J2337">
        <v>6450</v>
      </c>
      <c r="K2337">
        <v>6050</v>
      </c>
      <c r="L2337">
        <v>55110</v>
      </c>
      <c r="M2337">
        <v>3.4</v>
      </c>
      <c r="N2337">
        <v>1214</v>
      </c>
      <c r="O2337">
        <v>19894221</v>
      </c>
      <c r="P2337">
        <v>2.800659E-3</v>
      </c>
    </row>
    <row r="2338" spans="1:16" x14ac:dyDescent="0.3">
      <c r="A2338">
        <v>20250321</v>
      </c>
      <c r="B2338">
        <v>383800</v>
      </c>
      <c r="C2338" t="s">
        <v>2474</v>
      </c>
      <c r="D2338" t="s">
        <v>151</v>
      </c>
      <c r="F2338">
        <v>6600</v>
      </c>
      <c r="G2338">
        <v>-20</v>
      </c>
      <c r="H2338">
        <v>-0.3</v>
      </c>
      <c r="I2338">
        <v>6600</v>
      </c>
      <c r="J2338">
        <v>6640</v>
      </c>
      <c r="K2338">
        <v>6580</v>
      </c>
      <c r="L2338">
        <v>48028</v>
      </c>
      <c r="M2338">
        <v>3.2</v>
      </c>
      <c r="N2338">
        <v>5035</v>
      </c>
      <c r="O2338">
        <v>76280690</v>
      </c>
      <c r="P2338">
        <v>6.3555100000000004E-4</v>
      </c>
    </row>
    <row r="2339" spans="1:16" x14ac:dyDescent="0.3">
      <c r="A2339">
        <v>20250321</v>
      </c>
      <c r="B2339">
        <v>9970</v>
      </c>
      <c r="C2339" t="s">
        <v>2475</v>
      </c>
      <c r="D2339" t="s">
        <v>151</v>
      </c>
      <c r="F2339">
        <v>96700</v>
      </c>
      <c r="G2339">
        <v>0</v>
      </c>
      <c r="H2339">
        <v>0</v>
      </c>
      <c r="I2339">
        <v>95500</v>
      </c>
      <c r="J2339">
        <v>97700</v>
      </c>
      <c r="K2339">
        <v>95500</v>
      </c>
      <c r="L2339">
        <v>8362</v>
      </c>
      <c r="M2339">
        <v>8</v>
      </c>
      <c r="N2339">
        <v>13186</v>
      </c>
      <c r="O2339">
        <v>13635592</v>
      </c>
      <c r="P2339">
        <v>6.0670400000000001E-4</v>
      </c>
    </row>
    <row r="2340" spans="1:16" x14ac:dyDescent="0.3">
      <c r="A2340">
        <v>20250321</v>
      </c>
      <c r="B2340">
        <v>1470</v>
      </c>
      <c r="C2340" t="s">
        <v>2476</v>
      </c>
      <c r="D2340" t="s">
        <v>151</v>
      </c>
      <c r="F2340">
        <v>404</v>
      </c>
      <c r="G2340">
        <v>-18</v>
      </c>
      <c r="H2340">
        <v>-4.2699999999999996</v>
      </c>
      <c r="I2340">
        <v>394</v>
      </c>
      <c r="J2340">
        <v>425</v>
      </c>
      <c r="K2340">
        <v>393</v>
      </c>
      <c r="L2340">
        <v>6768347</v>
      </c>
      <c r="M2340">
        <v>27.7</v>
      </c>
      <c r="N2340">
        <v>928</v>
      </c>
      <c r="O2340">
        <v>229681824</v>
      </c>
      <c r="P2340">
        <v>2.9849138000000001E-2</v>
      </c>
    </row>
    <row r="2341" spans="1:16" x14ac:dyDescent="0.3">
      <c r="A2341">
        <v>20250321</v>
      </c>
      <c r="B2341">
        <v>2030</v>
      </c>
      <c r="C2341" t="s">
        <v>2477</v>
      </c>
      <c r="D2341" t="s">
        <v>151</v>
      </c>
      <c r="F2341">
        <v>268000</v>
      </c>
      <c r="G2341">
        <v>2500</v>
      </c>
      <c r="H2341">
        <v>0.94</v>
      </c>
      <c r="I2341">
        <v>265500</v>
      </c>
      <c r="J2341">
        <v>269000</v>
      </c>
      <c r="K2341">
        <v>264500</v>
      </c>
      <c r="L2341">
        <v>1195</v>
      </c>
      <c r="M2341">
        <v>3.2</v>
      </c>
      <c r="N2341">
        <v>5627</v>
      </c>
      <c r="O2341">
        <v>2099584</v>
      </c>
      <c r="P2341">
        <v>5.6868700000000001E-4</v>
      </c>
    </row>
    <row r="2342" spans="1:16" x14ac:dyDescent="0.3">
      <c r="A2342">
        <v>20250321</v>
      </c>
      <c r="B2342">
        <v>487570</v>
      </c>
      <c r="C2342" t="s">
        <v>2478</v>
      </c>
      <c r="D2342" t="s">
        <v>151</v>
      </c>
      <c r="F2342">
        <v>32250</v>
      </c>
      <c r="G2342">
        <v>-1450</v>
      </c>
      <c r="H2342">
        <v>-4.3</v>
      </c>
      <c r="I2342">
        <v>33500</v>
      </c>
      <c r="J2342">
        <v>33900</v>
      </c>
      <c r="K2342">
        <v>32250</v>
      </c>
      <c r="L2342">
        <v>21762</v>
      </c>
      <c r="M2342">
        <v>7.2</v>
      </c>
      <c r="N2342">
        <v>1202</v>
      </c>
      <c r="O2342">
        <v>3725927</v>
      </c>
      <c r="P2342">
        <v>5.9900170000000003E-3</v>
      </c>
    </row>
    <row r="2343" spans="1:16" x14ac:dyDescent="0.3">
      <c r="A2343">
        <v>20250321</v>
      </c>
      <c r="B2343">
        <v>5390</v>
      </c>
      <c r="C2343" t="s">
        <v>2479</v>
      </c>
      <c r="D2343" t="s">
        <v>151</v>
      </c>
      <c r="F2343">
        <v>2160</v>
      </c>
      <c r="G2343">
        <v>-20</v>
      </c>
      <c r="H2343">
        <v>-0.92</v>
      </c>
      <c r="I2343">
        <v>2155</v>
      </c>
      <c r="J2343">
        <v>2195</v>
      </c>
      <c r="K2343">
        <v>2155</v>
      </c>
      <c r="L2343">
        <v>80356</v>
      </c>
      <c r="M2343">
        <v>1.7</v>
      </c>
      <c r="N2343">
        <v>3104</v>
      </c>
      <c r="O2343">
        <v>143708390</v>
      </c>
      <c r="P2343">
        <v>5.4768000000000004E-4</v>
      </c>
    </row>
    <row r="2344" spans="1:16" x14ac:dyDescent="0.3">
      <c r="A2344">
        <v>20250321</v>
      </c>
      <c r="B2344">
        <v>6040</v>
      </c>
      <c r="C2344" t="s">
        <v>2480</v>
      </c>
      <c r="D2344" t="s">
        <v>151</v>
      </c>
      <c r="F2344">
        <v>38000</v>
      </c>
      <c r="G2344">
        <v>200</v>
      </c>
      <c r="H2344">
        <v>0.53</v>
      </c>
      <c r="I2344">
        <v>37800</v>
      </c>
      <c r="J2344">
        <v>38000</v>
      </c>
      <c r="K2344">
        <v>37200</v>
      </c>
      <c r="L2344">
        <v>21260</v>
      </c>
      <c r="M2344">
        <v>8</v>
      </c>
      <c r="N2344">
        <v>15057</v>
      </c>
      <c r="O2344">
        <v>39624084</v>
      </c>
      <c r="P2344">
        <v>5.3131399999999996E-4</v>
      </c>
    </row>
    <row r="2345" spans="1:16" x14ac:dyDescent="0.3">
      <c r="A2345">
        <v>20250321</v>
      </c>
      <c r="B2345">
        <v>250930</v>
      </c>
      <c r="C2345" t="s">
        <v>2481</v>
      </c>
      <c r="D2345" t="s">
        <v>136</v>
      </c>
      <c r="E2345" t="s">
        <v>141</v>
      </c>
      <c r="F2345">
        <v>399</v>
      </c>
      <c r="G2345">
        <v>-18</v>
      </c>
      <c r="H2345">
        <v>-4.32</v>
      </c>
      <c r="I2345">
        <v>417</v>
      </c>
      <c r="J2345">
        <v>418</v>
      </c>
      <c r="K2345">
        <v>393</v>
      </c>
      <c r="L2345">
        <v>91910</v>
      </c>
      <c r="M2345">
        <v>0.4</v>
      </c>
      <c r="N2345">
        <v>132</v>
      </c>
      <c r="O2345">
        <v>33000440</v>
      </c>
      <c r="P2345">
        <v>3.0303029999999998E-3</v>
      </c>
    </row>
    <row r="2346" spans="1:16" x14ac:dyDescent="0.3">
      <c r="A2346">
        <v>20250321</v>
      </c>
      <c r="B2346">
        <v>19570</v>
      </c>
      <c r="C2346" t="s">
        <v>2482</v>
      </c>
      <c r="D2346" t="s">
        <v>136</v>
      </c>
      <c r="E2346" t="s">
        <v>139</v>
      </c>
      <c r="F2346">
        <v>265</v>
      </c>
      <c r="G2346">
        <v>-12</v>
      </c>
      <c r="H2346">
        <v>-4.33</v>
      </c>
      <c r="I2346">
        <v>300</v>
      </c>
      <c r="J2346">
        <v>323</v>
      </c>
      <c r="K2346">
        <v>263</v>
      </c>
      <c r="L2346">
        <v>9377690</v>
      </c>
      <c r="M2346">
        <v>27.7</v>
      </c>
      <c r="N2346">
        <v>173</v>
      </c>
      <c r="O2346">
        <v>65310042</v>
      </c>
      <c r="P2346">
        <v>0.16011560699999999</v>
      </c>
    </row>
    <row r="2347" spans="1:16" x14ac:dyDescent="0.3">
      <c r="A2347">
        <v>20250321</v>
      </c>
      <c r="B2347">
        <v>20560</v>
      </c>
      <c r="C2347" t="s">
        <v>2483</v>
      </c>
      <c r="D2347" t="s">
        <v>151</v>
      </c>
      <c r="F2347">
        <v>10610</v>
      </c>
      <c r="G2347">
        <v>340</v>
      </c>
      <c r="H2347">
        <v>3.31</v>
      </c>
      <c r="I2347">
        <v>10350</v>
      </c>
      <c r="J2347">
        <v>10610</v>
      </c>
      <c r="K2347">
        <v>10250</v>
      </c>
      <c r="L2347">
        <v>108935</v>
      </c>
      <c r="M2347">
        <v>11.4</v>
      </c>
      <c r="N2347">
        <v>21856</v>
      </c>
      <c r="O2347">
        <v>205990711</v>
      </c>
      <c r="P2347">
        <v>5.2159600000000004E-4</v>
      </c>
    </row>
    <row r="2348" spans="1:16" x14ac:dyDescent="0.3">
      <c r="A2348">
        <v>20250321</v>
      </c>
      <c r="B2348">
        <v>317240</v>
      </c>
      <c r="C2348" t="s">
        <v>2484</v>
      </c>
      <c r="D2348" t="s">
        <v>136</v>
      </c>
      <c r="E2348" t="s">
        <v>141</v>
      </c>
      <c r="F2348">
        <v>242</v>
      </c>
      <c r="G2348">
        <v>-11</v>
      </c>
      <c r="H2348">
        <v>-4.3499999999999996</v>
      </c>
      <c r="I2348">
        <v>253</v>
      </c>
      <c r="J2348">
        <v>253</v>
      </c>
      <c r="K2348">
        <v>240</v>
      </c>
      <c r="L2348">
        <v>1816994</v>
      </c>
      <c r="M2348">
        <v>4.4000000000000004</v>
      </c>
      <c r="N2348">
        <v>260</v>
      </c>
      <c r="O2348">
        <v>107240922</v>
      </c>
      <c r="P2348">
        <v>1.6923077000000002E-2</v>
      </c>
    </row>
    <row r="2349" spans="1:16" x14ac:dyDescent="0.3">
      <c r="A2349">
        <v>20250321</v>
      </c>
      <c r="B2349">
        <v>432470</v>
      </c>
      <c r="C2349" t="s">
        <v>2485</v>
      </c>
      <c r="D2349" t="s">
        <v>136</v>
      </c>
      <c r="E2349" t="s">
        <v>141</v>
      </c>
      <c r="F2349">
        <v>12500</v>
      </c>
      <c r="G2349">
        <v>-570</v>
      </c>
      <c r="H2349">
        <v>-4.3600000000000003</v>
      </c>
      <c r="I2349">
        <v>13070</v>
      </c>
      <c r="J2349">
        <v>13070</v>
      </c>
      <c r="K2349">
        <v>12500</v>
      </c>
      <c r="L2349">
        <v>159727</v>
      </c>
      <c r="M2349">
        <v>20.2</v>
      </c>
      <c r="N2349">
        <v>1084</v>
      </c>
      <c r="O2349">
        <v>8674556</v>
      </c>
      <c r="P2349">
        <v>1.8634686000000001E-2</v>
      </c>
    </row>
    <row r="2350" spans="1:16" x14ac:dyDescent="0.3">
      <c r="A2350">
        <v>20250321</v>
      </c>
      <c r="B2350">
        <v>1210</v>
      </c>
      <c r="C2350" t="s">
        <v>2486</v>
      </c>
      <c r="D2350" t="s">
        <v>151</v>
      </c>
      <c r="F2350">
        <v>654</v>
      </c>
      <c r="G2350">
        <v>-30</v>
      </c>
      <c r="H2350">
        <v>-4.3899999999999997</v>
      </c>
      <c r="I2350">
        <v>682</v>
      </c>
      <c r="J2350">
        <v>682</v>
      </c>
      <c r="K2350">
        <v>628</v>
      </c>
      <c r="L2350">
        <v>320799</v>
      </c>
      <c r="M2350">
        <v>2.1</v>
      </c>
      <c r="N2350">
        <v>376</v>
      </c>
      <c r="O2350">
        <v>57472957</v>
      </c>
      <c r="P2350">
        <v>5.5851060000000003E-3</v>
      </c>
    </row>
    <row r="2351" spans="1:16" x14ac:dyDescent="0.3">
      <c r="A2351">
        <v>20250321</v>
      </c>
      <c r="B2351">
        <v>41520</v>
      </c>
      <c r="C2351" t="s">
        <v>2487</v>
      </c>
      <c r="D2351" t="s">
        <v>136</v>
      </c>
      <c r="E2351" t="s">
        <v>139</v>
      </c>
      <c r="F2351">
        <v>6100</v>
      </c>
      <c r="G2351">
        <v>-280</v>
      </c>
      <c r="H2351">
        <v>-4.3899999999999997</v>
      </c>
      <c r="I2351">
        <v>6380</v>
      </c>
      <c r="J2351">
        <v>6380</v>
      </c>
      <c r="K2351">
        <v>6080</v>
      </c>
      <c r="L2351">
        <v>19035</v>
      </c>
      <c r="M2351">
        <v>1.2</v>
      </c>
      <c r="N2351">
        <v>744</v>
      </c>
      <c r="O2351">
        <v>12188730</v>
      </c>
      <c r="P2351">
        <v>1.6129029999999999E-3</v>
      </c>
    </row>
    <row r="2352" spans="1:16" x14ac:dyDescent="0.3">
      <c r="A2352">
        <v>20250321</v>
      </c>
      <c r="B2352">
        <v>10770</v>
      </c>
      <c r="C2352" t="s">
        <v>2488</v>
      </c>
      <c r="D2352" t="s">
        <v>151</v>
      </c>
      <c r="F2352">
        <v>6070</v>
      </c>
      <c r="G2352">
        <v>-280</v>
      </c>
      <c r="H2352">
        <v>-4.41</v>
      </c>
      <c r="I2352">
        <v>6150</v>
      </c>
      <c r="J2352">
        <v>6380</v>
      </c>
      <c r="K2352">
        <v>5805</v>
      </c>
      <c r="L2352">
        <v>386744</v>
      </c>
      <c r="M2352">
        <v>23.2</v>
      </c>
      <c r="N2352">
        <v>888</v>
      </c>
      <c r="O2352">
        <v>14625466</v>
      </c>
      <c r="P2352">
        <v>2.6126126E-2</v>
      </c>
    </row>
    <row r="2353" spans="1:16" x14ac:dyDescent="0.3">
      <c r="A2353">
        <v>20250321</v>
      </c>
      <c r="B2353">
        <v>52220</v>
      </c>
      <c r="C2353" t="s">
        <v>2489</v>
      </c>
      <c r="D2353" t="s">
        <v>136</v>
      </c>
      <c r="E2353" t="s">
        <v>139</v>
      </c>
      <c r="F2353">
        <v>4050</v>
      </c>
      <c r="G2353">
        <v>-190</v>
      </c>
      <c r="H2353">
        <v>-4.4800000000000004</v>
      </c>
      <c r="I2353">
        <v>4125</v>
      </c>
      <c r="J2353">
        <v>4170</v>
      </c>
      <c r="K2353">
        <v>3740</v>
      </c>
      <c r="L2353">
        <v>955642</v>
      </c>
      <c r="M2353">
        <v>38.5</v>
      </c>
      <c r="N2353">
        <v>932</v>
      </c>
      <c r="O2353">
        <v>23000000</v>
      </c>
      <c r="P2353">
        <v>4.1309012999999999E-2</v>
      </c>
    </row>
    <row r="2354" spans="1:16" x14ac:dyDescent="0.3">
      <c r="A2354">
        <v>20250321</v>
      </c>
      <c r="B2354">
        <v>381970</v>
      </c>
      <c r="C2354" t="s">
        <v>2490</v>
      </c>
      <c r="D2354" t="s">
        <v>151</v>
      </c>
      <c r="F2354">
        <v>13330</v>
      </c>
      <c r="G2354">
        <v>60</v>
      </c>
      <c r="H2354">
        <v>0.45</v>
      </c>
      <c r="I2354">
        <v>13310</v>
      </c>
      <c r="J2354">
        <v>13350</v>
      </c>
      <c r="K2354">
        <v>13210</v>
      </c>
      <c r="L2354">
        <v>24375</v>
      </c>
      <c r="M2354">
        <v>3.2</v>
      </c>
      <c r="N2354">
        <v>6423</v>
      </c>
      <c r="O2354">
        <v>48182073</v>
      </c>
      <c r="P2354">
        <v>4.9821000000000002E-4</v>
      </c>
    </row>
    <row r="2355" spans="1:16" x14ac:dyDescent="0.3">
      <c r="A2355">
        <v>20250321</v>
      </c>
      <c r="B2355">
        <v>131760</v>
      </c>
      <c r="C2355" t="s">
        <v>2491</v>
      </c>
      <c r="D2355" t="s">
        <v>136</v>
      </c>
      <c r="E2355" t="s">
        <v>139</v>
      </c>
      <c r="F2355">
        <v>960</v>
      </c>
      <c r="G2355">
        <v>-45</v>
      </c>
      <c r="H2355">
        <v>-4.4800000000000004</v>
      </c>
      <c r="I2355">
        <v>1000</v>
      </c>
      <c r="J2355">
        <v>1011</v>
      </c>
      <c r="K2355">
        <v>960</v>
      </c>
      <c r="L2355">
        <v>586820</v>
      </c>
      <c r="M2355">
        <v>5.8</v>
      </c>
      <c r="N2355">
        <v>417</v>
      </c>
      <c r="O2355">
        <v>43431583</v>
      </c>
      <c r="P2355">
        <v>1.3908873E-2</v>
      </c>
    </row>
    <row r="2356" spans="1:16" x14ac:dyDescent="0.3">
      <c r="A2356">
        <v>20250321</v>
      </c>
      <c r="B2356">
        <v>270520</v>
      </c>
      <c r="C2356" t="s">
        <v>2492</v>
      </c>
      <c r="D2356" t="s">
        <v>136</v>
      </c>
      <c r="E2356" t="s">
        <v>141</v>
      </c>
      <c r="F2356">
        <v>1018</v>
      </c>
      <c r="G2356">
        <v>-48</v>
      </c>
      <c r="H2356">
        <v>-4.5</v>
      </c>
      <c r="I2356">
        <v>1066</v>
      </c>
      <c r="J2356">
        <v>1070</v>
      </c>
      <c r="K2356">
        <v>978</v>
      </c>
      <c r="L2356">
        <v>1197516</v>
      </c>
      <c r="M2356">
        <v>12.1</v>
      </c>
      <c r="N2356">
        <v>1616</v>
      </c>
      <c r="O2356">
        <v>158790786</v>
      </c>
      <c r="P2356">
        <v>7.487624E-3</v>
      </c>
    </row>
    <row r="2357" spans="1:16" x14ac:dyDescent="0.3">
      <c r="A2357">
        <v>20250321</v>
      </c>
      <c r="B2357">
        <v>377740</v>
      </c>
      <c r="C2357" t="s">
        <v>2493</v>
      </c>
      <c r="D2357" t="s">
        <v>151</v>
      </c>
      <c r="F2357">
        <v>4850</v>
      </c>
      <c r="G2357">
        <v>-50</v>
      </c>
      <c r="H2357">
        <v>-1.02</v>
      </c>
      <c r="I2357">
        <v>4900</v>
      </c>
      <c r="J2357">
        <v>4920</v>
      </c>
      <c r="K2357">
        <v>4850</v>
      </c>
      <c r="L2357">
        <v>48391</v>
      </c>
      <c r="M2357">
        <v>2.4</v>
      </c>
      <c r="N2357">
        <v>4950</v>
      </c>
      <c r="O2357">
        <v>102056048</v>
      </c>
      <c r="P2357">
        <v>4.8484800000000002E-4</v>
      </c>
    </row>
    <row r="2358" spans="1:16" x14ac:dyDescent="0.3">
      <c r="A2358">
        <v>20250321</v>
      </c>
      <c r="B2358">
        <v>420570</v>
      </c>
      <c r="C2358" t="s">
        <v>2494</v>
      </c>
      <c r="D2358" t="s">
        <v>136</v>
      </c>
      <c r="E2358" t="s">
        <v>141</v>
      </c>
      <c r="F2358">
        <v>12570</v>
      </c>
      <c r="G2358">
        <v>-600</v>
      </c>
      <c r="H2358">
        <v>-4.5599999999999996</v>
      </c>
      <c r="I2358">
        <v>13310</v>
      </c>
      <c r="J2358">
        <v>13780</v>
      </c>
      <c r="K2358">
        <v>12000</v>
      </c>
      <c r="L2358">
        <v>278259</v>
      </c>
      <c r="M2358">
        <v>36.1</v>
      </c>
      <c r="N2358">
        <v>735</v>
      </c>
      <c r="O2358">
        <v>5847483</v>
      </c>
      <c r="P2358">
        <v>4.9115645999999999E-2</v>
      </c>
    </row>
    <row r="2359" spans="1:16" x14ac:dyDescent="0.3">
      <c r="A2359">
        <v>20250321</v>
      </c>
      <c r="B2359">
        <v>14440</v>
      </c>
      <c r="C2359" t="s">
        <v>2495</v>
      </c>
      <c r="D2359" t="s">
        <v>151</v>
      </c>
      <c r="F2359">
        <v>4390</v>
      </c>
      <c r="G2359">
        <v>-210</v>
      </c>
      <c r="H2359">
        <v>-4.57</v>
      </c>
      <c r="I2359">
        <v>4560</v>
      </c>
      <c r="J2359">
        <v>4590</v>
      </c>
      <c r="K2359">
        <v>4305</v>
      </c>
      <c r="L2359">
        <v>163234</v>
      </c>
      <c r="M2359">
        <v>7.2</v>
      </c>
      <c r="N2359">
        <v>878</v>
      </c>
      <c r="O2359">
        <v>20000000</v>
      </c>
      <c r="P2359">
        <v>8.2004560000000001E-3</v>
      </c>
    </row>
    <row r="2360" spans="1:16" x14ac:dyDescent="0.3">
      <c r="A2360">
        <v>20250321</v>
      </c>
      <c r="B2360">
        <v>34950</v>
      </c>
      <c r="C2360" t="s">
        <v>2496</v>
      </c>
      <c r="D2360" t="s">
        <v>136</v>
      </c>
      <c r="E2360" t="s">
        <v>147</v>
      </c>
      <c r="F2360">
        <v>88400</v>
      </c>
      <c r="G2360">
        <v>-100</v>
      </c>
      <c r="H2360">
        <v>-0.11</v>
      </c>
      <c r="I2360">
        <v>88500</v>
      </c>
      <c r="J2360">
        <v>88600</v>
      </c>
      <c r="K2360">
        <v>87200</v>
      </c>
      <c r="L2360">
        <v>2165</v>
      </c>
      <c r="M2360">
        <v>1.9</v>
      </c>
      <c r="N2360">
        <v>4014</v>
      </c>
      <c r="O2360">
        <v>4540514</v>
      </c>
      <c r="P2360">
        <v>4.7334299999999998E-4</v>
      </c>
    </row>
    <row r="2361" spans="1:16" x14ac:dyDescent="0.3">
      <c r="A2361">
        <v>20250321</v>
      </c>
      <c r="B2361">
        <v>356680</v>
      </c>
      <c r="C2361" t="s">
        <v>2497</v>
      </c>
      <c r="D2361" t="s">
        <v>136</v>
      </c>
      <c r="E2361" t="s">
        <v>141</v>
      </c>
      <c r="F2361">
        <v>8320</v>
      </c>
      <c r="G2361">
        <v>-400</v>
      </c>
      <c r="H2361">
        <v>-4.59</v>
      </c>
      <c r="I2361">
        <v>8350</v>
      </c>
      <c r="J2361">
        <v>8550</v>
      </c>
      <c r="K2361">
        <v>8270</v>
      </c>
      <c r="L2361">
        <v>701714</v>
      </c>
      <c r="M2361">
        <v>58.9</v>
      </c>
      <c r="N2361">
        <v>2375</v>
      </c>
      <c r="O2361">
        <v>28543492</v>
      </c>
      <c r="P2361">
        <v>2.4799999999999999E-2</v>
      </c>
    </row>
    <row r="2362" spans="1:16" x14ac:dyDescent="0.3">
      <c r="A2362">
        <v>20250321</v>
      </c>
      <c r="B2362">
        <v>14820</v>
      </c>
      <c r="C2362" t="s">
        <v>2498</v>
      </c>
      <c r="D2362" t="s">
        <v>151</v>
      </c>
      <c r="F2362">
        <v>36500</v>
      </c>
      <c r="G2362">
        <v>-550</v>
      </c>
      <c r="H2362">
        <v>-1.48</v>
      </c>
      <c r="I2362">
        <v>37150</v>
      </c>
      <c r="J2362">
        <v>37600</v>
      </c>
      <c r="K2362">
        <v>36200</v>
      </c>
      <c r="L2362">
        <v>13237</v>
      </c>
      <c r="M2362">
        <v>4.9000000000000004</v>
      </c>
      <c r="N2362">
        <v>10582</v>
      </c>
      <c r="O2362">
        <v>28991282</v>
      </c>
      <c r="P2362">
        <v>4.6305000000000001E-4</v>
      </c>
    </row>
    <row r="2363" spans="1:16" x14ac:dyDescent="0.3">
      <c r="A2363">
        <v>20250321</v>
      </c>
      <c r="B2363">
        <v>123750</v>
      </c>
      <c r="C2363" t="s">
        <v>2499</v>
      </c>
      <c r="D2363" t="s">
        <v>136</v>
      </c>
      <c r="E2363" t="s">
        <v>139</v>
      </c>
      <c r="F2363">
        <v>1424</v>
      </c>
      <c r="G2363">
        <v>-69</v>
      </c>
      <c r="H2363">
        <v>-4.62</v>
      </c>
      <c r="I2363">
        <v>1493</v>
      </c>
      <c r="J2363">
        <v>1493</v>
      </c>
      <c r="K2363">
        <v>1404</v>
      </c>
      <c r="L2363">
        <v>71474</v>
      </c>
      <c r="M2363">
        <v>1</v>
      </c>
      <c r="N2363">
        <v>182</v>
      </c>
      <c r="O2363">
        <v>12746297</v>
      </c>
      <c r="P2363">
        <v>5.4945050000000002E-3</v>
      </c>
    </row>
    <row r="2364" spans="1:16" x14ac:dyDescent="0.3">
      <c r="A2364">
        <v>20250321</v>
      </c>
      <c r="B2364">
        <v>123010</v>
      </c>
      <c r="C2364" t="s">
        <v>2500</v>
      </c>
      <c r="D2364" t="s">
        <v>136</v>
      </c>
      <c r="E2364" t="s">
        <v>144</v>
      </c>
      <c r="F2364">
        <v>1310</v>
      </c>
      <c r="G2364">
        <v>-64</v>
      </c>
      <c r="H2364">
        <v>-4.66</v>
      </c>
      <c r="I2364">
        <v>1365</v>
      </c>
      <c r="J2364">
        <v>1374</v>
      </c>
      <c r="K2364">
        <v>1300</v>
      </c>
      <c r="L2364">
        <v>561212</v>
      </c>
      <c r="M2364">
        <v>7.4</v>
      </c>
      <c r="N2364">
        <v>428</v>
      </c>
      <c r="O2364">
        <v>32658542</v>
      </c>
      <c r="P2364">
        <v>1.7289720000000001E-2</v>
      </c>
    </row>
    <row r="2365" spans="1:16" x14ac:dyDescent="0.3">
      <c r="A2365">
        <v>20250321</v>
      </c>
      <c r="B2365">
        <v>11500</v>
      </c>
      <c r="C2365" t="s">
        <v>2501</v>
      </c>
      <c r="D2365" t="s">
        <v>151</v>
      </c>
      <c r="F2365">
        <v>16580</v>
      </c>
      <c r="G2365">
        <v>-810</v>
      </c>
      <c r="H2365">
        <v>-4.66</v>
      </c>
      <c r="I2365">
        <v>17300</v>
      </c>
      <c r="J2365">
        <v>17300</v>
      </c>
      <c r="K2365">
        <v>16250</v>
      </c>
      <c r="L2365">
        <v>397556</v>
      </c>
      <c r="M2365">
        <v>66</v>
      </c>
      <c r="N2365">
        <v>2593</v>
      </c>
      <c r="O2365">
        <v>15637042</v>
      </c>
      <c r="P2365">
        <v>2.5453143000000001E-2</v>
      </c>
    </row>
    <row r="2366" spans="1:16" x14ac:dyDescent="0.3">
      <c r="A2366">
        <v>20250321</v>
      </c>
      <c r="B2366">
        <v>39980</v>
      </c>
      <c r="C2366" t="s">
        <v>2502</v>
      </c>
      <c r="D2366" t="s">
        <v>136</v>
      </c>
      <c r="E2366" t="s">
        <v>139</v>
      </c>
      <c r="F2366">
        <v>2450</v>
      </c>
      <c r="G2366">
        <v>-120</v>
      </c>
      <c r="H2366">
        <v>-4.67</v>
      </c>
      <c r="I2366">
        <v>2545</v>
      </c>
      <c r="J2366">
        <v>2585</v>
      </c>
      <c r="K2366">
        <v>2450</v>
      </c>
      <c r="L2366">
        <v>997898</v>
      </c>
      <c r="M2366">
        <v>25</v>
      </c>
      <c r="N2366">
        <v>1773</v>
      </c>
      <c r="O2366">
        <v>72357508</v>
      </c>
      <c r="P2366">
        <v>1.4100395E-2</v>
      </c>
    </row>
    <row r="2367" spans="1:16" x14ac:dyDescent="0.3">
      <c r="A2367">
        <v>20250321</v>
      </c>
      <c r="B2367">
        <v>382900</v>
      </c>
      <c r="C2367" t="s">
        <v>2503</v>
      </c>
      <c r="D2367" t="s">
        <v>136</v>
      </c>
      <c r="E2367" t="s">
        <v>141</v>
      </c>
      <c r="F2367">
        <v>15050</v>
      </c>
      <c r="G2367">
        <v>-740</v>
      </c>
      <c r="H2367">
        <v>-4.6900000000000004</v>
      </c>
      <c r="I2367">
        <v>15550</v>
      </c>
      <c r="J2367">
        <v>16220</v>
      </c>
      <c r="K2367">
        <v>15020</v>
      </c>
      <c r="L2367">
        <v>75151</v>
      </c>
      <c r="M2367">
        <v>11.6</v>
      </c>
      <c r="N2367">
        <v>1319</v>
      </c>
      <c r="O2367">
        <v>8761000</v>
      </c>
      <c r="P2367">
        <v>8.7945409999999995E-3</v>
      </c>
    </row>
    <row r="2368" spans="1:16" x14ac:dyDescent="0.3">
      <c r="A2368">
        <v>20250321</v>
      </c>
      <c r="B2368">
        <v>317770</v>
      </c>
      <c r="C2368" t="s">
        <v>2504</v>
      </c>
      <c r="D2368" t="s">
        <v>136</v>
      </c>
      <c r="E2368" t="s">
        <v>141</v>
      </c>
      <c r="F2368">
        <v>3965</v>
      </c>
      <c r="G2368">
        <v>-195</v>
      </c>
      <c r="H2368">
        <v>-4.6900000000000004</v>
      </c>
      <c r="I2368">
        <v>4140</v>
      </c>
      <c r="J2368">
        <v>4435</v>
      </c>
      <c r="K2368">
        <v>3965</v>
      </c>
      <c r="L2368">
        <v>2072451</v>
      </c>
      <c r="M2368">
        <v>87.5</v>
      </c>
      <c r="N2368">
        <v>958</v>
      </c>
      <c r="O2368">
        <v>24152670</v>
      </c>
      <c r="P2368">
        <v>9.1336116999999994E-2</v>
      </c>
    </row>
    <row r="2369" spans="1:16" x14ac:dyDescent="0.3">
      <c r="A2369">
        <v>20250321</v>
      </c>
      <c r="B2369">
        <v>402030</v>
      </c>
      <c r="C2369" t="s">
        <v>2505</v>
      </c>
      <c r="D2369" t="s">
        <v>136</v>
      </c>
      <c r="E2369" t="s">
        <v>144</v>
      </c>
      <c r="F2369">
        <v>20100</v>
      </c>
      <c r="G2369">
        <v>-1000</v>
      </c>
      <c r="H2369">
        <v>-4.74</v>
      </c>
      <c r="I2369">
        <v>21100</v>
      </c>
      <c r="J2369">
        <v>21100</v>
      </c>
      <c r="K2369">
        <v>20050</v>
      </c>
      <c r="L2369">
        <v>41176</v>
      </c>
      <c r="M2369">
        <v>8.4</v>
      </c>
      <c r="N2369">
        <v>2305</v>
      </c>
      <c r="O2369">
        <v>11467288</v>
      </c>
      <c r="P2369">
        <v>3.6442520000000002E-3</v>
      </c>
    </row>
    <row r="2370" spans="1:16" x14ac:dyDescent="0.3">
      <c r="A2370">
        <v>20250321</v>
      </c>
      <c r="B2370">
        <v>300080</v>
      </c>
      <c r="C2370" t="s">
        <v>2506</v>
      </c>
      <c r="D2370" t="s">
        <v>136</v>
      </c>
      <c r="E2370" t="s">
        <v>144</v>
      </c>
      <c r="F2370">
        <v>19900</v>
      </c>
      <c r="G2370">
        <v>-1000</v>
      </c>
      <c r="H2370">
        <v>-4.78</v>
      </c>
      <c r="I2370">
        <v>20700</v>
      </c>
      <c r="J2370">
        <v>20850</v>
      </c>
      <c r="K2370">
        <v>19880</v>
      </c>
      <c r="L2370">
        <v>50177</v>
      </c>
      <c r="M2370">
        <v>10.1</v>
      </c>
      <c r="N2370">
        <v>1095</v>
      </c>
      <c r="O2370">
        <v>5501817</v>
      </c>
      <c r="P2370">
        <v>9.2237440000000007E-3</v>
      </c>
    </row>
    <row r="2371" spans="1:16" x14ac:dyDescent="0.3">
      <c r="A2371">
        <v>20250321</v>
      </c>
      <c r="B2371">
        <v>148250</v>
      </c>
      <c r="C2371" t="s">
        <v>2507</v>
      </c>
      <c r="D2371" t="s">
        <v>136</v>
      </c>
      <c r="E2371" t="s">
        <v>141</v>
      </c>
      <c r="F2371">
        <v>8100</v>
      </c>
      <c r="G2371">
        <v>-410</v>
      </c>
      <c r="H2371">
        <v>-4.82</v>
      </c>
      <c r="I2371">
        <v>8460</v>
      </c>
      <c r="J2371">
        <v>9020</v>
      </c>
      <c r="K2371">
        <v>8100</v>
      </c>
      <c r="L2371">
        <v>170530</v>
      </c>
      <c r="M2371">
        <v>14.4</v>
      </c>
      <c r="N2371">
        <v>622</v>
      </c>
      <c r="O2371">
        <v>7679368</v>
      </c>
      <c r="P2371">
        <v>2.3151125000000002E-2</v>
      </c>
    </row>
    <row r="2372" spans="1:16" x14ac:dyDescent="0.3">
      <c r="A2372">
        <v>20250321</v>
      </c>
      <c r="B2372">
        <v>290740</v>
      </c>
      <c r="C2372" t="s">
        <v>2508</v>
      </c>
      <c r="D2372" t="s">
        <v>136</v>
      </c>
      <c r="E2372" t="s">
        <v>141</v>
      </c>
      <c r="F2372">
        <v>5720</v>
      </c>
      <c r="G2372">
        <v>-290</v>
      </c>
      <c r="H2372">
        <v>-4.83</v>
      </c>
      <c r="I2372">
        <v>5970</v>
      </c>
      <c r="J2372">
        <v>6010</v>
      </c>
      <c r="K2372">
        <v>5710</v>
      </c>
      <c r="L2372">
        <v>24616</v>
      </c>
      <c r="M2372">
        <v>1.4</v>
      </c>
      <c r="N2372">
        <v>576</v>
      </c>
      <c r="O2372">
        <v>10065011</v>
      </c>
      <c r="P2372">
        <v>2.4305559999999999E-3</v>
      </c>
    </row>
    <row r="2373" spans="1:16" x14ac:dyDescent="0.3">
      <c r="A2373">
        <v>20250321</v>
      </c>
      <c r="B2373">
        <v>258610</v>
      </c>
      <c r="C2373" t="s">
        <v>2509</v>
      </c>
      <c r="D2373" t="s">
        <v>136</v>
      </c>
      <c r="E2373" t="s">
        <v>139</v>
      </c>
      <c r="F2373">
        <v>1425</v>
      </c>
      <c r="G2373">
        <v>-73</v>
      </c>
      <c r="H2373">
        <v>-4.87</v>
      </c>
      <c r="I2373">
        <v>1498</v>
      </c>
      <c r="J2373">
        <v>1500</v>
      </c>
      <c r="K2373">
        <v>1425</v>
      </c>
      <c r="L2373">
        <v>18657</v>
      </c>
      <c r="M2373">
        <v>0.3</v>
      </c>
      <c r="N2373">
        <v>382</v>
      </c>
      <c r="O2373">
        <v>26787133</v>
      </c>
      <c r="P2373">
        <v>7.8534000000000004E-4</v>
      </c>
    </row>
    <row r="2374" spans="1:16" x14ac:dyDescent="0.3">
      <c r="A2374">
        <v>20250321</v>
      </c>
      <c r="B2374">
        <v>148150</v>
      </c>
      <c r="C2374" t="s">
        <v>2510</v>
      </c>
      <c r="D2374" t="s">
        <v>136</v>
      </c>
      <c r="E2374" t="s">
        <v>147</v>
      </c>
      <c r="F2374">
        <v>7860</v>
      </c>
      <c r="G2374">
        <v>-410</v>
      </c>
      <c r="H2374">
        <v>-4.96</v>
      </c>
      <c r="I2374">
        <v>8270</v>
      </c>
      <c r="J2374">
        <v>8290</v>
      </c>
      <c r="K2374">
        <v>7850</v>
      </c>
      <c r="L2374">
        <v>529279</v>
      </c>
      <c r="M2374">
        <v>42.1</v>
      </c>
      <c r="N2374">
        <v>2819</v>
      </c>
      <c r="O2374">
        <v>35860429</v>
      </c>
      <c r="P2374">
        <v>1.4934374E-2</v>
      </c>
    </row>
    <row r="2375" spans="1:16" x14ac:dyDescent="0.3">
      <c r="A2375">
        <v>20250321</v>
      </c>
      <c r="B2375">
        <v>36170</v>
      </c>
      <c r="C2375" t="s">
        <v>2511</v>
      </c>
      <c r="D2375" t="s">
        <v>136</v>
      </c>
      <c r="E2375" t="s">
        <v>139</v>
      </c>
      <c r="F2375">
        <v>856</v>
      </c>
      <c r="G2375">
        <v>-45</v>
      </c>
      <c r="H2375">
        <v>-4.99</v>
      </c>
      <c r="I2375">
        <v>901</v>
      </c>
      <c r="J2375">
        <v>901</v>
      </c>
      <c r="K2375">
        <v>849</v>
      </c>
      <c r="L2375">
        <v>315388</v>
      </c>
      <c r="M2375">
        <v>2.7</v>
      </c>
      <c r="N2375">
        <v>525</v>
      </c>
      <c r="O2375">
        <v>61365626</v>
      </c>
      <c r="P2375">
        <v>5.1428569999999998E-3</v>
      </c>
    </row>
    <row r="2376" spans="1:16" x14ac:dyDescent="0.3">
      <c r="A2376">
        <v>20250321</v>
      </c>
      <c r="B2376">
        <v>124500</v>
      </c>
      <c r="C2376" t="s">
        <v>2512</v>
      </c>
      <c r="D2376" t="s">
        <v>136</v>
      </c>
      <c r="E2376" t="s">
        <v>139</v>
      </c>
      <c r="F2376">
        <v>6460</v>
      </c>
      <c r="G2376">
        <v>-340</v>
      </c>
      <c r="H2376">
        <v>-5</v>
      </c>
      <c r="I2376">
        <v>6880</v>
      </c>
      <c r="J2376">
        <v>6930</v>
      </c>
      <c r="K2376">
        <v>6450</v>
      </c>
      <c r="L2376">
        <v>235373</v>
      </c>
      <c r="M2376">
        <v>15.6</v>
      </c>
      <c r="N2376">
        <v>1499</v>
      </c>
      <c r="O2376">
        <v>23204527</v>
      </c>
      <c r="P2376">
        <v>1.0406937999999999E-2</v>
      </c>
    </row>
    <row r="2377" spans="1:16" x14ac:dyDescent="0.3">
      <c r="A2377">
        <v>20250321</v>
      </c>
      <c r="B2377">
        <v>294570</v>
      </c>
      <c r="C2377" t="s">
        <v>2513</v>
      </c>
      <c r="D2377" t="s">
        <v>136</v>
      </c>
      <c r="E2377" t="s">
        <v>141</v>
      </c>
      <c r="F2377">
        <v>17940</v>
      </c>
      <c r="G2377">
        <v>-950</v>
      </c>
      <c r="H2377">
        <v>-5.03</v>
      </c>
      <c r="I2377">
        <v>18890</v>
      </c>
      <c r="J2377">
        <v>19160</v>
      </c>
      <c r="K2377">
        <v>17880</v>
      </c>
      <c r="L2377">
        <v>44485</v>
      </c>
      <c r="M2377">
        <v>8.1999999999999993</v>
      </c>
      <c r="N2377">
        <v>1840</v>
      </c>
      <c r="O2377">
        <v>10254685</v>
      </c>
      <c r="P2377">
        <v>4.4565220000000001E-3</v>
      </c>
    </row>
    <row r="2378" spans="1:16" x14ac:dyDescent="0.3">
      <c r="A2378">
        <v>20250321</v>
      </c>
      <c r="B2378">
        <v>48430</v>
      </c>
      <c r="C2378" t="s">
        <v>2514</v>
      </c>
      <c r="D2378" t="s">
        <v>136</v>
      </c>
      <c r="E2378" t="s">
        <v>147</v>
      </c>
      <c r="F2378">
        <v>8460</v>
      </c>
      <c r="G2378">
        <v>-450</v>
      </c>
      <c r="H2378">
        <v>-5.05</v>
      </c>
      <c r="I2378">
        <v>8650</v>
      </c>
      <c r="J2378">
        <v>8690</v>
      </c>
      <c r="K2378">
        <v>8390</v>
      </c>
      <c r="L2378">
        <v>126369</v>
      </c>
      <c r="M2378">
        <v>10.8</v>
      </c>
      <c r="N2378">
        <v>975</v>
      </c>
      <c r="O2378">
        <v>11520000</v>
      </c>
      <c r="P2378">
        <v>1.1076923000000001E-2</v>
      </c>
    </row>
    <row r="2379" spans="1:16" x14ac:dyDescent="0.3">
      <c r="A2379">
        <v>20250321</v>
      </c>
      <c r="B2379">
        <v>24940</v>
      </c>
      <c r="C2379" t="s">
        <v>2515</v>
      </c>
      <c r="D2379" t="s">
        <v>136</v>
      </c>
      <c r="E2379" t="s">
        <v>141</v>
      </c>
      <c r="F2379">
        <v>7850</v>
      </c>
      <c r="G2379">
        <v>-420</v>
      </c>
      <c r="H2379">
        <v>-5.08</v>
      </c>
      <c r="I2379">
        <v>8420</v>
      </c>
      <c r="J2379">
        <v>8430</v>
      </c>
      <c r="K2379">
        <v>7600</v>
      </c>
      <c r="L2379">
        <v>611270</v>
      </c>
      <c r="M2379">
        <v>48.1</v>
      </c>
      <c r="N2379">
        <v>785</v>
      </c>
      <c r="O2379">
        <v>10000000</v>
      </c>
      <c r="P2379">
        <v>6.1273885E-2</v>
      </c>
    </row>
    <row r="2380" spans="1:16" x14ac:dyDescent="0.3">
      <c r="A2380">
        <v>20250321</v>
      </c>
      <c r="B2380">
        <v>196300</v>
      </c>
      <c r="C2380" t="s">
        <v>2516</v>
      </c>
      <c r="D2380" t="s">
        <v>136</v>
      </c>
      <c r="E2380" t="s">
        <v>144</v>
      </c>
      <c r="F2380">
        <v>9490</v>
      </c>
      <c r="G2380">
        <v>-510</v>
      </c>
      <c r="H2380">
        <v>-5.0999999999999996</v>
      </c>
      <c r="I2380">
        <v>8800</v>
      </c>
      <c r="J2380">
        <v>9880</v>
      </c>
      <c r="K2380">
        <v>8790</v>
      </c>
      <c r="L2380">
        <v>314562</v>
      </c>
      <c r="M2380">
        <v>29.5</v>
      </c>
      <c r="N2380">
        <v>570</v>
      </c>
      <c r="O2380">
        <v>6003387</v>
      </c>
      <c r="P2380">
        <v>5.1754385999999999E-2</v>
      </c>
    </row>
    <row r="2381" spans="1:16" x14ac:dyDescent="0.3">
      <c r="A2381">
        <v>20250321</v>
      </c>
      <c r="B2381">
        <v>226400</v>
      </c>
      <c r="C2381" t="s">
        <v>2517</v>
      </c>
      <c r="D2381" t="s">
        <v>136</v>
      </c>
      <c r="E2381" t="s">
        <v>144</v>
      </c>
      <c r="F2381">
        <v>6700</v>
      </c>
      <c r="G2381">
        <v>-360</v>
      </c>
      <c r="H2381">
        <v>-5.0999999999999996</v>
      </c>
      <c r="I2381">
        <v>6980</v>
      </c>
      <c r="J2381">
        <v>7100</v>
      </c>
      <c r="K2381">
        <v>6610</v>
      </c>
      <c r="L2381">
        <v>450284</v>
      </c>
      <c r="M2381">
        <v>30.6</v>
      </c>
      <c r="N2381">
        <v>1384</v>
      </c>
      <c r="O2381">
        <v>20661601</v>
      </c>
      <c r="P2381">
        <v>2.2109826999999999E-2</v>
      </c>
    </row>
    <row r="2382" spans="1:16" x14ac:dyDescent="0.3">
      <c r="A2382">
        <v>20250321</v>
      </c>
      <c r="B2382">
        <v>302430</v>
      </c>
      <c r="C2382" t="s">
        <v>2518</v>
      </c>
      <c r="D2382" t="s">
        <v>136</v>
      </c>
      <c r="E2382" t="s">
        <v>147</v>
      </c>
      <c r="F2382">
        <v>10410</v>
      </c>
      <c r="G2382">
        <v>-560</v>
      </c>
      <c r="H2382">
        <v>-5.0999999999999996</v>
      </c>
      <c r="I2382">
        <v>10960</v>
      </c>
      <c r="J2382">
        <v>11560</v>
      </c>
      <c r="K2382">
        <v>10410</v>
      </c>
      <c r="L2382">
        <v>1775197</v>
      </c>
      <c r="M2382">
        <v>196.7</v>
      </c>
      <c r="N2382">
        <v>1024</v>
      </c>
      <c r="O2382">
        <v>9833208</v>
      </c>
      <c r="P2382">
        <v>0.19208984400000001</v>
      </c>
    </row>
    <row r="2383" spans="1:16" x14ac:dyDescent="0.3">
      <c r="A2383">
        <v>20250321</v>
      </c>
      <c r="B2383">
        <v>106190</v>
      </c>
      <c r="C2383" t="s">
        <v>2519</v>
      </c>
      <c r="D2383" t="s">
        <v>136</v>
      </c>
      <c r="E2383" t="s">
        <v>147</v>
      </c>
      <c r="F2383">
        <v>15260</v>
      </c>
      <c r="G2383">
        <v>-820</v>
      </c>
      <c r="H2383">
        <v>-5.0999999999999996</v>
      </c>
      <c r="I2383">
        <v>16080</v>
      </c>
      <c r="J2383">
        <v>16430</v>
      </c>
      <c r="K2383">
        <v>15240</v>
      </c>
      <c r="L2383">
        <v>79737</v>
      </c>
      <c r="M2383">
        <v>12.6</v>
      </c>
      <c r="N2383">
        <v>1623</v>
      </c>
      <c r="O2383">
        <v>10633173</v>
      </c>
      <c r="P2383">
        <v>7.7634009999999996E-3</v>
      </c>
    </row>
    <row r="2384" spans="1:16" x14ac:dyDescent="0.3">
      <c r="A2384">
        <v>20250321</v>
      </c>
      <c r="B2384">
        <v>121850</v>
      </c>
      <c r="C2384" t="s">
        <v>2520</v>
      </c>
      <c r="D2384" t="s">
        <v>136</v>
      </c>
      <c r="E2384" t="s">
        <v>141</v>
      </c>
      <c r="F2384">
        <v>1299</v>
      </c>
      <c r="G2384">
        <v>-70</v>
      </c>
      <c r="H2384">
        <v>-5.1100000000000003</v>
      </c>
      <c r="I2384">
        <v>1293</v>
      </c>
      <c r="J2384">
        <v>1406</v>
      </c>
      <c r="K2384">
        <v>1280</v>
      </c>
      <c r="L2384">
        <v>326022</v>
      </c>
      <c r="M2384">
        <v>4.3</v>
      </c>
      <c r="N2384">
        <v>398</v>
      </c>
      <c r="O2384">
        <v>30614175</v>
      </c>
      <c r="P2384">
        <v>1.0804019999999999E-2</v>
      </c>
    </row>
    <row r="2385" spans="1:16" x14ac:dyDescent="0.3">
      <c r="A2385">
        <v>20250321</v>
      </c>
      <c r="B2385">
        <v>295310</v>
      </c>
      <c r="C2385" t="s">
        <v>2521</v>
      </c>
      <c r="D2385" t="s">
        <v>136</v>
      </c>
      <c r="E2385" t="s">
        <v>144</v>
      </c>
      <c r="F2385">
        <v>20850</v>
      </c>
      <c r="G2385">
        <v>-1150</v>
      </c>
      <c r="H2385">
        <v>-5.23</v>
      </c>
      <c r="I2385">
        <v>21450</v>
      </c>
      <c r="J2385">
        <v>21600</v>
      </c>
      <c r="K2385">
        <v>20600</v>
      </c>
      <c r="L2385">
        <v>330644</v>
      </c>
      <c r="M2385">
        <v>69.599999999999994</v>
      </c>
      <c r="N2385">
        <v>2482</v>
      </c>
      <c r="O2385">
        <v>11901931</v>
      </c>
      <c r="P2385">
        <v>2.8041902E-2</v>
      </c>
    </row>
    <row r="2386" spans="1:16" x14ac:dyDescent="0.3">
      <c r="A2386">
        <v>20250321</v>
      </c>
      <c r="B2386">
        <v>299660</v>
      </c>
      <c r="C2386" t="s">
        <v>2522</v>
      </c>
      <c r="D2386" t="s">
        <v>136</v>
      </c>
      <c r="E2386" t="s">
        <v>144</v>
      </c>
      <c r="F2386">
        <v>3340</v>
      </c>
      <c r="G2386">
        <v>-185</v>
      </c>
      <c r="H2386">
        <v>-5.25</v>
      </c>
      <c r="I2386">
        <v>3525</v>
      </c>
      <c r="J2386">
        <v>3525</v>
      </c>
      <c r="K2386">
        <v>3310</v>
      </c>
      <c r="L2386">
        <v>420425</v>
      </c>
      <c r="M2386">
        <v>14.3</v>
      </c>
      <c r="N2386">
        <v>705</v>
      </c>
      <c r="O2386">
        <v>21102977</v>
      </c>
      <c r="P2386">
        <v>2.0283688000000001E-2</v>
      </c>
    </row>
    <row r="2387" spans="1:16" x14ac:dyDescent="0.3">
      <c r="A2387">
        <v>20250321</v>
      </c>
      <c r="B2387">
        <v>456010</v>
      </c>
      <c r="C2387" t="s">
        <v>2523</v>
      </c>
      <c r="D2387" t="s">
        <v>136</v>
      </c>
      <c r="E2387" t="s">
        <v>144</v>
      </c>
      <c r="F2387">
        <v>12440</v>
      </c>
      <c r="G2387">
        <v>-690</v>
      </c>
      <c r="H2387">
        <v>-5.26</v>
      </c>
      <c r="I2387">
        <v>12350</v>
      </c>
      <c r="J2387">
        <v>13040</v>
      </c>
      <c r="K2387">
        <v>12230</v>
      </c>
      <c r="L2387">
        <v>1214315</v>
      </c>
      <c r="M2387">
        <v>152.30000000000001</v>
      </c>
      <c r="N2387">
        <v>1652</v>
      </c>
      <c r="O2387">
        <v>13276856</v>
      </c>
      <c r="P2387">
        <v>9.2191282999999999E-2</v>
      </c>
    </row>
    <row r="2388" spans="1:16" x14ac:dyDescent="0.3">
      <c r="A2388">
        <v>20250321</v>
      </c>
      <c r="B2388">
        <v>64240</v>
      </c>
      <c r="C2388" t="s">
        <v>2524</v>
      </c>
      <c r="D2388" t="s">
        <v>136</v>
      </c>
      <c r="E2388" t="s">
        <v>147</v>
      </c>
      <c r="F2388">
        <v>1970</v>
      </c>
      <c r="G2388">
        <v>-110</v>
      </c>
      <c r="H2388">
        <v>-5.29</v>
      </c>
      <c r="I2388">
        <v>2075</v>
      </c>
      <c r="J2388">
        <v>2100</v>
      </c>
      <c r="K2388">
        <v>1970</v>
      </c>
      <c r="L2388">
        <v>95764</v>
      </c>
      <c r="M2388">
        <v>1.9</v>
      </c>
      <c r="N2388">
        <v>690</v>
      </c>
      <c r="O2388">
        <v>35038012</v>
      </c>
      <c r="P2388">
        <v>2.7536230000000002E-3</v>
      </c>
    </row>
    <row r="2389" spans="1:16" x14ac:dyDescent="0.3">
      <c r="A2389">
        <v>20250321</v>
      </c>
      <c r="B2389">
        <v>360070</v>
      </c>
      <c r="C2389" t="s">
        <v>2525</v>
      </c>
      <c r="D2389" t="s">
        <v>136</v>
      </c>
      <c r="E2389" t="s">
        <v>139</v>
      </c>
      <c r="F2389">
        <v>31300</v>
      </c>
      <c r="G2389">
        <v>-1750</v>
      </c>
      <c r="H2389">
        <v>-5.3</v>
      </c>
      <c r="I2389">
        <v>33050</v>
      </c>
      <c r="J2389">
        <v>33450</v>
      </c>
      <c r="K2389">
        <v>31300</v>
      </c>
      <c r="L2389">
        <v>58619</v>
      </c>
      <c r="M2389">
        <v>18.7</v>
      </c>
      <c r="N2389">
        <v>2539</v>
      </c>
      <c r="O2389">
        <v>8111343</v>
      </c>
      <c r="P2389">
        <v>7.3651039999999999E-3</v>
      </c>
    </row>
    <row r="2390" spans="1:16" x14ac:dyDescent="0.3">
      <c r="A2390">
        <v>20250321</v>
      </c>
      <c r="B2390">
        <v>18500</v>
      </c>
      <c r="C2390" t="s">
        <v>2526</v>
      </c>
      <c r="D2390" t="s">
        <v>151</v>
      </c>
      <c r="F2390">
        <v>1596</v>
      </c>
      <c r="G2390">
        <v>-90</v>
      </c>
      <c r="H2390">
        <v>-5.34</v>
      </c>
      <c r="I2390">
        <v>1618</v>
      </c>
      <c r="J2390">
        <v>1655</v>
      </c>
      <c r="K2390">
        <v>1568</v>
      </c>
      <c r="L2390">
        <v>883995</v>
      </c>
      <c r="M2390">
        <v>14.2</v>
      </c>
      <c r="N2390">
        <v>746</v>
      </c>
      <c r="O2390">
        <v>46754933</v>
      </c>
      <c r="P2390">
        <v>1.9034853000000001E-2</v>
      </c>
    </row>
    <row r="2391" spans="1:16" x14ac:dyDescent="0.3">
      <c r="A2391">
        <v>20250321</v>
      </c>
      <c r="B2391">
        <v>463480</v>
      </c>
      <c r="C2391" t="s">
        <v>2527</v>
      </c>
      <c r="D2391" t="s">
        <v>136</v>
      </c>
      <c r="E2391" t="s">
        <v>139</v>
      </c>
      <c r="F2391">
        <v>11800</v>
      </c>
      <c r="G2391">
        <v>-670</v>
      </c>
      <c r="H2391">
        <v>-5.37</v>
      </c>
      <c r="I2391">
        <v>12500</v>
      </c>
      <c r="J2391">
        <v>13220</v>
      </c>
      <c r="K2391">
        <v>11700</v>
      </c>
      <c r="L2391">
        <v>2083891</v>
      </c>
      <c r="M2391">
        <v>262.89999999999998</v>
      </c>
      <c r="N2391">
        <v>1462</v>
      </c>
      <c r="O2391">
        <v>12390358</v>
      </c>
      <c r="P2391">
        <v>0.17982216100000001</v>
      </c>
    </row>
    <row r="2392" spans="1:16" x14ac:dyDescent="0.3">
      <c r="A2392">
        <v>20250321</v>
      </c>
      <c r="B2392">
        <v>460470</v>
      </c>
      <c r="C2392" t="s">
        <v>2528</v>
      </c>
      <c r="D2392" t="s">
        <v>136</v>
      </c>
      <c r="E2392" t="s">
        <v>144</v>
      </c>
      <c r="F2392">
        <v>4585</v>
      </c>
      <c r="G2392">
        <v>-260</v>
      </c>
      <c r="H2392">
        <v>-5.37</v>
      </c>
      <c r="I2392">
        <v>4810</v>
      </c>
      <c r="J2392">
        <v>4920</v>
      </c>
      <c r="K2392">
        <v>4505</v>
      </c>
      <c r="L2392">
        <v>180613</v>
      </c>
      <c r="M2392">
        <v>8.4</v>
      </c>
      <c r="N2392">
        <v>692</v>
      </c>
      <c r="O2392">
        <v>15084370</v>
      </c>
      <c r="P2392">
        <v>1.2138728E-2</v>
      </c>
    </row>
    <row r="2393" spans="1:16" x14ac:dyDescent="0.3">
      <c r="A2393">
        <v>20250321</v>
      </c>
      <c r="B2393">
        <v>474610</v>
      </c>
      <c r="C2393" t="s">
        <v>2529</v>
      </c>
      <c r="D2393" t="s">
        <v>136</v>
      </c>
      <c r="E2393" t="s">
        <v>141</v>
      </c>
      <c r="F2393">
        <v>5270</v>
      </c>
      <c r="G2393">
        <v>-300</v>
      </c>
      <c r="H2393">
        <v>-5.39</v>
      </c>
      <c r="I2393">
        <v>5450</v>
      </c>
      <c r="J2393">
        <v>5580</v>
      </c>
      <c r="K2393">
        <v>5060</v>
      </c>
      <c r="L2393">
        <v>606159</v>
      </c>
      <c r="M2393">
        <v>32.299999999999997</v>
      </c>
      <c r="N2393">
        <v>681</v>
      </c>
      <c r="O2393">
        <v>12924863</v>
      </c>
      <c r="P2393">
        <v>4.743025E-2</v>
      </c>
    </row>
    <row r="2394" spans="1:16" x14ac:dyDescent="0.3">
      <c r="A2394">
        <v>20250321</v>
      </c>
      <c r="B2394">
        <v>6660</v>
      </c>
      <c r="C2394" t="s">
        <v>2530</v>
      </c>
      <c r="D2394" t="s">
        <v>151</v>
      </c>
      <c r="F2394">
        <v>17170</v>
      </c>
      <c r="G2394">
        <v>-980</v>
      </c>
      <c r="H2394">
        <v>-5.4</v>
      </c>
      <c r="I2394">
        <v>18010</v>
      </c>
      <c r="J2394">
        <v>18010</v>
      </c>
      <c r="K2394">
        <v>17010</v>
      </c>
      <c r="L2394">
        <v>746843</v>
      </c>
      <c r="M2394">
        <v>129.30000000000001</v>
      </c>
      <c r="N2394">
        <v>1395</v>
      </c>
      <c r="O2394">
        <v>8126314</v>
      </c>
      <c r="P2394">
        <v>9.2688171999999999E-2</v>
      </c>
    </row>
    <row r="2395" spans="1:16" x14ac:dyDescent="0.3">
      <c r="A2395">
        <v>20250321</v>
      </c>
      <c r="B2395">
        <v>88280</v>
      </c>
      <c r="C2395" t="s">
        <v>2531</v>
      </c>
      <c r="D2395" t="s">
        <v>136</v>
      </c>
      <c r="E2395" t="s">
        <v>144</v>
      </c>
      <c r="F2395">
        <v>2700</v>
      </c>
      <c r="G2395">
        <v>-155</v>
      </c>
      <c r="H2395">
        <v>-5.43</v>
      </c>
      <c r="I2395">
        <v>2850</v>
      </c>
      <c r="J2395">
        <v>3065</v>
      </c>
      <c r="K2395">
        <v>2595</v>
      </c>
      <c r="L2395">
        <v>332416</v>
      </c>
      <c r="M2395">
        <v>9.4</v>
      </c>
      <c r="N2395">
        <v>467</v>
      </c>
      <c r="O2395">
        <v>17306490</v>
      </c>
      <c r="P2395">
        <v>2.0128480000000001E-2</v>
      </c>
    </row>
    <row r="2396" spans="1:16" x14ac:dyDescent="0.3">
      <c r="A2396">
        <v>20250321</v>
      </c>
      <c r="B2396">
        <v>34310</v>
      </c>
      <c r="C2396" t="s">
        <v>2532</v>
      </c>
      <c r="D2396" t="s">
        <v>151</v>
      </c>
      <c r="F2396">
        <v>11480</v>
      </c>
      <c r="G2396">
        <v>-70</v>
      </c>
      <c r="H2396">
        <v>-0.61</v>
      </c>
      <c r="I2396">
        <v>11520</v>
      </c>
      <c r="J2396">
        <v>11650</v>
      </c>
      <c r="K2396">
        <v>11480</v>
      </c>
      <c r="L2396">
        <v>16513</v>
      </c>
      <c r="M2396">
        <v>1.9</v>
      </c>
      <c r="N2396">
        <v>4262</v>
      </c>
      <c r="O2396">
        <v>37128442</v>
      </c>
      <c r="P2396">
        <v>4.4579999999999999E-4</v>
      </c>
    </row>
    <row r="2397" spans="1:16" x14ac:dyDescent="0.3">
      <c r="A2397">
        <v>20250321</v>
      </c>
      <c r="B2397">
        <v>226590</v>
      </c>
      <c r="C2397" t="s">
        <v>2533</v>
      </c>
      <c r="D2397" t="s">
        <v>136</v>
      </c>
      <c r="E2397" t="s">
        <v>144</v>
      </c>
      <c r="F2397">
        <v>10130</v>
      </c>
      <c r="G2397">
        <v>-590</v>
      </c>
      <c r="H2397">
        <v>-5.5</v>
      </c>
      <c r="I2397">
        <v>10560</v>
      </c>
      <c r="J2397">
        <v>10590</v>
      </c>
      <c r="K2397">
        <v>10050</v>
      </c>
      <c r="L2397">
        <v>695257</v>
      </c>
      <c r="M2397">
        <v>71.400000000000006</v>
      </c>
      <c r="N2397">
        <v>1071</v>
      </c>
      <c r="O2397">
        <v>10567784</v>
      </c>
      <c r="P2397">
        <v>6.6666666999999999E-2</v>
      </c>
    </row>
    <row r="2398" spans="1:16" x14ac:dyDescent="0.3">
      <c r="A2398">
        <v>20250321</v>
      </c>
      <c r="B2398">
        <v>53160</v>
      </c>
      <c r="C2398" t="s">
        <v>2534</v>
      </c>
      <c r="D2398" t="s">
        <v>136</v>
      </c>
      <c r="E2398" t="s">
        <v>139</v>
      </c>
      <c r="F2398">
        <v>10290</v>
      </c>
      <c r="G2398">
        <v>-600</v>
      </c>
      <c r="H2398">
        <v>-5.51</v>
      </c>
      <c r="I2398">
        <v>10440</v>
      </c>
      <c r="J2398">
        <v>10740</v>
      </c>
      <c r="K2398">
        <v>10290</v>
      </c>
      <c r="L2398">
        <v>63245</v>
      </c>
      <c r="M2398">
        <v>6.6</v>
      </c>
      <c r="N2398">
        <v>617</v>
      </c>
      <c r="O2398">
        <v>6000000</v>
      </c>
      <c r="P2398">
        <v>1.0696921E-2</v>
      </c>
    </row>
    <row r="2399" spans="1:16" x14ac:dyDescent="0.3">
      <c r="A2399">
        <v>20250321</v>
      </c>
      <c r="B2399">
        <v>27410</v>
      </c>
      <c r="C2399" t="s">
        <v>2535</v>
      </c>
      <c r="D2399" t="s">
        <v>151</v>
      </c>
      <c r="F2399">
        <v>3460</v>
      </c>
      <c r="G2399">
        <v>15</v>
      </c>
      <c r="H2399">
        <v>0.44</v>
      </c>
      <c r="I2399">
        <v>3445</v>
      </c>
      <c r="J2399">
        <v>3475</v>
      </c>
      <c r="K2399">
        <v>3415</v>
      </c>
      <c r="L2399">
        <v>40856</v>
      </c>
      <c r="M2399">
        <v>1.4</v>
      </c>
      <c r="N2399">
        <v>3312</v>
      </c>
      <c r="O2399">
        <v>95716791</v>
      </c>
      <c r="P2399">
        <v>4.22705E-4</v>
      </c>
    </row>
    <row r="2400" spans="1:16" x14ac:dyDescent="0.3">
      <c r="A2400">
        <v>20250321</v>
      </c>
      <c r="B2400">
        <v>84180</v>
      </c>
      <c r="C2400" t="s">
        <v>2536</v>
      </c>
      <c r="D2400" t="s">
        <v>136</v>
      </c>
      <c r="E2400" t="s">
        <v>139</v>
      </c>
      <c r="F2400">
        <v>5000</v>
      </c>
      <c r="G2400">
        <v>-300</v>
      </c>
      <c r="H2400">
        <v>-5.66</v>
      </c>
      <c r="I2400">
        <v>5250</v>
      </c>
      <c r="J2400">
        <v>5320</v>
      </c>
      <c r="K2400">
        <v>5000</v>
      </c>
      <c r="L2400">
        <v>101063</v>
      </c>
      <c r="M2400">
        <v>5.2</v>
      </c>
      <c r="N2400">
        <v>897</v>
      </c>
      <c r="O2400">
        <v>17947011</v>
      </c>
      <c r="P2400">
        <v>5.7971009999999998E-3</v>
      </c>
    </row>
    <row r="2401" spans="1:16" x14ac:dyDescent="0.3">
      <c r="A2401">
        <v>20250321</v>
      </c>
      <c r="B2401">
        <v>67080</v>
      </c>
      <c r="C2401" t="s">
        <v>2537</v>
      </c>
      <c r="D2401" t="s">
        <v>136</v>
      </c>
      <c r="E2401" t="s">
        <v>139</v>
      </c>
      <c r="F2401">
        <v>14320</v>
      </c>
      <c r="G2401">
        <v>-860</v>
      </c>
      <c r="H2401">
        <v>-5.67</v>
      </c>
      <c r="I2401">
        <v>14890</v>
      </c>
      <c r="J2401">
        <v>15770</v>
      </c>
      <c r="K2401">
        <v>14110</v>
      </c>
      <c r="L2401">
        <v>1283562</v>
      </c>
      <c r="M2401">
        <v>189.6</v>
      </c>
      <c r="N2401">
        <v>2666</v>
      </c>
      <c r="O2401">
        <v>18616650</v>
      </c>
      <c r="P2401">
        <v>7.1117779000000006E-2</v>
      </c>
    </row>
    <row r="2402" spans="1:16" x14ac:dyDescent="0.3">
      <c r="A2402">
        <v>20250321</v>
      </c>
      <c r="B2402">
        <v>432320</v>
      </c>
      <c r="C2402" t="s">
        <v>2538</v>
      </c>
      <c r="D2402" t="s">
        <v>151</v>
      </c>
      <c r="F2402">
        <v>3855</v>
      </c>
      <c r="G2402">
        <v>0</v>
      </c>
      <c r="H2402">
        <v>0</v>
      </c>
      <c r="I2402">
        <v>3855</v>
      </c>
      <c r="J2402">
        <v>3855</v>
      </c>
      <c r="K2402">
        <v>3810</v>
      </c>
      <c r="L2402">
        <v>41418</v>
      </c>
      <c r="M2402">
        <v>1.6</v>
      </c>
      <c r="N2402">
        <v>3910</v>
      </c>
      <c r="O2402">
        <v>101414285</v>
      </c>
      <c r="P2402">
        <v>4.0920699999999997E-4</v>
      </c>
    </row>
    <row r="2403" spans="1:16" x14ac:dyDescent="0.3">
      <c r="A2403">
        <v>20250321</v>
      </c>
      <c r="B2403">
        <v>43100</v>
      </c>
      <c r="C2403" t="s">
        <v>2539</v>
      </c>
      <c r="D2403" t="s">
        <v>136</v>
      </c>
      <c r="E2403" t="s">
        <v>141</v>
      </c>
      <c r="F2403">
        <v>1210</v>
      </c>
      <c r="G2403">
        <v>-73</v>
      </c>
      <c r="H2403">
        <v>-5.69</v>
      </c>
      <c r="I2403">
        <v>1283</v>
      </c>
      <c r="J2403">
        <v>1283</v>
      </c>
      <c r="K2403">
        <v>1210</v>
      </c>
      <c r="L2403">
        <v>32550</v>
      </c>
      <c r="M2403">
        <v>0.4</v>
      </c>
      <c r="N2403">
        <v>201</v>
      </c>
      <c r="O2403">
        <v>16582967</v>
      </c>
      <c r="P2403">
        <v>1.9900500000000002E-3</v>
      </c>
    </row>
    <row r="2404" spans="1:16" x14ac:dyDescent="0.3">
      <c r="A2404">
        <v>20250321</v>
      </c>
      <c r="B2404">
        <v>65770</v>
      </c>
      <c r="C2404" t="s">
        <v>2540</v>
      </c>
      <c r="D2404" t="s">
        <v>136</v>
      </c>
      <c r="E2404" t="s">
        <v>141</v>
      </c>
      <c r="F2404">
        <v>1565</v>
      </c>
      <c r="G2404">
        <v>-95</v>
      </c>
      <c r="H2404">
        <v>-5.72</v>
      </c>
      <c r="I2404">
        <v>1643</v>
      </c>
      <c r="J2404">
        <v>1660</v>
      </c>
      <c r="K2404">
        <v>1550</v>
      </c>
      <c r="L2404">
        <v>174880</v>
      </c>
      <c r="M2404">
        <v>2.8</v>
      </c>
      <c r="N2404">
        <v>304</v>
      </c>
      <c r="O2404">
        <v>19411130</v>
      </c>
      <c r="P2404">
        <v>9.2105260000000001E-3</v>
      </c>
    </row>
    <row r="2405" spans="1:16" x14ac:dyDescent="0.3">
      <c r="A2405">
        <v>20250321</v>
      </c>
      <c r="B2405">
        <v>2840</v>
      </c>
      <c r="C2405" t="s">
        <v>2541</v>
      </c>
      <c r="D2405" t="s">
        <v>151</v>
      </c>
      <c r="F2405">
        <v>181000</v>
      </c>
      <c r="G2405">
        <v>-4900</v>
      </c>
      <c r="H2405">
        <v>-2.64</v>
      </c>
      <c r="I2405">
        <v>185900</v>
      </c>
      <c r="J2405">
        <v>185900</v>
      </c>
      <c r="K2405">
        <v>181000</v>
      </c>
      <c r="L2405">
        <v>1480</v>
      </c>
      <c r="M2405">
        <v>2.7</v>
      </c>
      <c r="N2405">
        <v>8598</v>
      </c>
      <c r="O2405">
        <v>4750000</v>
      </c>
      <c r="P2405">
        <v>3.1402699999999998E-4</v>
      </c>
    </row>
    <row r="2406" spans="1:16" x14ac:dyDescent="0.3">
      <c r="A2406">
        <v>20250321</v>
      </c>
      <c r="B2406">
        <v>50960</v>
      </c>
      <c r="C2406" t="s">
        <v>2542</v>
      </c>
      <c r="D2406" t="s">
        <v>136</v>
      </c>
      <c r="E2406" t="s">
        <v>141</v>
      </c>
      <c r="F2406">
        <v>13830</v>
      </c>
      <c r="G2406">
        <v>-850</v>
      </c>
      <c r="H2406">
        <v>-5.79</v>
      </c>
      <c r="I2406">
        <v>14400</v>
      </c>
      <c r="J2406">
        <v>14500</v>
      </c>
      <c r="K2406">
        <v>13740</v>
      </c>
      <c r="L2406">
        <v>66416</v>
      </c>
      <c r="M2406">
        <v>9.3000000000000007</v>
      </c>
      <c r="N2406">
        <v>934</v>
      </c>
      <c r="O2406">
        <v>6751000</v>
      </c>
      <c r="P2406">
        <v>9.9571729999999997E-3</v>
      </c>
    </row>
    <row r="2407" spans="1:16" x14ac:dyDescent="0.3">
      <c r="A2407">
        <v>20250321</v>
      </c>
      <c r="B2407">
        <v>98660</v>
      </c>
      <c r="C2407" t="s">
        <v>2543</v>
      </c>
      <c r="D2407" t="s">
        <v>136</v>
      </c>
      <c r="E2407" t="s">
        <v>139</v>
      </c>
      <c r="F2407">
        <v>2355</v>
      </c>
      <c r="G2407">
        <v>-145</v>
      </c>
      <c r="H2407">
        <v>-5.8</v>
      </c>
      <c r="I2407">
        <v>2510</v>
      </c>
      <c r="J2407">
        <v>2510</v>
      </c>
      <c r="K2407">
        <v>2355</v>
      </c>
      <c r="L2407">
        <v>27667</v>
      </c>
      <c r="M2407">
        <v>0.7</v>
      </c>
      <c r="N2407">
        <v>294</v>
      </c>
      <c r="O2407">
        <v>12500976</v>
      </c>
      <c r="P2407">
        <v>2.380952E-3</v>
      </c>
    </row>
    <row r="2408" spans="1:16" x14ac:dyDescent="0.3">
      <c r="A2408">
        <v>20250321</v>
      </c>
      <c r="B2408">
        <v>276730</v>
      </c>
      <c r="C2408" t="s">
        <v>2544</v>
      </c>
      <c r="D2408" t="s">
        <v>136</v>
      </c>
      <c r="E2408" t="s">
        <v>144</v>
      </c>
      <c r="F2408">
        <v>1992</v>
      </c>
      <c r="G2408">
        <v>-123</v>
      </c>
      <c r="H2408">
        <v>-5.82</v>
      </c>
      <c r="I2408">
        <v>2115</v>
      </c>
      <c r="J2408">
        <v>2130</v>
      </c>
      <c r="K2408">
        <v>1991</v>
      </c>
      <c r="L2408">
        <v>167779</v>
      </c>
      <c r="M2408">
        <v>3.4</v>
      </c>
      <c r="N2408">
        <v>312</v>
      </c>
      <c r="O2408">
        <v>15677356</v>
      </c>
      <c r="P2408">
        <v>1.0897436E-2</v>
      </c>
    </row>
    <row r="2409" spans="1:16" x14ac:dyDescent="0.3">
      <c r="A2409">
        <v>20250321</v>
      </c>
      <c r="B2409">
        <v>340930</v>
      </c>
      <c r="C2409" t="s">
        <v>2545</v>
      </c>
      <c r="D2409" t="s">
        <v>136</v>
      </c>
      <c r="E2409" t="s">
        <v>141</v>
      </c>
      <c r="F2409">
        <v>2060</v>
      </c>
      <c r="G2409">
        <v>-130</v>
      </c>
      <c r="H2409">
        <v>-5.94</v>
      </c>
      <c r="I2409">
        <v>2175</v>
      </c>
      <c r="J2409">
        <v>2225</v>
      </c>
      <c r="K2409">
        <v>1960</v>
      </c>
      <c r="L2409">
        <v>360392</v>
      </c>
      <c r="M2409">
        <v>7.4</v>
      </c>
      <c r="N2409">
        <v>705</v>
      </c>
      <c r="O2409">
        <v>34204450</v>
      </c>
      <c r="P2409">
        <v>1.0496454000000001E-2</v>
      </c>
    </row>
    <row r="2410" spans="1:16" x14ac:dyDescent="0.3">
      <c r="A2410">
        <v>20250321</v>
      </c>
      <c r="B2410">
        <v>39020</v>
      </c>
      <c r="C2410" t="s">
        <v>2546</v>
      </c>
      <c r="D2410" t="s">
        <v>136</v>
      </c>
      <c r="E2410" t="s">
        <v>139</v>
      </c>
      <c r="F2410">
        <v>3245</v>
      </c>
      <c r="G2410">
        <v>-205</v>
      </c>
      <c r="H2410">
        <v>-5.94</v>
      </c>
      <c r="I2410">
        <v>3450</v>
      </c>
      <c r="J2410">
        <v>3450</v>
      </c>
      <c r="K2410">
        <v>3225</v>
      </c>
      <c r="L2410">
        <v>130528</v>
      </c>
      <c r="M2410">
        <v>4.3</v>
      </c>
      <c r="N2410">
        <v>733</v>
      </c>
      <c r="O2410">
        <v>22584709</v>
      </c>
      <c r="P2410">
        <v>5.8663029999999998E-3</v>
      </c>
    </row>
    <row r="2411" spans="1:16" x14ac:dyDescent="0.3">
      <c r="A2411">
        <v>20250321</v>
      </c>
      <c r="B2411">
        <v>52710</v>
      </c>
      <c r="C2411" t="s">
        <v>2547</v>
      </c>
      <c r="D2411" t="s">
        <v>136</v>
      </c>
      <c r="E2411" t="s">
        <v>139</v>
      </c>
      <c r="F2411">
        <v>6620</v>
      </c>
      <c r="G2411">
        <v>-420</v>
      </c>
      <c r="H2411">
        <v>-5.97</v>
      </c>
      <c r="I2411">
        <v>7010</v>
      </c>
      <c r="J2411">
        <v>7010</v>
      </c>
      <c r="K2411">
        <v>6500</v>
      </c>
      <c r="L2411">
        <v>157888</v>
      </c>
      <c r="M2411">
        <v>10.5</v>
      </c>
      <c r="N2411">
        <v>968</v>
      </c>
      <c r="O2411">
        <v>14615109</v>
      </c>
      <c r="P2411">
        <v>1.0847107E-2</v>
      </c>
    </row>
    <row r="2412" spans="1:16" x14ac:dyDescent="0.3">
      <c r="A2412">
        <v>20250321</v>
      </c>
      <c r="B2412">
        <v>29530</v>
      </c>
      <c r="C2412" t="s">
        <v>2548</v>
      </c>
      <c r="D2412" t="s">
        <v>151</v>
      </c>
      <c r="F2412">
        <v>38400</v>
      </c>
      <c r="G2412">
        <v>100</v>
      </c>
      <c r="H2412">
        <v>0.26</v>
      </c>
      <c r="I2412">
        <v>38050</v>
      </c>
      <c r="J2412">
        <v>38500</v>
      </c>
      <c r="K2412">
        <v>38050</v>
      </c>
      <c r="L2412">
        <v>3029</v>
      </c>
      <c r="M2412">
        <v>1.2</v>
      </c>
      <c r="N2412">
        <v>3871</v>
      </c>
      <c r="O2412">
        <v>10080029</v>
      </c>
      <c r="P2412">
        <v>3.0999700000000001E-4</v>
      </c>
    </row>
    <row r="2413" spans="1:16" x14ac:dyDescent="0.3">
      <c r="A2413">
        <v>20250321</v>
      </c>
      <c r="B2413">
        <v>54220</v>
      </c>
      <c r="C2413" t="s">
        <v>2549</v>
      </c>
      <c r="D2413" t="s">
        <v>136</v>
      </c>
      <c r="E2413" t="s">
        <v>141</v>
      </c>
      <c r="F2413">
        <v>382</v>
      </c>
      <c r="G2413">
        <v>-25</v>
      </c>
      <c r="H2413">
        <v>-6.14</v>
      </c>
      <c r="I2413">
        <v>403</v>
      </c>
      <c r="J2413">
        <v>406</v>
      </c>
      <c r="K2413">
        <v>382</v>
      </c>
      <c r="L2413">
        <v>222959</v>
      </c>
      <c r="M2413">
        <v>0.9</v>
      </c>
      <c r="N2413">
        <v>229</v>
      </c>
      <c r="O2413">
        <v>59953081</v>
      </c>
      <c r="P2413">
        <v>3.9301309999999999E-3</v>
      </c>
    </row>
    <row r="2414" spans="1:16" x14ac:dyDescent="0.3">
      <c r="A2414">
        <v>20250321</v>
      </c>
      <c r="B2414">
        <v>304100</v>
      </c>
      <c r="C2414" t="s">
        <v>2550</v>
      </c>
      <c r="D2414" t="s">
        <v>136</v>
      </c>
      <c r="E2414" t="s">
        <v>144</v>
      </c>
      <c r="F2414">
        <v>22000</v>
      </c>
      <c r="G2414">
        <v>-1450</v>
      </c>
      <c r="H2414">
        <v>-6.18</v>
      </c>
      <c r="I2414">
        <v>23450</v>
      </c>
      <c r="J2414">
        <v>23500</v>
      </c>
      <c r="K2414">
        <v>21800</v>
      </c>
      <c r="L2414">
        <v>348477</v>
      </c>
      <c r="M2414">
        <v>77.900000000000006</v>
      </c>
      <c r="N2414">
        <v>2669</v>
      </c>
      <c r="O2414">
        <v>12130568</v>
      </c>
      <c r="P2414">
        <v>2.9186961000000001E-2</v>
      </c>
    </row>
    <row r="2415" spans="1:16" x14ac:dyDescent="0.3">
      <c r="A2415">
        <v>20250321</v>
      </c>
      <c r="B2415">
        <v>94800</v>
      </c>
      <c r="C2415" t="s">
        <v>2551</v>
      </c>
      <c r="D2415" t="s">
        <v>151</v>
      </c>
      <c r="F2415">
        <v>4250</v>
      </c>
      <c r="G2415">
        <v>-25</v>
      </c>
      <c r="H2415">
        <v>-0.57999999999999996</v>
      </c>
      <c r="I2415">
        <v>4300</v>
      </c>
      <c r="J2415">
        <v>4300</v>
      </c>
      <c r="K2415">
        <v>4240</v>
      </c>
      <c r="L2415">
        <v>27317</v>
      </c>
      <c r="M2415">
        <v>1.2</v>
      </c>
      <c r="N2415">
        <v>3945</v>
      </c>
      <c r="O2415">
        <v>92834331</v>
      </c>
      <c r="P2415">
        <v>3.0418300000000002E-4</v>
      </c>
    </row>
    <row r="2416" spans="1:16" x14ac:dyDescent="0.3">
      <c r="A2416">
        <v>20250321</v>
      </c>
      <c r="B2416">
        <v>1720</v>
      </c>
      <c r="C2416" t="s">
        <v>2552</v>
      </c>
      <c r="D2416" t="s">
        <v>151</v>
      </c>
      <c r="F2416">
        <v>80800</v>
      </c>
      <c r="G2416">
        <v>700</v>
      </c>
      <c r="H2416">
        <v>0.87</v>
      </c>
      <c r="I2416">
        <v>80100</v>
      </c>
      <c r="J2416">
        <v>81000</v>
      </c>
      <c r="K2416">
        <v>79600</v>
      </c>
      <c r="L2416">
        <v>4776</v>
      </c>
      <c r="M2416">
        <v>3.9</v>
      </c>
      <c r="N2416">
        <v>13284</v>
      </c>
      <c r="O2416">
        <v>16440000</v>
      </c>
      <c r="P2416">
        <v>2.9358599999999998E-4</v>
      </c>
    </row>
    <row r="2417" spans="1:16" x14ac:dyDescent="0.3">
      <c r="A2417">
        <v>20250321</v>
      </c>
      <c r="B2417">
        <v>357880</v>
      </c>
      <c r="C2417" t="s">
        <v>2553</v>
      </c>
      <c r="D2417" t="s">
        <v>136</v>
      </c>
      <c r="E2417" t="s">
        <v>144</v>
      </c>
      <c r="F2417">
        <v>1917</v>
      </c>
      <c r="G2417">
        <v>-128</v>
      </c>
      <c r="H2417">
        <v>-6.26</v>
      </c>
      <c r="I2417">
        <v>2090</v>
      </c>
      <c r="J2417">
        <v>2090</v>
      </c>
      <c r="K2417">
        <v>1900</v>
      </c>
      <c r="L2417">
        <v>776819</v>
      </c>
      <c r="M2417">
        <v>15.3</v>
      </c>
      <c r="N2417">
        <v>650</v>
      </c>
      <c r="O2417">
        <v>33922708</v>
      </c>
      <c r="P2417">
        <v>2.3538462E-2</v>
      </c>
    </row>
    <row r="2418" spans="1:16" x14ac:dyDescent="0.3">
      <c r="A2418">
        <v>20250321</v>
      </c>
      <c r="B2418">
        <v>240600</v>
      </c>
      <c r="C2418" t="s">
        <v>2554</v>
      </c>
      <c r="D2418" t="s">
        <v>136</v>
      </c>
      <c r="E2418" t="s">
        <v>139</v>
      </c>
      <c r="F2418">
        <v>5090</v>
      </c>
      <c r="G2418">
        <v>-340</v>
      </c>
      <c r="H2418">
        <v>-6.26</v>
      </c>
      <c r="I2418">
        <v>5350</v>
      </c>
      <c r="J2418">
        <v>5420</v>
      </c>
      <c r="K2418">
        <v>5030</v>
      </c>
      <c r="L2418">
        <v>84810</v>
      </c>
      <c r="M2418">
        <v>4.4000000000000004</v>
      </c>
      <c r="N2418">
        <v>353</v>
      </c>
      <c r="O2418">
        <v>6928151</v>
      </c>
      <c r="P2418">
        <v>1.2464589E-2</v>
      </c>
    </row>
    <row r="2419" spans="1:16" x14ac:dyDescent="0.3">
      <c r="A2419">
        <v>20250321</v>
      </c>
      <c r="B2419">
        <v>187660</v>
      </c>
      <c r="C2419" t="s">
        <v>2555</v>
      </c>
      <c r="D2419" t="s">
        <v>136</v>
      </c>
      <c r="E2419" t="s">
        <v>139</v>
      </c>
      <c r="F2419">
        <v>1695</v>
      </c>
      <c r="G2419">
        <v>-115</v>
      </c>
      <c r="H2419">
        <v>-6.35</v>
      </c>
      <c r="I2419">
        <v>1810</v>
      </c>
      <c r="J2419">
        <v>1810</v>
      </c>
      <c r="K2419">
        <v>1692</v>
      </c>
      <c r="L2419">
        <v>674641</v>
      </c>
      <c r="M2419">
        <v>11.6</v>
      </c>
      <c r="N2419">
        <v>729</v>
      </c>
      <c r="O2419">
        <v>42989179</v>
      </c>
      <c r="P2419">
        <v>1.5912209E-2</v>
      </c>
    </row>
    <row r="2420" spans="1:16" x14ac:dyDescent="0.3">
      <c r="A2420">
        <v>20250321</v>
      </c>
      <c r="B2420">
        <v>84990</v>
      </c>
      <c r="C2420" t="s">
        <v>2556</v>
      </c>
      <c r="D2420" t="s">
        <v>136</v>
      </c>
      <c r="E2420" t="s">
        <v>144</v>
      </c>
      <c r="F2420">
        <v>2390</v>
      </c>
      <c r="G2420">
        <v>-165</v>
      </c>
      <c r="H2420">
        <v>-6.46</v>
      </c>
      <c r="I2420">
        <v>2535</v>
      </c>
      <c r="J2420">
        <v>2555</v>
      </c>
      <c r="K2420">
        <v>2390</v>
      </c>
      <c r="L2420">
        <v>329627</v>
      </c>
      <c r="M2420">
        <v>8</v>
      </c>
      <c r="N2420">
        <v>1102</v>
      </c>
      <c r="O2420">
        <v>46092797</v>
      </c>
      <c r="P2420">
        <v>7.2595280000000003E-3</v>
      </c>
    </row>
    <row r="2421" spans="1:16" x14ac:dyDescent="0.3">
      <c r="A2421">
        <v>20250321</v>
      </c>
      <c r="B2421">
        <v>403550</v>
      </c>
      <c r="C2421" t="s">
        <v>2557</v>
      </c>
      <c r="D2421" t="s">
        <v>151</v>
      </c>
      <c r="F2421">
        <v>14860</v>
      </c>
      <c r="G2421">
        <v>-260</v>
      </c>
      <c r="H2421">
        <v>-1.72</v>
      </c>
      <c r="I2421">
        <v>15030</v>
      </c>
      <c r="J2421">
        <v>15040</v>
      </c>
      <c r="K2421">
        <v>14860</v>
      </c>
      <c r="L2421">
        <v>7927</v>
      </c>
      <c r="M2421">
        <v>1.2</v>
      </c>
      <c r="N2421">
        <v>4880</v>
      </c>
      <c r="O2421">
        <v>32841902</v>
      </c>
      <c r="P2421">
        <v>2.4590199999999999E-4</v>
      </c>
    </row>
    <row r="2422" spans="1:16" x14ac:dyDescent="0.3">
      <c r="A2422">
        <v>20250321</v>
      </c>
      <c r="B2422">
        <v>260660</v>
      </c>
      <c r="C2422" t="s">
        <v>2558</v>
      </c>
      <c r="D2422" t="s">
        <v>136</v>
      </c>
      <c r="E2422" t="s">
        <v>147</v>
      </c>
      <c r="F2422">
        <v>5050</v>
      </c>
      <c r="G2422">
        <v>-350</v>
      </c>
      <c r="H2422">
        <v>-6.48</v>
      </c>
      <c r="I2422">
        <v>5280</v>
      </c>
      <c r="J2422">
        <v>5490</v>
      </c>
      <c r="K2422">
        <v>5000</v>
      </c>
      <c r="L2422">
        <v>1189121</v>
      </c>
      <c r="M2422">
        <v>62.2</v>
      </c>
      <c r="N2422">
        <v>774</v>
      </c>
      <c r="O2422">
        <v>15327021</v>
      </c>
      <c r="P2422">
        <v>8.0361757000000006E-2</v>
      </c>
    </row>
    <row r="2423" spans="1:16" x14ac:dyDescent="0.3">
      <c r="A2423">
        <v>20250321</v>
      </c>
      <c r="B2423">
        <v>24850</v>
      </c>
      <c r="C2423" t="s">
        <v>2559</v>
      </c>
      <c r="D2423" t="s">
        <v>136</v>
      </c>
      <c r="E2423" t="s">
        <v>139</v>
      </c>
      <c r="F2423">
        <v>1994</v>
      </c>
      <c r="G2423">
        <v>-141</v>
      </c>
      <c r="H2423">
        <v>-6.6</v>
      </c>
      <c r="I2423">
        <v>1530</v>
      </c>
      <c r="J2423">
        <v>2030</v>
      </c>
      <c r="K2423">
        <v>1530</v>
      </c>
      <c r="L2423">
        <v>6440744</v>
      </c>
      <c r="M2423">
        <v>117.7</v>
      </c>
      <c r="N2423">
        <v>2877</v>
      </c>
      <c r="O2423">
        <v>144304123</v>
      </c>
      <c r="P2423">
        <v>4.0910671000000003E-2</v>
      </c>
    </row>
    <row r="2424" spans="1:16" x14ac:dyDescent="0.3">
      <c r="A2424">
        <v>20250321</v>
      </c>
      <c r="B2424">
        <v>208710</v>
      </c>
      <c r="C2424" t="s">
        <v>2560</v>
      </c>
      <c r="D2424" t="s">
        <v>136</v>
      </c>
      <c r="E2424" t="s">
        <v>139</v>
      </c>
      <c r="F2424">
        <v>609</v>
      </c>
      <c r="G2424">
        <v>-43</v>
      </c>
      <c r="H2424">
        <v>-6.6</v>
      </c>
      <c r="I2424">
        <v>621</v>
      </c>
      <c r="J2424">
        <v>645</v>
      </c>
      <c r="K2424">
        <v>609</v>
      </c>
      <c r="L2424">
        <v>1017374</v>
      </c>
      <c r="M2424">
        <v>6.3</v>
      </c>
      <c r="N2424">
        <v>401</v>
      </c>
      <c r="O2424">
        <v>65900664</v>
      </c>
      <c r="P2424">
        <v>1.5710722999999999E-2</v>
      </c>
    </row>
    <row r="2425" spans="1:16" x14ac:dyDescent="0.3">
      <c r="A2425">
        <v>20250321</v>
      </c>
      <c r="B2425">
        <v>43220</v>
      </c>
      <c r="C2425" t="s">
        <v>2561</v>
      </c>
      <c r="D2425" t="s">
        <v>136</v>
      </c>
      <c r="E2425" t="s">
        <v>139</v>
      </c>
      <c r="F2425">
        <v>198</v>
      </c>
      <c r="G2425">
        <v>-14</v>
      </c>
      <c r="H2425">
        <v>-6.6</v>
      </c>
      <c r="I2425">
        <v>205</v>
      </c>
      <c r="J2425">
        <v>209</v>
      </c>
      <c r="K2425">
        <v>196</v>
      </c>
      <c r="L2425">
        <v>2506608</v>
      </c>
      <c r="M2425">
        <v>5</v>
      </c>
      <c r="N2425">
        <v>315</v>
      </c>
      <c r="O2425">
        <v>159224163</v>
      </c>
      <c r="P2425">
        <v>1.5873016E-2</v>
      </c>
    </row>
    <row r="2426" spans="1:16" x14ac:dyDescent="0.3">
      <c r="A2426">
        <v>20250321</v>
      </c>
      <c r="B2426">
        <v>389140</v>
      </c>
      <c r="C2426" t="s">
        <v>2562</v>
      </c>
      <c r="D2426" t="s">
        <v>136</v>
      </c>
      <c r="E2426" t="s">
        <v>141</v>
      </c>
      <c r="F2426">
        <v>7750</v>
      </c>
      <c r="G2426">
        <v>-550</v>
      </c>
      <c r="H2426">
        <v>-6.63</v>
      </c>
      <c r="I2426">
        <v>8280</v>
      </c>
      <c r="J2426">
        <v>8380</v>
      </c>
      <c r="K2426">
        <v>7500</v>
      </c>
      <c r="L2426">
        <v>1263238</v>
      </c>
      <c r="M2426">
        <v>98.6</v>
      </c>
      <c r="N2426">
        <v>861</v>
      </c>
      <c r="O2426">
        <v>11112735</v>
      </c>
      <c r="P2426">
        <v>0.11451800199999999</v>
      </c>
    </row>
    <row r="2427" spans="1:16" x14ac:dyDescent="0.3">
      <c r="A2427">
        <v>20250321</v>
      </c>
      <c r="B2427">
        <v>286750</v>
      </c>
      <c r="C2427" t="s">
        <v>2563</v>
      </c>
      <c r="D2427" t="s">
        <v>136</v>
      </c>
      <c r="E2427" t="s">
        <v>144</v>
      </c>
      <c r="F2427">
        <v>2565</v>
      </c>
      <c r="G2427">
        <v>-185</v>
      </c>
      <c r="H2427">
        <v>-6.73</v>
      </c>
      <c r="I2427">
        <v>2725</v>
      </c>
      <c r="J2427">
        <v>2750</v>
      </c>
      <c r="K2427">
        <v>2550</v>
      </c>
      <c r="L2427">
        <v>381556</v>
      </c>
      <c r="M2427">
        <v>10</v>
      </c>
      <c r="N2427">
        <v>552</v>
      </c>
      <c r="O2427">
        <v>21513559</v>
      </c>
      <c r="P2427">
        <v>1.8115941999999999E-2</v>
      </c>
    </row>
    <row r="2428" spans="1:16" x14ac:dyDescent="0.3">
      <c r="A2428">
        <v>20250321</v>
      </c>
      <c r="B2428">
        <v>11080</v>
      </c>
      <c r="C2428" t="s">
        <v>2564</v>
      </c>
      <c r="D2428" t="s">
        <v>136</v>
      </c>
      <c r="E2428" t="s">
        <v>139</v>
      </c>
      <c r="F2428">
        <v>1054</v>
      </c>
      <c r="G2428">
        <v>-76</v>
      </c>
      <c r="H2428">
        <v>-6.73</v>
      </c>
      <c r="I2428">
        <v>1055</v>
      </c>
      <c r="J2428">
        <v>1098</v>
      </c>
      <c r="K2428">
        <v>1024</v>
      </c>
      <c r="L2428">
        <v>2273868</v>
      </c>
      <c r="M2428">
        <v>23.9</v>
      </c>
      <c r="N2428">
        <v>332</v>
      </c>
      <c r="O2428">
        <v>31541686</v>
      </c>
      <c r="P2428">
        <v>7.1987951999999994E-2</v>
      </c>
    </row>
    <row r="2429" spans="1:16" x14ac:dyDescent="0.3">
      <c r="A2429">
        <v>20250321</v>
      </c>
      <c r="B2429">
        <v>271830</v>
      </c>
      <c r="C2429" t="s">
        <v>2565</v>
      </c>
      <c r="D2429" t="s">
        <v>136</v>
      </c>
      <c r="E2429" t="s">
        <v>141</v>
      </c>
      <c r="F2429">
        <v>1555</v>
      </c>
      <c r="G2429">
        <v>-113</v>
      </c>
      <c r="H2429">
        <v>-6.77</v>
      </c>
      <c r="I2429">
        <v>1666</v>
      </c>
      <c r="J2429">
        <v>1666</v>
      </c>
      <c r="K2429">
        <v>1551</v>
      </c>
      <c r="L2429">
        <v>175183</v>
      </c>
      <c r="M2429">
        <v>2.8</v>
      </c>
      <c r="N2429">
        <v>459</v>
      </c>
      <c r="O2429">
        <v>29490202</v>
      </c>
      <c r="P2429">
        <v>6.1002180000000001E-3</v>
      </c>
    </row>
    <row r="2430" spans="1:16" x14ac:dyDescent="0.3">
      <c r="A2430">
        <v>20250321</v>
      </c>
      <c r="B2430">
        <v>13360</v>
      </c>
      <c r="C2430" t="s">
        <v>2566</v>
      </c>
      <c r="D2430" t="s">
        <v>151</v>
      </c>
      <c r="F2430">
        <v>3075</v>
      </c>
      <c r="G2430">
        <v>-225</v>
      </c>
      <c r="H2430">
        <v>-6.82</v>
      </c>
      <c r="I2430">
        <v>3025</v>
      </c>
      <c r="J2430">
        <v>3200</v>
      </c>
      <c r="K2430">
        <v>2965</v>
      </c>
      <c r="L2430">
        <v>1100252</v>
      </c>
      <c r="M2430">
        <v>33.799999999999997</v>
      </c>
      <c r="N2430">
        <v>1661</v>
      </c>
      <c r="O2430">
        <v>54024880</v>
      </c>
      <c r="P2430">
        <v>2.0349187000000001E-2</v>
      </c>
    </row>
    <row r="2431" spans="1:16" x14ac:dyDescent="0.3">
      <c r="A2431">
        <v>20250321</v>
      </c>
      <c r="B2431">
        <v>475460</v>
      </c>
      <c r="C2431" t="s">
        <v>2567</v>
      </c>
      <c r="D2431" t="s">
        <v>136</v>
      </c>
      <c r="E2431" t="s">
        <v>139</v>
      </c>
      <c r="F2431">
        <v>10240</v>
      </c>
      <c r="G2431">
        <v>-760</v>
      </c>
      <c r="H2431">
        <v>-6.91</v>
      </c>
      <c r="I2431">
        <v>10850</v>
      </c>
      <c r="J2431">
        <v>10950</v>
      </c>
      <c r="K2431">
        <v>10220</v>
      </c>
      <c r="L2431">
        <v>254917</v>
      </c>
      <c r="M2431">
        <v>26.8</v>
      </c>
      <c r="N2431">
        <v>572</v>
      </c>
      <c r="O2431">
        <v>5587025</v>
      </c>
      <c r="P2431">
        <v>4.6853146999999998E-2</v>
      </c>
    </row>
    <row r="2432" spans="1:16" x14ac:dyDescent="0.3">
      <c r="A2432">
        <v>20250321</v>
      </c>
      <c r="B2432">
        <v>15020</v>
      </c>
      <c r="C2432" t="s">
        <v>2568</v>
      </c>
      <c r="D2432" t="s">
        <v>151</v>
      </c>
      <c r="F2432">
        <v>1340</v>
      </c>
      <c r="G2432">
        <v>-100</v>
      </c>
      <c r="H2432">
        <v>-6.94</v>
      </c>
      <c r="I2432">
        <v>1328</v>
      </c>
      <c r="J2432">
        <v>1415</v>
      </c>
      <c r="K2432">
        <v>1326</v>
      </c>
      <c r="L2432">
        <v>1311199</v>
      </c>
      <c r="M2432">
        <v>17.8</v>
      </c>
      <c r="N2432">
        <v>574</v>
      </c>
      <c r="O2432">
        <v>42851600</v>
      </c>
      <c r="P2432">
        <v>3.1010453E-2</v>
      </c>
    </row>
    <row r="2433" spans="1:16" x14ac:dyDescent="0.3">
      <c r="A2433">
        <v>20250321</v>
      </c>
      <c r="B2433">
        <v>224110</v>
      </c>
      <c r="C2433" t="s">
        <v>2569</v>
      </c>
      <c r="D2433" t="s">
        <v>136</v>
      </c>
      <c r="E2433" t="s">
        <v>139</v>
      </c>
      <c r="F2433">
        <v>16880</v>
      </c>
      <c r="G2433">
        <v>-1280</v>
      </c>
      <c r="H2433">
        <v>-7.05</v>
      </c>
      <c r="I2433">
        <v>17490</v>
      </c>
      <c r="J2433">
        <v>17700</v>
      </c>
      <c r="K2433">
        <v>16770</v>
      </c>
      <c r="L2433">
        <v>119019</v>
      </c>
      <c r="M2433">
        <v>20.5</v>
      </c>
      <c r="N2433">
        <v>901</v>
      </c>
      <c r="O2433">
        <v>5340000</v>
      </c>
      <c r="P2433">
        <v>2.2752497E-2</v>
      </c>
    </row>
    <row r="2434" spans="1:16" x14ac:dyDescent="0.3">
      <c r="A2434">
        <v>20250321</v>
      </c>
      <c r="B2434">
        <v>163280</v>
      </c>
      <c r="C2434" t="s">
        <v>2570</v>
      </c>
      <c r="D2434" t="s">
        <v>136</v>
      </c>
      <c r="E2434" t="s">
        <v>144</v>
      </c>
      <c r="F2434">
        <v>16050</v>
      </c>
      <c r="G2434">
        <v>-1220</v>
      </c>
      <c r="H2434">
        <v>-7.06</v>
      </c>
      <c r="I2434">
        <v>18280</v>
      </c>
      <c r="J2434">
        <v>18390</v>
      </c>
      <c r="K2434">
        <v>16050</v>
      </c>
      <c r="L2434">
        <v>2276132</v>
      </c>
      <c r="M2434">
        <v>391.4</v>
      </c>
      <c r="N2434">
        <v>1312</v>
      </c>
      <c r="O2434">
        <v>8174789</v>
      </c>
      <c r="P2434">
        <v>0.298323171</v>
      </c>
    </row>
    <row r="2435" spans="1:16" x14ac:dyDescent="0.3">
      <c r="A2435">
        <v>20250321</v>
      </c>
      <c r="B2435">
        <v>412540</v>
      </c>
      <c r="C2435" t="s">
        <v>2571</v>
      </c>
      <c r="D2435" t="s">
        <v>136</v>
      </c>
      <c r="E2435" t="s">
        <v>144</v>
      </c>
      <c r="F2435">
        <v>6450</v>
      </c>
      <c r="G2435">
        <v>-490</v>
      </c>
      <c r="H2435">
        <v>-7.06</v>
      </c>
      <c r="I2435">
        <v>6700</v>
      </c>
      <c r="J2435">
        <v>6900</v>
      </c>
      <c r="K2435">
        <v>6440</v>
      </c>
      <c r="L2435">
        <v>200735</v>
      </c>
      <c r="M2435">
        <v>13.3</v>
      </c>
      <c r="N2435">
        <v>1329</v>
      </c>
      <c r="O2435">
        <v>20600665</v>
      </c>
      <c r="P2435">
        <v>1.0007524E-2</v>
      </c>
    </row>
    <row r="2436" spans="1:16" x14ac:dyDescent="0.3">
      <c r="A2436">
        <v>20250321</v>
      </c>
      <c r="B2436">
        <v>479960</v>
      </c>
      <c r="C2436" t="s">
        <v>2572</v>
      </c>
      <c r="D2436" t="s">
        <v>136</v>
      </c>
      <c r="E2436" t="s">
        <v>139</v>
      </c>
      <c r="F2436">
        <v>17750</v>
      </c>
      <c r="G2436">
        <v>-1350</v>
      </c>
      <c r="H2436">
        <v>-7.07</v>
      </c>
      <c r="I2436">
        <v>19080</v>
      </c>
      <c r="J2436">
        <v>19290</v>
      </c>
      <c r="K2436">
        <v>17750</v>
      </c>
      <c r="L2436">
        <v>417108</v>
      </c>
      <c r="M2436">
        <v>76.900000000000006</v>
      </c>
      <c r="N2436">
        <v>1216</v>
      </c>
      <c r="O2436">
        <v>6851000</v>
      </c>
      <c r="P2436">
        <v>6.3240132000000004E-2</v>
      </c>
    </row>
    <row r="2437" spans="1:16" x14ac:dyDescent="0.3">
      <c r="A2437">
        <v>20250321</v>
      </c>
      <c r="B2437">
        <v>3300</v>
      </c>
      <c r="C2437" t="s">
        <v>2573</v>
      </c>
      <c r="D2437" t="s">
        <v>151</v>
      </c>
      <c r="F2437">
        <v>14000</v>
      </c>
      <c r="G2437">
        <v>-60</v>
      </c>
      <c r="H2437">
        <v>-0.43</v>
      </c>
      <c r="I2437">
        <v>14050</v>
      </c>
      <c r="J2437">
        <v>14120</v>
      </c>
      <c r="K2437">
        <v>13950</v>
      </c>
      <c r="L2437">
        <v>7007</v>
      </c>
      <c r="M2437">
        <v>1</v>
      </c>
      <c r="N2437">
        <v>4317</v>
      </c>
      <c r="O2437">
        <v>30832884</v>
      </c>
      <c r="P2437">
        <v>2.31642E-4</v>
      </c>
    </row>
    <row r="2438" spans="1:16" x14ac:dyDescent="0.3">
      <c r="A2438">
        <v>20250321</v>
      </c>
      <c r="B2438">
        <v>50090</v>
      </c>
      <c r="C2438" t="s">
        <v>2574</v>
      </c>
      <c r="D2438" t="s">
        <v>136</v>
      </c>
      <c r="E2438" t="s">
        <v>137</v>
      </c>
      <c r="F2438">
        <v>590</v>
      </c>
      <c r="G2438">
        <v>-46</v>
      </c>
      <c r="H2438">
        <v>-7.23</v>
      </c>
      <c r="I2438">
        <v>636</v>
      </c>
      <c r="J2438">
        <v>638</v>
      </c>
      <c r="K2438">
        <v>586</v>
      </c>
      <c r="L2438">
        <v>271086</v>
      </c>
      <c r="M2438">
        <v>1.6</v>
      </c>
      <c r="N2438">
        <v>117</v>
      </c>
      <c r="O2438">
        <v>19784735</v>
      </c>
      <c r="P2438">
        <v>1.3675214E-2</v>
      </c>
    </row>
    <row r="2439" spans="1:16" x14ac:dyDescent="0.3">
      <c r="A2439">
        <v>20250321</v>
      </c>
      <c r="B2439">
        <v>192400</v>
      </c>
      <c r="C2439" t="s">
        <v>2575</v>
      </c>
      <c r="D2439" t="s">
        <v>151</v>
      </c>
      <c r="F2439">
        <v>22100</v>
      </c>
      <c r="G2439">
        <v>0</v>
      </c>
      <c r="H2439">
        <v>0</v>
      </c>
      <c r="I2439">
        <v>22100</v>
      </c>
      <c r="J2439">
        <v>22300</v>
      </c>
      <c r="K2439">
        <v>21900</v>
      </c>
      <c r="L2439">
        <v>6715</v>
      </c>
      <c r="M2439">
        <v>1.5</v>
      </c>
      <c r="N2439">
        <v>7859</v>
      </c>
      <c r="O2439">
        <v>35562185</v>
      </c>
      <c r="P2439">
        <v>1.9086400000000001E-4</v>
      </c>
    </row>
    <row r="2440" spans="1:16" x14ac:dyDescent="0.3">
      <c r="A2440">
        <v>20250321</v>
      </c>
      <c r="B2440">
        <v>382150</v>
      </c>
      <c r="C2440" t="s">
        <v>2576</v>
      </c>
      <c r="D2440" t="s">
        <v>136</v>
      </c>
      <c r="E2440" t="s">
        <v>144</v>
      </c>
      <c r="F2440">
        <v>10430</v>
      </c>
      <c r="G2440">
        <v>-830</v>
      </c>
      <c r="H2440">
        <v>-7.37</v>
      </c>
      <c r="I2440">
        <v>10980</v>
      </c>
      <c r="J2440">
        <v>11060</v>
      </c>
      <c r="K2440">
        <v>10200</v>
      </c>
      <c r="L2440">
        <v>675449</v>
      </c>
      <c r="M2440">
        <v>71.3</v>
      </c>
      <c r="N2440">
        <v>1239</v>
      </c>
      <c r="O2440">
        <v>11881937</v>
      </c>
      <c r="P2440">
        <v>5.7546408E-2</v>
      </c>
    </row>
    <row r="2441" spans="1:16" x14ac:dyDescent="0.3">
      <c r="A2441">
        <v>20250321</v>
      </c>
      <c r="B2441">
        <v>65500</v>
      </c>
      <c r="C2441" t="s">
        <v>2577</v>
      </c>
      <c r="D2441" t="s">
        <v>136</v>
      </c>
      <c r="E2441" t="s">
        <v>139</v>
      </c>
      <c r="F2441">
        <v>8000</v>
      </c>
      <c r="G2441">
        <v>-640</v>
      </c>
      <c r="H2441">
        <v>-7.41</v>
      </c>
      <c r="I2441">
        <v>7950</v>
      </c>
      <c r="J2441">
        <v>8600</v>
      </c>
      <c r="K2441">
        <v>7600</v>
      </c>
      <c r="L2441">
        <v>10253857</v>
      </c>
      <c r="M2441">
        <v>821.1</v>
      </c>
      <c r="N2441">
        <v>2539</v>
      </c>
      <c r="O2441">
        <v>31742912</v>
      </c>
      <c r="P2441">
        <v>0.323395037</v>
      </c>
    </row>
    <row r="2442" spans="1:16" x14ac:dyDescent="0.3">
      <c r="A2442">
        <v>20250321</v>
      </c>
      <c r="B2442">
        <v>489500</v>
      </c>
      <c r="C2442" t="s">
        <v>2578</v>
      </c>
      <c r="D2442" t="s">
        <v>136</v>
      </c>
      <c r="E2442" t="s">
        <v>141</v>
      </c>
      <c r="F2442">
        <v>28650</v>
      </c>
      <c r="G2442">
        <v>-2300</v>
      </c>
      <c r="H2442">
        <v>-7.43</v>
      </c>
      <c r="I2442">
        <v>30400</v>
      </c>
      <c r="J2442">
        <v>30400</v>
      </c>
      <c r="K2442">
        <v>28600</v>
      </c>
      <c r="L2442">
        <v>197770</v>
      </c>
      <c r="M2442">
        <v>57.8</v>
      </c>
      <c r="N2442">
        <v>1799</v>
      </c>
      <c r="O2442">
        <v>6278056</v>
      </c>
      <c r="P2442">
        <v>3.2128960999999998E-2</v>
      </c>
    </row>
    <row r="2443" spans="1:16" x14ac:dyDescent="0.3">
      <c r="A2443">
        <v>20250321</v>
      </c>
      <c r="B2443">
        <v>7700</v>
      </c>
      <c r="C2443" t="s">
        <v>2579</v>
      </c>
      <c r="D2443" t="s">
        <v>151</v>
      </c>
      <c r="F2443">
        <v>12500</v>
      </c>
      <c r="G2443">
        <v>-80</v>
      </c>
      <c r="H2443">
        <v>-0.64</v>
      </c>
      <c r="I2443">
        <v>12600</v>
      </c>
      <c r="J2443">
        <v>12600</v>
      </c>
      <c r="K2443">
        <v>12460</v>
      </c>
      <c r="L2443">
        <v>4415</v>
      </c>
      <c r="M2443">
        <v>0.6</v>
      </c>
      <c r="N2443">
        <v>4889</v>
      </c>
      <c r="O2443">
        <v>39114367</v>
      </c>
      <c r="P2443">
        <v>1.22724E-4</v>
      </c>
    </row>
    <row r="2444" spans="1:16" x14ac:dyDescent="0.3">
      <c r="A2444">
        <v>20250321</v>
      </c>
      <c r="B2444">
        <v>446540</v>
      </c>
      <c r="C2444" t="s">
        <v>2580</v>
      </c>
      <c r="D2444" t="s">
        <v>136</v>
      </c>
      <c r="E2444" t="s">
        <v>139</v>
      </c>
      <c r="F2444">
        <v>4030</v>
      </c>
      <c r="G2444">
        <v>-340</v>
      </c>
      <c r="H2444">
        <v>-7.78</v>
      </c>
      <c r="I2444">
        <v>4270</v>
      </c>
      <c r="J2444">
        <v>4360</v>
      </c>
      <c r="K2444">
        <v>4020</v>
      </c>
      <c r="L2444">
        <v>1207829</v>
      </c>
      <c r="M2444">
        <v>50</v>
      </c>
      <c r="N2444">
        <v>837</v>
      </c>
      <c r="O2444">
        <v>20771000</v>
      </c>
      <c r="P2444">
        <v>5.9737156999999999E-2</v>
      </c>
    </row>
    <row r="2445" spans="1:16" x14ac:dyDescent="0.3">
      <c r="A2445">
        <v>20250321</v>
      </c>
      <c r="B2445">
        <v>83640</v>
      </c>
      <c r="C2445" t="s">
        <v>2581</v>
      </c>
      <c r="D2445" t="s">
        <v>136</v>
      </c>
      <c r="E2445" t="s">
        <v>141</v>
      </c>
      <c r="F2445">
        <v>262</v>
      </c>
      <c r="G2445">
        <v>-23</v>
      </c>
      <c r="H2445">
        <v>-8.07</v>
      </c>
      <c r="I2445">
        <v>283</v>
      </c>
      <c r="J2445">
        <v>284</v>
      </c>
      <c r="K2445">
        <v>260</v>
      </c>
      <c r="L2445">
        <v>986539</v>
      </c>
      <c r="M2445">
        <v>2.7</v>
      </c>
      <c r="N2445">
        <v>204</v>
      </c>
      <c r="O2445">
        <v>77720351</v>
      </c>
      <c r="P2445">
        <v>1.3235294E-2</v>
      </c>
    </row>
    <row r="2446" spans="1:16" x14ac:dyDescent="0.3">
      <c r="A2446">
        <v>20250321</v>
      </c>
      <c r="B2446">
        <v>127710</v>
      </c>
      <c r="C2446" t="s">
        <v>2582</v>
      </c>
      <c r="D2446" t="s">
        <v>136</v>
      </c>
      <c r="E2446" t="s">
        <v>147</v>
      </c>
      <c r="F2446">
        <v>1145</v>
      </c>
      <c r="G2446">
        <v>-101</v>
      </c>
      <c r="H2446">
        <v>-8.11</v>
      </c>
      <c r="I2446">
        <v>1236</v>
      </c>
      <c r="J2446">
        <v>1245</v>
      </c>
      <c r="K2446">
        <v>1141</v>
      </c>
      <c r="L2446">
        <v>123727</v>
      </c>
      <c r="M2446">
        <v>1.4</v>
      </c>
      <c r="N2446">
        <v>400</v>
      </c>
      <c r="O2446">
        <v>34904082</v>
      </c>
      <c r="P2446">
        <v>3.5000000000000001E-3</v>
      </c>
    </row>
    <row r="2447" spans="1:16" x14ac:dyDescent="0.3">
      <c r="A2447">
        <v>20250321</v>
      </c>
      <c r="B2447">
        <v>79970</v>
      </c>
      <c r="C2447" t="s">
        <v>2583</v>
      </c>
      <c r="D2447" t="s">
        <v>136</v>
      </c>
      <c r="E2447" t="s">
        <v>137</v>
      </c>
      <c r="F2447">
        <v>596</v>
      </c>
      <c r="G2447">
        <v>-54</v>
      </c>
      <c r="H2447">
        <v>-8.31</v>
      </c>
      <c r="I2447">
        <v>650</v>
      </c>
      <c r="J2447">
        <v>687</v>
      </c>
      <c r="K2447">
        <v>590</v>
      </c>
      <c r="L2447">
        <v>796598</v>
      </c>
      <c r="M2447">
        <v>4.9000000000000004</v>
      </c>
      <c r="N2447">
        <v>59</v>
      </c>
      <c r="O2447">
        <v>9899636</v>
      </c>
      <c r="P2447">
        <v>8.3050846999999997E-2</v>
      </c>
    </row>
    <row r="2448" spans="1:16" x14ac:dyDescent="0.3">
      <c r="A2448">
        <v>20250321</v>
      </c>
      <c r="B2448">
        <v>363280</v>
      </c>
      <c r="C2448" t="s">
        <v>2584</v>
      </c>
      <c r="D2448" t="s">
        <v>151</v>
      </c>
      <c r="F2448">
        <v>2275</v>
      </c>
      <c r="G2448">
        <v>-210</v>
      </c>
      <c r="H2448">
        <v>-8.4499999999999993</v>
      </c>
      <c r="I2448">
        <v>2480</v>
      </c>
      <c r="J2448">
        <v>2550</v>
      </c>
      <c r="K2448">
        <v>2235</v>
      </c>
      <c r="L2448">
        <v>798117</v>
      </c>
      <c r="M2448">
        <v>19.100000000000001</v>
      </c>
      <c r="N2448">
        <v>1147</v>
      </c>
      <c r="O2448">
        <v>50429268</v>
      </c>
      <c r="P2448">
        <v>1.6652136000000001E-2</v>
      </c>
    </row>
    <row r="2449" spans="1:16" x14ac:dyDescent="0.3">
      <c r="A2449">
        <v>20250321</v>
      </c>
      <c r="B2449">
        <v>476060</v>
      </c>
      <c r="C2449" t="s">
        <v>2585</v>
      </c>
      <c r="D2449" t="s">
        <v>136</v>
      </c>
      <c r="E2449" t="s">
        <v>144</v>
      </c>
      <c r="F2449">
        <v>15910</v>
      </c>
      <c r="G2449">
        <v>-1490</v>
      </c>
      <c r="H2449">
        <v>-8.56</v>
      </c>
      <c r="I2449">
        <v>16490</v>
      </c>
      <c r="J2449">
        <v>16750</v>
      </c>
      <c r="K2449">
        <v>15900</v>
      </c>
      <c r="L2449">
        <v>1108860</v>
      </c>
      <c r="M2449">
        <v>180.2</v>
      </c>
      <c r="N2449">
        <v>1731</v>
      </c>
      <c r="O2449">
        <v>10881960</v>
      </c>
      <c r="P2449">
        <v>0.104101675</v>
      </c>
    </row>
    <row r="2450" spans="1:16" x14ac:dyDescent="0.3">
      <c r="A2450">
        <v>20250321</v>
      </c>
      <c r="B2450">
        <v>65060</v>
      </c>
      <c r="C2450" t="s">
        <v>2586</v>
      </c>
      <c r="D2450" t="s">
        <v>136</v>
      </c>
      <c r="E2450" t="s">
        <v>139</v>
      </c>
      <c r="F2450">
        <v>138</v>
      </c>
      <c r="G2450">
        <v>-13</v>
      </c>
      <c r="H2450">
        <v>-8.61</v>
      </c>
      <c r="I2450">
        <v>149</v>
      </c>
      <c r="J2450">
        <v>150</v>
      </c>
      <c r="K2450">
        <v>138</v>
      </c>
      <c r="L2450">
        <v>2004704</v>
      </c>
      <c r="M2450">
        <v>2.9</v>
      </c>
      <c r="N2450">
        <v>149</v>
      </c>
      <c r="O2450">
        <v>108008044</v>
      </c>
      <c r="P2450">
        <v>1.9463087E-2</v>
      </c>
    </row>
    <row r="2451" spans="1:16" x14ac:dyDescent="0.3">
      <c r="A2451">
        <v>20250321</v>
      </c>
      <c r="B2451">
        <v>113810</v>
      </c>
      <c r="C2451" t="s">
        <v>2587</v>
      </c>
      <c r="D2451" t="s">
        <v>136</v>
      </c>
      <c r="E2451" t="s">
        <v>139</v>
      </c>
      <c r="F2451">
        <v>1460</v>
      </c>
      <c r="G2451">
        <v>-138</v>
      </c>
      <c r="H2451">
        <v>-8.64</v>
      </c>
      <c r="I2451">
        <v>1494</v>
      </c>
      <c r="J2451">
        <v>1546</v>
      </c>
      <c r="K2451">
        <v>1452</v>
      </c>
      <c r="L2451">
        <v>1963086</v>
      </c>
      <c r="M2451">
        <v>29.2</v>
      </c>
      <c r="N2451">
        <v>476</v>
      </c>
      <c r="O2451">
        <v>32628051</v>
      </c>
      <c r="P2451">
        <v>6.1344537999999997E-2</v>
      </c>
    </row>
    <row r="2452" spans="1:16" x14ac:dyDescent="0.3">
      <c r="A2452">
        <v>20250321</v>
      </c>
      <c r="B2452">
        <v>199730</v>
      </c>
      <c r="C2452" t="s">
        <v>2588</v>
      </c>
      <c r="D2452" t="s">
        <v>136</v>
      </c>
      <c r="E2452" t="s">
        <v>141</v>
      </c>
      <c r="F2452">
        <v>6150</v>
      </c>
      <c r="G2452">
        <v>-590</v>
      </c>
      <c r="H2452">
        <v>-8.75</v>
      </c>
      <c r="I2452">
        <v>6690</v>
      </c>
      <c r="J2452">
        <v>7140</v>
      </c>
      <c r="K2452">
        <v>6030</v>
      </c>
      <c r="L2452">
        <v>1126894</v>
      </c>
      <c r="M2452">
        <v>74.3</v>
      </c>
      <c r="N2452">
        <v>299</v>
      </c>
      <c r="O2452">
        <v>4864367</v>
      </c>
      <c r="P2452">
        <v>0.248494983</v>
      </c>
    </row>
    <row r="2453" spans="1:16" x14ac:dyDescent="0.3">
      <c r="A2453">
        <v>20250321</v>
      </c>
      <c r="B2453">
        <v>352770</v>
      </c>
      <c r="C2453" t="s">
        <v>2589</v>
      </c>
      <c r="D2453" t="s">
        <v>136</v>
      </c>
      <c r="E2453" t="s">
        <v>144</v>
      </c>
      <c r="F2453">
        <v>651</v>
      </c>
      <c r="G2453">
        <v>-63</v>
      </c>
      <c r="H2453">
        <v>-8.82</v>
      </c>
      <c r="I2453">
        <v>708</v>
      </c>
      <c r="J2453">
        <v>795</v>
      </c>
      <c r="K2453">
        <v>651</v>
      </c>
      <c r="L2453">
        <v>18333407</v>
      </c>
      <c r="M2453">
        <v>133.80000000000001</v>
      </c>
      <c r="N2453">
        <v>253</v>
      </c>
      <c r="O2453">
        <v>38886113</v>
      </c>
      <c r="P2453">
        <v>0.52885375499999998</v>
      </c>
    </row>
    <row r="2454" spans="1:16" x14ac:dyDescent="0.3">
      <c r="A2454">
        <v>20250321</v>
      </c>
      <c r="B2454">
        <v>19490</v>
      </c>
      <c r="C2454" t="s">
        <v>2590</v>
      </c>
      <c r="D2454" t="s">
        <v>151</v>
      </c>
      <c r="F2454">
        <v>750</v>
      </c>
      <c r="G2454">
        <v>-73</v>
      </c>
      <c r="H2454">
        <v>-8.8699999999999992</v>
      </c>
      <c r="I2454">
        <v>849</v>
      </c>
      <c r="J2454">
        <v>849</v>
      </c>
      <c r="K2454">
        <v>741</v>
      </c>
      <c r="L2454">
        <v>4291068</v>
      </c>
      <c r="M2454">
        <v>33.4</v>
      </c>
      <c r="N2454">
        <v>573</v>
      </c>
      <c r="O2454">
        <v>76432270</v>
      </c>
      <c r="P2454">
        <v>5.8289702999999998E-2</v>
      </c>
    </row>
    <row r="2455" spans="1:16" x14ac:dyDescent="0.3">
      <c r="A2455">
        <v>20250321</v>
      </c>
      <c r="B2455">
        <v>93240</v>
      </c>
      <c r="C2455" t="s">
        <v>2591</v>
      </c>
      <c r="D2455" t="s">
        <v>151</v>
      </c>
      <c r="F2455">
        <v>1900</v>
      </c>
      <c r="G2455">
        <v>-185</v>
      </c>
      <c r="H2455">
        <v>-8.8699999999999992</v>
      </c>
      <c r="I2455">
        <v>1998</v>
      </c>
      <c r="J2455">
        <v>2055</v>
      </c>
      <c r="K2455">
        <v>1900</v>
      </c>
      <c r="L2455">
        <v>1712938</v>
      </c>
      <c r="M2455">
        <v>33.5</v>
      </c>
      <c r="N2455">
        <v>723</v>
      </c>
      <c r="O2455">
        <v>38060189</v>
      </c>
      <c r="P2455">
        <v>4.6334715999999998E-2</v>
      </c>
    </row>
    <row r="2456" spans="1:16" x14ac:dyDescent="0.3">
      <c r="A2456">
        <v>20250321</v>
      </c>
      <c r="B2456">
        <v>45660</v>
      </c>
      <c r="C2456" t="s">
        <v>2592</v>
      </c>
      <c r="D2456" t="s">
        <v>136</v>
      </c>
      <c r="E2456" t="s">
        <v>147</v>
      </c>
      <c r="F2456">
        <v>26650</v>
      </c>
      <c r="G2456">
        <v>-2650</v>
      </c>
      <c r="H2456">
        <v>-9.0399999999999991</v>
      </c>
      <c r="I2456">
        <v>27400</v>
      </c>
      <c r="J2456">
        <v>29000</v>
      </c>
      <c r="K2456">
        <v>26500</v>
      </c>
      <c r="L2456">
        <v>497193</v>
      </c>
      <c r="M2456">
        <v>137.6</v>
      </c>
      <c r="N2456">
        <v>2201</v>
      </c>
      <c r="O2456">
        <v>8260000</v>
      </c>
      <c r="P2456">
        <v>6.2517037999999997E-2</v>
      </c>
    </row>
    <row r="2457" spans="1:16" x14ac:dyDescent="0.3">
      <c r="A2457">
        <v>20250321</v>
      </c>
      <c r="B2457">
        <v>4700</v>
      </c>
      <c r="C2457" t="s">
        <v>2593</v>
      </c>
      <c r="D2457" t="s">
        <v>151</v>
      </c>
      <c r="F2457">
        <v>52200</v>
      </c>
      <c r="G2457">
        <v>400</v>
      </c>
      <c r="H2457">
        <v>0.77</v>
      </c>
      <c r="I2457">
        <v>51500</v>
      </c>
      <c r="J2457">
        <v>52300</v>
      </c>
      <c r="K2457">
        <v>51200</v>
      </c>
      <c r="L2457">
        <v>769</v>
      </c>
      <c r="M2457">
        <v>0.4</v>
      </c>
      <c r="N2457">
        <v>3471</v>
      </c>
      <c r="O2457">
        <v>6649138</v>
      </c>
      <c r="P2457">
        <v>1.15241E-4</v>
      </c>
    </row>
    <row r="2458" spans="1:16" x14ac:dyDescent="0.3">
      <c r="A2458">
        <v>20250321</v>
      </c>
      <c r="B2458">
        <v>85620</v>
      </c>
      <c r="C2458" t="s">
        <v>2594</v>
      </c>
      <c r="D2458" t="s">
        <v>151</v>
      </c>
      <c r="F2458">
        <v>4495</v>
      </c>
      <c r="G2458">
        <v>-15</v>
      </c>
      <c r="H2458">
        <v>-0.33</v>
      </c>
      <c r="I2458">
        <v>4515</v>
      </c>
      <c r="J2458">
        <v>4525</v>
      </c>
      <c r="K2458">
        <v>4490</v>
      </c>
      <c r="L2458">
        <v>12653</v>
      </c>
      <c r="M2458">
        <v>0.6</v>
      </c>
      <c r="N2458">
        <v>7957</v>
      </c>
      <c r="O2458">
        <v>177016189</v>
      </c>
      <c r="P2458" s="91">
        <v>7.5405299999999994E-5</v>
      </c>
    </row>
    <row r="2459" spans="1:16" x14ac:dyDescent="0.3">
      <c r="A2459">
        <v>20250321</v>
      </c>
      <c r="B2459">
        <v>480370</v>
      </c>
      <c r="C2459" t="s">
        <v>2595</v>
      </c>
      <c r="D2459" t="s">
        <v>151</v>
      </c>
      <c r="F2459">
        <v>15590</v>
      </c>
      <c r="G2459">
        <v>-1590</v>
      </c>
      <c r="H2459">
        <v>-9.25</v>
      </c>
      <c r="I2459">
        <v>16730</v>
      </c>
      <c r="J2459">
        <v>16950</v>
      </c>
      <c r="K2459">
        <v>15550</v>
      </c>
      <c r="L2459">
        <v>1100967</v>
      </c>
      <c r="M2459">
        <v>177.3</v>
      </c>
      <c r="N2459">
        <v>1705</v>
      </c>
      <c r="O2459">
        <v>10934861</v>
      </c>
      <c r="P2459">
        <v>0.10398826999999999</v>
      </c>
    </row>
    <row r="2460" spans="1:16" x14ac:dyDescent="0.3">
      <c r="A2460">
        <v>20250321</v>
      </c>
      <c r="B2460">
        <v>2630</v>
      </c>
      <c r="C2460" t="s">
        <v>2596</v>
      </c>
      <c r="D2460" t="s">
        <v>151</v>
      </c>
      <c r="F2460">
        <v>1380</v>
      </c>
      <c r="G2460">
        <v>-158</v>
      </c>
      <c r="H2460">
        <v>-10.27</v>
      </c>
      <c r="I2460">
        <v>1415</v>
      </c>
      <c r="J2460">
        <v>1477</v>
      </c>
      <c r="K2460">
        <v>1357</v>
      </c>
      <c r="L2460">
        <v>7198871</v>
      </c>
      <c r="M2460">
        <v>101.3</v>
      </c>
      <c r="N2460">
        <v>1636</v>
      </c>
      <c r="O2460">
        <v>118583005</v>
      </c>
      <c r="P2460">
        <v>6.1919315000000003E-2</v>
      </c>
    </row>
    <row r="2461" spans="1:16" x14ac:dyDescent="0.3">
      <c r="A2461">
        <v>20250321</v>
      </c>
      <c r="B2461">
        <v>43090</v>
      </c>
      <c r="C2461" t="s">
        <v>2597</v>
      </c>
      <c r="D2461" t="s">
        <v>136</v>
      </c>
      <c r="E2461" t="s">
        <v>137</v>
      </c>
      <c r="F2461">
        <v>366</v>
      </c>
      <c r="G2461">
        <v>-42</v>
      </c>
      <c r="H2461">
        <v>-10.29</v>
      </c>
      <c r="I2461">
        <v>402</v>
      </c>
      <c r="J2461">
        <v>425</v>
      </c>
      <c r="K2461">
        <v>354</v>
      </c>
      <c r="L2461">
        <v>899232</v>
      </c>
      <c r="M2461">
        <v>3.4</v>
      </c>
      <c r="N2461">
        <v>45</v>
      </c>
      <c r="O2461">
        <v>12418275</v>
      </c>
      <c r="P2461">
        <v>7.5555555999999996E-2</v>
      </c>
    </row>
    <row r="2462" spans="1:16" x14ac:dyDescent="0.3">
      <c r="A2462">
        <v>20250321</v>
      </c>
      <c r="B2462">
        <v>229000</v>
      </c>
      <c r="C2462" t="s">
        <v>2598</v>
      </c>
      <c r="D2462" t="s">
        <v>136</v>
      </c>
      <c r="E2462" t="s">
        <v>144</v>
      </c>
      <c r="F2462">
        <v>1554</v>
      </c>
      <c r="G2462">
        <v>-184</v>
      </c>
      <c r="H2462">
        <v>-10.59</v>
      </c>
      <c r="I2462">
        <v>1743</v>
      </c>
      <c r="J2462">
        <v>1743</v>
      </c>
      <c r="K2462">
        <v>1500</v>
      </c>
      <c r="L2462">
        <v>179505</v>
      </c>
      <c r="M2462">
        <v>2.8</v>
      </c>
      <c r="N2462">
        <v>246</v>
      </c>
      <c r="O2462">
        <v>15801971</v>
      </c>
      <c r="P2462">
        <v>1.1382114E-2</v>
      </c>
    </row>
    <row r="2463" spans="1:16" x14ac:dyDescent="0.3">
      <c r="A2463">
        <v>20250321</v>
      </c>
      <c r="B2463">
        <v>88290</v>
      </c>
      <c r="C2463" t="s">
        <v>2599</v>
      </c>
      <c r="D2463" t="s">
        <v>136</v>
      </c>
      <c r="E2463" t="s">
        <v>139</v>
      </c>
      <c r="F2463">
        <v>1321</v>
      </c>
      <c r="G2463">
        <v>-159</v>
      </c>
      <c r="H2463">
        <v>-10.74</v>
      </c>
      <c r="I2463">
        <v>1523</v>
      </c>
      <c r="J2463">
        <v>1523</v>
      </c>
      <c r="K2463">
        <v>1301</v>
      </c>
      <c r="L2463">
        <v>260847</v>
      </c>
      <c r="M2463">
        <v>3.5</v>
      </c>
      <c r="N2463">
        <v>414</v>
      </c>
      <c r="O2463">
        <v>31331669</v>
      </c>
      <c r="P2463">
        <v>8.4541059999999994E-3</v>
      </c>
    </row>
    <row r="2464" spans="1:16" x14ac:dyDescent="0.3">
      <c r="A2464">
        <v>20250321</v>
      </c>
      <c r="B2464">
        <v>415640</v>
      </c>
      <c r="C2464" t="s">
        <v>2600</v>
      </c>
      <c r="D2464" t="s">
        <v>151</v>
      </c>
      <c r="F2464">
        <v>7550</v>
      </c>
      <c r="G2464">
        <v>0</v>
      </c>
      <c r="H2464">
        <v>0</v>
      </c>
      <c r="I2464">
        <v>7550</v>
      </c>
      <c r="J2464">
        <v>7550</v>
      </c>
      <c r="K2464">
        <v>7500</v>
      </c>
      <c r="L2464">
        <v>6831</v>
      </c>
      <c r="M2464">
        <v>0.5</v>
      </c>
      <c r="N2464">
        <v>9252</v>
      </c>
      <c r="O2464">
        <v>122545548</v>
      </c>
      <c r="P2464" s="91">
        <v>5.4042400000000003E-5</v>
      </c>
    </row>
    <row r="2465" spans="1:16" x14ac:dyDescent="0.3">
      <c r="A2465">
        <v>20250321</v>
      </c>
      <c r="B2465">
        <v>178780</v>
      </c>
      <c r="C2465" t="s">
        <v>2601</v>
      </c>
      <c r="D2465" t="s">
        <v>136</v>
      </c>
      <c r="E2465" t="s">
        <v>139</v>
      </c>
      <c r="F2465">
        <v>3550</v>
      </c>
      <c r="G2465">
        <v>-430</v>
      </c>
      <c r="H2465">
        <v>-10.8</v>
      </c>
      <c r="I2465">
        <v>3700</v>
      </c>
      <c r="J2465">
        <v>3750</v>
      </c>
      <c r="K2465">
        <v>3400</v>
      </c>
      <c r="L2465">
        <v>245062</v>
      </c>
      <c r="M2465">
        <v>8.6</v>
      </c>
      <c r="N2465">
        <v>616</v>
      </c>
      <c r="O2465">
        <v>17349195</v>
      </c>
      <c r="P2465">
        <v>1.3961039E-2</v>
      </c>
    </row>
    <row r="2466" spans="1:16" x14ac:dyDescent="0.3">
      <c r="A2466">
        <v>20250321</v>
      </c>
      <c r="B2466">
        <v>307870</v>
      </c>
      <c r="C2466" t="s">
        <v>2602</v>
      </c>
      <c r="D2466" t="s">
        <v>136</v>
      </c>
      <c r="E2466" t="s">
        <v>141</v>
      </c>
      <c r="F2466">
        <v>945</v>
      </c>
      <c r="G2466">
        <v>-119</v>
      </c>
      <c r="H2466">
        <v>-11.18</v>
      </c>
      <c r="I2466">
        <v>1068</v>
      </c>
      <c r="J2466">
        <v>1075</v>
      </c>
      <c r="K2466">
        <v>910</v>
      </c>
      <c r="L2466">
        <v>630177</v>
      </c>
      <c r="M2466">
        <v>6.3</v>
      </c>
      <c r="N2466">
        <v>480</v>
      </c>
      <c r="O2466">
        <v>50805834</v>
      </c>
      <c r="P2466">
        <v>1.3125E-2</v>
      </c>
    </row>
    <row r="2467" spans="1:16" x14ac:dyDescent="0.3">
      <c r="A2467">
        <v>20250321</v>
      </c>
      <c r="B2467">
        <v>68050</v>
      </c>
      <c r="C2467" t="s">
        <v>2603</v>
      </c>
      <c r="D2467" t="s">
        <v>136</v>
      </c>
      <c r="E2467" t="s">
        <v>147</v>
      </c>
      <c r="F2467">
        <v>3090</v>
      </c>
      <c r="G2467">
        <v>-405</v>
      </c>
      <c r="H2467">
        <v>-11.59</v>
      </c>
      <c r="I2467">
        <v>3415</v>
      </c>
      <c r="J2467">
        <v>3440</v>
      </c>
      <c r="K2467">
        <v>3045</v>
      </c>
      <c r="L2467">
        <v>2752401</v>
      </c>
      <c r="M2467">
        <v>86.8</v>
      </c>
      <c r="N2467">
        <v>856</v>
      </c>
      <c r="O2467">
        <v>27694076</v>
      </c>
      <c r="P2467">
        <v>0.10140186900000001</v>
      </c>
    </row>
    <row r="2468" spans="1:16" x14ac:dyDescent="0.3">
      <c r="A2468">
        <v>20250321</v>
      </c>
      <c r="B2468">
        <v>268280</v>
      </c>
      <c r="C2468" t="s">
        <v>2604</v>
      </c>
      <c r="D2468" t="s">
        <v>151</v>
      </c>
      <c r="F2468">
        <v>149700</v>
      </c>
      <c r="G2468">
        <v>-400</v>
      </c>
      <c r="H2468">
        <v>-0.27</v>
      </c>
      <c r="I2468">
        <v>148300</v>
      </c>
      <c r="J2468">
        <v>149900</v>
      </c>
      <c r="K2468">
        <v>148300</v>
      </c>
      <c r="L2468">
        <v>245</v>
      </c>
      <c r="M2468">
        <v>0.4</v>
      </c>
      <c r="N2468">
        <v>7485</v>
      </c>
      <c r="O2468">
        <v>5000000</v>
      </c>
      <c r="P2468" s="91">
        <v>5.3440199999999997E-5</v>
      </c>
    </row>
    <row r="2469" spans="1:16" x14ac:dyDescent="0.3">
      <c r="A2469">
        <v>20250321</v>
      </c>
      <c r="B2469">
        <v>16800</v>
      </c>
      <c r="C2469" t="s">
        <v>2605</v>
      </c>
      <c r="D2469" t="s">
        <v>151</v>
      </c>
      <c r="F2469">
        <v>42600</v>
      </c>
      <c r="G2469">
        <v>-150</v>
      </c>
      <c r="H2469">
        <v>-0.35</v>
      </c>
      <c r="I2469">
        <v>42500</v>
      </c>
      <c r="J2469">
        <v>42750</v>
      </c>
      <c r="K2469">
        <v>42100</v>
      </c>
      <c r="L2469">
        <v>168</v>
      </c>
      <c r="M2469">
        <v>0.1</v>
      </c>
      <c r="N2469">
        <v>4899</v>
      </c>
      <c r="O2469">
        <v>11500000</v>
      </c>
      <c r="P2469" s="91">
        <v>2.0412300000000001E-5</v>
      </c>
    </row>
    <row r="2470" spans="1:16" x14ac:dyDescent="0.3">
      <c r="A2470">
        <v>20250321</v>
      </c>
      <c r="B2470">
        <v>97800</v>
      </c>
      <c r="C2470" t="s">
        <v>2606</v>
      </c>
      <c r="D2470" t="s">
        <v>136</v>
      </c>
      <c r="E2470" t="s">
        <v>139</v>
      </c>
      <c r="F2470">
        <v>572</v>
      </c>
      <c r="G2470">
        <v>-86</v>
      </c>
      <c r="H2470">
        <v>-13.07</v>
      </c>
      <c r="I2470">
        <v>659</v>
      </c>
      <c r="J2470">
        <v>677</v>
      </c>
      <c r="K2470">
        <v>526</v>
      </c>
      <c r="L2470">
        <v>5010132</v>
      </c>
      <c r="M2470">
        <v>29.1</v>
      </c>
      <c r="N2470">
        <v>666</v>
      </c>
      <c r="O2470">
        <v>116450229</v>
      </c>
      <c r="P2470">
        <v>4.3693693999999998E-2</v>
      </c>
    </row>
    <row r="2471" spans="1:16" x14ac:dyDescent="0.3">
      <c r="A2471">
        <v>20250321</v>
      </c>
      <c r="B2471">
        <v>46210</v>
      </c>
      <c r="C2471" t="s">
        <v>2607</v>
      </c>
      <c r="D2471" t="s">
        <v>136</v>
      </c>
      <c r="E2471" t="s">
        <v>141</v>
      </c>
      <c r="F2471">
        <v>2035</v>
      </c>
      <c r="G2471">
        <v>-340</v>
      </c>
      <c r="H2471">
        <v>-14.32</v>
      </c>
      <c r="I2471">
        <v>1665</v>
      </c>
      <c r="J2471">
        <v>2060</v>
      </c>
      <c r="K2471">
        <v>1665</v>
      </c>
      <c r="L2471">
        <v>1688852</v>
      </c>
      <c r="M2471">
        <v>31.5</v>
      </c>
      <c r="N2471">
        <v>888</v>
      </c>
      <c r="O2471">
        <v>43657588</v>
      </c>
      <c r="P2471">
        <v>3.5472972999999998E-2</v>
      </c>
    </row>
    <row r="2472" spans="1:16" x14ac:dyDescent="0.3">
      <c r="A2472">
        <v>20250321</v>
      </c>
      <c r="B2472">
        <v>484810</v>
      </c>
      <c r="C2472" t="s">
        <v>2608</v>
      </c>
      <c r="D2472" t="s">
        <v>136</v>
      </c>
      <c r="E2472" t="s">
        <v>139</v>
      </c>
      <c r="F2472">
        <v>17710</v>
      </c>
      <c r="G2472">
        <v>-2990</v>
      </c>
      <c r="H2472">
        <v>-14.44</v>
      </c>
      <c r="I2472">
        <v>19530</v>
      </c>
      <c r="J2472">
        <v>22200</v>
      </c>
      <c r="K2472">
        <v>17620</v>
      </c>
      <c r="L2472">
        <v>11094220</v>
      </c>
      <c r="M2472">
        <v>2278.9</v>
      </c>
      <c r="N2472">
        <v>2736</v>
      </c>
      <c r="O2472">
        <v>15450915</v>
      </c>
      <c r="P2472">
        <v>0.83293128699999996</v>
      </c>
    </row>
    <row r="2473" spans="1:16" x14ac:dyDescent="0.3">
      <c r="A2473">
        <v>20250321</v>
      </c>
      <c r="B2473">
        <v>179530</v>
      </c>
      <c r="C2473" t="s">
        <v>2609</v>
      </c>
      <c r="D2473" t="s">
        <v>136</v>
      </c>
      <c r="E2473" t="s">
        <v>144</v>
      </c>
      <c r="F2473">
        <v>1426</v>
      </c>
      <c r="G2473">
        <v>-243</v>
      </c>
      <c r="H2473">
        <v>-14.56</v>
      </c>
      <c r="I2473">
        <v>1500</v>
      </c>
      <c r="J2473">
        <v>1500</v>
      </c>
      <c r="K2473">
        <v>1351</v>
      </c>
      <c r="L2473">
        <v>590024</v>
      </c>
      <c r="M2473">
        <v>8.5</v>
      </c>
      <c r="N2473">
        <v>162</v>
      </c>
      <c r="O2473">
        <v>11359544</v>
      </c>
      <c r="P2473">
        <v>5.2469136E-2</v>
      </c>
    </row>
    <row r="2474" spans="1:16" x14ac:dyDescent="0.3">
      <c r="A2474">
        <v>20250321</v>
      </c>
      <c r="B2474">
        <v>278650</v>
      </c>
      <c r="C2474" t="s">
        <v>2610</v>
      </c>
      <c r="D2474" t="s">
        <v>136</v>
      </c>
      <c r="E2474" t="s">
        <v>147</v>
      </c>
      <c r="F2474">
        <v>1740</v>
      </c>
      <c r="G2474">
        <v>-300</v>
      </c>
      <c r="H2474">
        <v>-14.71</v>
      </c>
      <c r="I2474">
        <v>1470</v>
      </c>
      <c r="J2474">
        <v>1849</v>
      </c>
      <c r="K2474">
        <v>1461</v>
      </c>
      <c r="L2474">
        <v>3324467</v>
      </c>
      <c r="M2474">
        <v>55.9</v>
      </c>
      <c r="N2474">
        <v>1509</v>
      </c>
      <c r="O2474">
        <v>86730589</v>
      </c>
      <c r="P2474">
        <v>3.7044399999999998E-2</v>
      </c>
    </row>
    <row r="2475" spans="1:16" x14ac:dyDescent="0.3">
      <c r="A2475">
        <v>20250321</v>
      </c>
      <c r="B2475">
        <v>187420</v>
      </c>
      <c r="C2475" t="s">
        <v>2611</v>
      </c>
      <c r="D2475" t="s">
        <v>136</v>
      </c>
      <c r="E2475" t="s">
        <v>144</v>
      </c>
      <c r="F2475">
        <v>3370</v>
      </c>
      <c r="G2475">
        <v>-620</v>
      </c>
      <c r="H2475">
        <v>-15.54</v>
      </c>
      <c r="I2475">
        <v>3150</v>
      </c>
      <c r="J2475">
        <v>3440</v>
      </c>
      <c r="K2475">
        <v>3025</v>
      </c>
      <c r="L2475">
        <v>648424</v>
      </c>
      <c r="M2475">
        <v>21.3</v>
      </c>
      <c r="N2475">
        <v>982</v>
      </c>
      <c r="O2475">
        <v>29135882</v>
      </c>
      <c r="P2475">
        <v>2.1690428000000001E-2</v>
      </c>
    </row>
    <row r="2476" spans="1:16" x14ac:dyDescent="0.3">
      <c r="A2476">
        <v>20250321</v>
      </c>
      <c r="B2476">
        <v>101390</v>
      </c>
      <c r="C2476" t="s">
        <v>2612</v>
      </c>
      <c r="D2476" t="s">
        <v>136</v>
      </c>
      <c r="E2476" t="s">
        <v>137</v>
      </c>
      <c r="F2476">
        <v>1541</v>
      </c>
      <c r="G2476">
        <v>-323</v>
      </c>
      <c r="H2476">
        <v>-17.329999999999998</v>
      </c>
      <c r="I2476">
        <v>1670</v>
      </c>
      <c r="J2476">
        <v>1779</v>
      </c>
      <c r="K2476">
        <v>1520</v>
      </c>
      <c r="L2476">
        <v>1380587</v>
      </c>
      <c r="M2476">
        <v>22.3</v>
      </c>
      <c r="N2476">
        <v>200</v>
      </c>
      <c r="O2476">
        <v>12981844</v>
      </c>
      <c r="P2476">
        <v>0.1115</v>
      </c>
    </row>
    <row r="2477" spans="1:16" x14ac:dyDescent="0.3">
      <c r="A2477">
        <v>20250321</v>
      </c>
      <c r="B2477">
        <v>3580</v>
      </c>
      <c r="C2477" t="s">
        <v>2613</v>
      </c>
      <c r="D2477" t="s">
        <v>151</v>
      </c>
      <c r="F2477">
        <v>2965</v>
      </c>
      <c r="G2477">
        <v>-655</v>
      </c>
      <c r="H2477">
        <v>-18.09</v>
      </c>
      <c r="I2477">
        <v>2535</v>
      </c>
      <c r="J2477">
        <v>3040</v>
      </c>
      <c r="K2477">
        <v>2535</v>
      </c>
      <c r="L2477">
        <v>2360004</v>
      </c>
      <c r="M2477">
        <v>65.599999999999994</v>
      </c>
      <c r="N2477">
        <v>1489</v>
      </c>
      <c r="O2477">
        <v>50218121</v>
      </c>
      <c r="P2477">
        <v>4.4056414000000002E-2</v>
      </c>
    </row>
    <row r="2478" spans="1:16" x14ac:dyDescent="0.3">
      <c r="A2478">
        <v>20250321</v>
      </c>
      <c r="B2478">
        <v>40910</v>
      </c>
      <c r="C2478" t="s">
        <v>2614</v>
      </c>
      <c r="D2478" t="s">
        <v>136</v>
      </c>
      <c r="E2478" t="s">
        <v>137</v>
      </c>
      <c r="F2478">
        <v>4790</v>
      </c>
      <c r="G2478">
        <v>-1110</v>
      </c>
      <c r="H2478">
        <v>-18.809999999999999</v>
      </c>
      <c r="I2478">
        <v>4130</v>
      </c>
      <c r="J2478">
        <v>4970</v>
      </c>
      <c r="K2478">
        <v>4130</v>
      </c>
      <c r="L2478">
        <v>1553781</v>
      </c>
      <c r="M2478">
        <v>68.3</v>
      </c>
      <c r="N2478">
        <v>890</v>
      </c>
      <c r="O2478">
        <v>18574275</v>
      </c>
      <c r="P2478">
        <v>7.6741572999999993E-2</v>
      </c>
    </row>
    <row r="2479" spans="1:16" x14ac:dyDescent="0.3">
      <c r="A2479">
        <v>20250321</v>
      </c>
      <c r="B2479">
        <v>74610</v>
      </c>
      <c r="C2479" t="s">
        <v>2615</v>
      </c>
      <c r="D2479" t="s">
        <v>151</v>
      </c>
      <c r="F2479">
        <v>602</v>
      </c>
      <c r="G2479">
        <v>-143</v>
      </c>
      <c r="H2479">
        <v>-19.190000000000001</v>
      </c>
      <c r="I2479">
        <v>710</v>
      </c>
      <c r="J2479">
        <v>720</v>
      </c>
      <c r="K2479">
        <v>596</v>
      </c>
      <c r="L2479">
        <v>3074312</v>
      </c>
      <c r="M2479">
        <v>19.100000000000001</v>
      </c>
      <c r="N2479">
        <v>442</v>
      </c>
      <c r="O2479">
        <v>73374729</v>
      </c>
      <c r="P2479">
        <v>4.3212670000000002E-2</v>
      </c>
    </row>
    <row r="2480" spans="1:16" x14ac:dyDescent="0.3">
      <c r="A2480">
        <v>20250321</v>
      </c>
      <c r="B2480">
        <v>65650</v>
      </c>
      <c r="C2480" t="s">
        <v>2616</v>
      </c>
      <c r="D2480" t="s">
        <v>136</v>
      </c>
      <c r="E2480" t="s">
        <v>139</v>
      </c>
      <c r="F2480">
        <v>219</v>
      </c>
      <c r="G2480">
        <v>-79</v>
      </c>
      <c r="H2480">
        <v>-26.51</v>
      </c>
      <c r="I2480">
        <v>223</v>
      </c>
      <c r="J2480">
        <v>242</v>
      </c>
      <c r="K2480">
        <v>209</v>
      </c>
      <c r="L2480">
        <v>11754731</v>
      </c>
      <c r="M2480">
        <v>25.8</v>
      </c>
      <c r="N2480">
        <v>234</v>
      </c>
      <c r="O2480">
        <v>106681731</v>
      </c>
      <c r="P2480">
        <v>0.11025641</v>
      </c>
    </row>
    <row r="2481" spans="1:16" x14ac:dyDescent="0.3">
      <c r="A2481">
        <v>20250321</v>
      </c>
      <c r="B2481">
        <v>214870</v>
      </c>
      <c r="C2481" t="s">
        <v>2617</v>
      </c>
      <c r="D2481" t="s">
        <v>136</v>
      </c>
      <c r="E2481" t="s">
        <v>137</v>
      </c>
      <c r="F2481">
        <v>142</v>
      </c>
      <c r="G2481">
        <v>-59</v>
      </c>
      <c r="H2481">
        <v>-29.35</v>
      </c>
      <c r="I2481">
        <v>179</v>
      </c>
      <c r="J2481">
        <v>179</v>
      </c>
      <c r="K2481">
        <v>142</v>
      </c>
      <c r="L2481">
        <v>5493522</v>
      </c>
      <c r="M2481">
        <v>8.8000000000000007</v>
      </c>
      <c r="N2481">
        <v>13</v>
      </c>
      <c r="O2481">
        <v>9359221</v>
      </c>
      <c r="P2481">
        <v>0.67692307699999998</v>
      </c>
    </row>
    <row r="2482" spans="1:16" x14ac:dyDescent="0.3">
      <c r="A2482">
        <v>20250321</v>
      </c>
      <c r="B2482">
        <v>58650</v>
      </c>
      <c r="C2482" t="s">
        <v>2618</v>
      </c>
      <c r="D2482" t="s">
        <v>151</v>
      </c>
      <c r="F2482">
        <v>94500</v>
      </c>
      <c r="G2482">
        <v>300</v>
      </c>
      <c r="H2482">
        <v>0.32</v>
      </c>
      <c r="I2482">
        <v>94200</v>
      </c>
      <c r="J2482">
        <v>95100</v>
      </c>
      <c r="K2482">
        <v>94200</v>
      </c>
      <c r="L2482">
        <v>26</v>
      </c>
      <c r="M2482">
        <v>0</v>
      </c>
      <c r="N2482">
        <v>3780</v>
      </c>
      <c r="O2482">
        <v>4000000</v>
      </c>
      <c r="P2482">
        <v>0</v>
      </c>
    </row>
    <row r="2483" spans="1:16" x14ac:dyDescent="0.3">
      <c r="A2483">
        <v>20250321</v>
      </c>
      <c r="B2483">
        <v>93230</v>
      </c>
      <c r="C2483" t="s">
        <v>2619</v>
      </c>
      <c r="D2483" t="s">
        <v>151</v>
      </c>
      <c r="F2483">
        <v>1392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3541</v>
      </c>
      <c r="O2483">
        <v>254384360</v>
      </c>
      <c r="P2483">
        <v>0</v>
      </c>
    </row>
    <row r="2484" spans="1:16" x14ac:dyDescent="0.3">
      <c r="A2484">
        <v>20250321</v>
      </c>
      <c r="B2484">
        <v>6380</v>
      </c>
      <c r="C2484" t="s">
        <v>2620</v>
      </c>
      <c r="D2484" t="s">
        <v>151</v>
      </c>
      <c r="F2484">
        <v>3660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6185</v>
      </c>
      <c r="O2484">
        <v>168999996</v>
      </c>
      <c r="P2484">
        <v>0</v>
      </c>
    </row>
    <row r="2485" spans="1:16" x14ac:dyDescent="0.3">
      <c r="A2485">
        <v>20250321</v>
      </c>
      <c r="B2485">
        <v>8600</v>
      </c>
      <c r="C2485" t="s">
        <v>2621</v>
      </c>
      <c r="D2485" t="s">
        <v>151</v>
      </c>
      <c r="F2485">
        <v>467</v>
      </c>
      <c r="G2485">
        <v>-200</v>
      </c>
      <c r="H2485">
        <v>-29.99</v>
      </c>
      <c r="I2485">
        <v>470</v>
      </c>
      <c r="J2485">
        <v>510</v>
      </c>
      <c r="K2485">
        <v>467</v>
      </c>
      <c r="L2485">
        <v>4652919</v>
      </c>
      <c r="M2485">
        <v>21.8</v>
      </c>
      <c r="N2485">
        <v>314</v>
      </c>
      <c r="O2485">
        <v>67236039</v>
      </c>
      <c r="P2485">
        <v>6.9426751999999994E-2</v>
      </c>
    </row>
    <row r="2486" spans="1:16" x14ac:dyDescent="0.3">
      <c r="A2486">
        <v>20250321</v>
      </c>
      <c r="B2486">
        <v>174900</v>
      </c>
      <c r="C2486" t="s">
        <v>2622</v>
      </c>
      <c r="D2486" t="s">
        <v>136</v>
      </c>
      <c r="E2486" t="s">
        <v>144</v>
      </c>
      <c r="F2486">
        <v>8050</v>
      </c>
      <c r="G2486">
        <v>-3450</v>
      </c>
      <c r="H2486">
        <v>-30</v>
      </c>
      <c r="I2486">
        <v>11430</v>
      </c>
      <c r="J2486">
        <v>11650</v>
      </c>
      <c r="K2486">
        <v>8050</v>
      </c>
      <c r="L2486">
        <v>1877380</v>
      </c>
      <c r="M2486">
        <v>162.9</v>
      </c>
      <c r="N2486">
        <v>1416</v>
      </c>
      <c r="O2486">
        <v>17589345</v>
      </c>
      <c r="P2486">
        <v>0.115042373</v>
      </c>
    </row>
    <row r="2487" spans="1:16" x14ac:dyDescent="0.3">
      <c r="A2487">
        <v>20250321</v>
      </c>
      <c r="B2487">
        <v>58450</v>
      </c>
      <c r="C2487" t="s">
        <v>2623</v>
      </c>
      <c r="D2487" t="s">
        <v>136</v>
      </c>
      <c r="E2487" t="s">
        <v>137</v>
      </c>
      <c r="F2487">
        <v>1029</v>
      </c>
      <c r="G2487">
        <v>-441</v>
      </c>
      <c r="H2487">
        <v>-30</v>
      </c>
      <c r="I2487">
        <v>1380</v>
      </c>
      <c r="J2487">
        <v>1380</v>
      </c>
      <c r="K2487">
        <v>1029</v>
      </c>
      <c r="L2487">
        <v>1668963</v>
      </c>
      <c r="M2487">
        <v>17.600000000000001</v>
      </c>
      <c r="N2487">
        <v>152</v>
      </c>
      <c r="O2487">
        <v>14793621</v>
      </c>
      <c r="P2487">
        <v>0.115789474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codekim</dc:creator>
  <cp:lastModifiedBy>Hyoung Woo Kim</cp:lastModifiedBy>
  <dcterms:created xsi:type="dcterms:W3CDTF">2025-03-01T06:21:46Z</dcterms:created>
  <dcterms:modified xsi:type="dcterms:W3CDTF">2025-03-23T15:28:38Z</dcterms:modified>
</cp:coreProperties>
</file>