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8695" windowHeight="13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2" i="3" l="1"/>
  <c r="F31" i="3"/>
  <c r="F30" i="3"/>
  <c r="F29" i="3"/>
  <c r="F28" i="3"/>
  <c r="M12" i="3"/>
  <c r="L12" i="3"/>
  <c r="K12" i="3"/>
  <c r="J12" i="3"/>
  <c r="I12" i="3"/>
  <c r="H12" i="3"/>
  <c r="G12" i="3"/>
  <c r="F12" i="3"/>
</calcChain>
</file>

<file path=xl/sharedStrings.xml><?xml version="1.0" encoding="utf-8"?>
<sst xmlns="http://schemas.openxmlformats.org/spreadsheetml/2006/main" count="576" uniqueCount="547">
  <si>
    <t>编号</t>
  </si>
  <si>
    <t>服务器key</t>
  </si>
  <si>
    <t>功能</t>
  </si>
  <si>
    <t>备注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</si>
  <si>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</si>
  <si>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</si>
  <si>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</si>
  <si>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</si>
  <si>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</si>
  <si>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</si>
  <si>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</si>
  <si>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</si>
  <si>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</si>
  <si>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</si>
  <si>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</si>
  <si>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</si>
  <si>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</si>
  <si>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</si>
  <si>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</si>
  <si>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</si>
  <si>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</si>
  <si>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</si>
  <si>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</si>
  <si>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</si>
  <si>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</si>
  <si>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</si>
  <si>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参数23</t>
  </si>
  <si>
    <t>参数24</t>
  </si>
  <si>
    <t>参数25</t>
  </si>
  <si>
    <t>参数26</t>
  </si>
  <si>
    <t>参数27</t>
  </si>
  <si>
    <t>id</t>
  </si>
  <si>
    <t>key</t>
  </si>
  <si>
    <t>func</t>
  </si>
  <si>
    <t>memo</t>
  </si>
  <si>
    <t>param0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</si>
  <si>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</si>
  <si>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</si>
  <si>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</si>
  <si>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</si>
  <si>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</si>
  <si>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</si>
  <si>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</si>
  <si>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</si>
  <si>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</si>
  <si>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</si>
  <si>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</si>
  <si>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</si>
  <si>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</si>
  <si>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</si>
  <si>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</si>
  <si>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</si>
  <si>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</si>
  <si>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</si>
  <si>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</si>
  <si>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</si>
  <si>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</si>
  <si>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</si>
  <si>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</si>
  <si>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</si>
  <si>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</si>
  <si>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</si>
  <si>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initCfg</t>
  </si>
  <si>
    <t>基础配置</t>
  </si>
  <si>
    <t>参数1：角色最大等级
参数2：基础移动速度
参数3：强化上限
参数4：升星上限
参数5：翅膀等级上限
参数6：vip上限
参数7：国库等级上限
参数8：物品类型排序</t>
  </si>
  <si>
    <t>10,15,12,9,0</t>
  </si>
  <si>
    <t>monsterUpMult</t>
  </si>
  <si>
    <t>怪物成长公式参数</t>
  </si>
  <si>
    <t>参数1：怪物成长参数</t>
  </si>
  <si>
    <t>skillRate</t>
  </si>
  <si>
    <t>技能施法概率</t>
  </si>
  <si>
    <t>参数1：第1技能概率（万分率）
参数2：第2技能概率
参数3：第3技能概率
参数4：第4技能概率
参数5：技能开启等级
参数6：CD上限</t>
  </si>
  <si>
    <t>1,20,40,60,80</t>
  </si>
  <si>
    <t>copyVipChest</t>
  </si>
  <si>
    <t>副本宝箱开启vip条件</t>
  </si>
  <si>
    <t>参数1：第1个vip等级
参数2：第2个vip等级
参数3：第3个vip等级</t>
  </si>
  <si>
    <t>5</t>
  </si>
  <si>
    <t>fuckWord</t>
  </si>
  <si>
    <t>屏蔽字库</t>
  </si>
  <si>
    <t>参数1：屏蔽字库逗号隔开</t>
  </si>
  <si>
    <t>毛泽东,周恩来,刘少奇,朱德,彭德怀,林彪,刘伯承,陈毅,贺龙,聂荣臻,徐向前,罗荣桓,叶剑英,李大钊,陈独秀,孙中山,孙文,孙逸仙,邓小平,陈云,江泽民,李鹏,朱镕基,李瑞环,尉健行,李岚清,胡锦涛,罗干,温家宝,吴邦国,曾庆红,贾庆林,黄菊,吴官正,李长春,吴仪,回良玉,曾培炎,周永康,曹刚川,唐家璇,华建敏,陈至立,陈良宇,张德江,张立昌,张德江,俞正声,刘云山,王岐山,张高丽,王乐泉,刘云山,王刚,王兆国,刘淇,贺国强,郭伯雄,胡耀邦,王乐泉,王兆国,周永康,李登辉,连战,陈水扁,宋楚瑜,吕秀莲,郁慕明,蒋介石,蒋中正,蒋经国,马英九,习近平,李克强,吴帮国,无帮国,无邦国,无帮过,瘟家宝,假庆林,甲庆林,假青林,离长春,习远平,袭近平,李磕墙,贺过墙,和锅枪,粥永康,轴永康,肘永康,周健康,粥健康,周小康,李肇星务,国务委员,国务院,中央委员,发改委,国家发展和改革委员会,发展和改革委员会,国家发展与改革委员会,发展与改革委员会,薄熙来,温家饱,温假饱,胡惊涛,习仲勋,华国锋,徐才厚,王立军,彭丽媛,布什,布莱尔,小泉,纯一郎,萨马兰奇,安南,阿拉法特,普京,默克尔,克林顿,里根,尼克松,林肯,杜鲁门,赫鲁晓夫,列宁,斯大林,马克思,恩格斯,金正日,金日成,萨达姆,胡志明,西哈努克,希拉克,撒切尔,阿罗约,曼德拉,卡斯特罗,富兰克林,华盛顿,艾森豪威尔,拿破仑,亚历山大,路易,拉姆斯菲尔德,劳拉,鲍威尔,奥巴马,本拉登,奥马尔,柴玲,达赖喇嘛,江青,张春桥,姚文元,王洪文,东条英机,希特勒,墨索里尼,冈村秀树,冈村宁次,高丽朴,赵紫阳,王丹,沃尔开西,李洪志,李大师,赖昌星,马加爵,班禅,额尔德尼,山本五十六,阿扁,阿扁万岁,热那亚,热比娅,尖阁列岛,实际神,东方闪电,全能神,安倍晋三,金正恩,恐怖组织,买毒品,卖毒品,茉莉花,钓鱼岛,钓鱼岛不属于中国,突尼斯,gongchandang,新闻出版总署,新闻出版署,处女,房事,押大,押小,坐台,猥亵,猥琐,肉欲,肉体,排泄,卵子,西藏314事件,新疆7.5事件,新疆国,党中央,新闻管制,一边一国,两国论,分裂中国,革命,茉莉花,突尼斯,国内动态详情,回回,六四,六四运动,美国之音,密宗,民国,民进党,民运,民主,民主潮,摩门教,纳粹,南华早报,南蛮,明慧网,起义,亲民党,瘸腿帮,人民报,法轮功,法轮大法,打倒共产党,台独万岁,圣战,示威,台独,台独分子,台联,台湾民国,台湾岛国,台湾国,台湾独立,太子党,天安门事件,屠杀,小泉,新党,新疆独立,新疆分裂,新疆国,疆独,西藏独立,西藏分裂,西藏国,藏独,藏青会,藏妇会,学潮,学运,一党专政,一中一台,两个中国,一贯道,游行,造反,真善忍,镇压,政变,政治,政治反对派,政治犯,中共,共产党,反党,反共,政府,民主党,中国之春,转法轮,自焚,共党,共匪,苏家屯,基地组织,塔利班,东亚病夫,支那,高治联,高自联,专政,专制,世界维吾尔大会,核工业基地,核武器,铀,原子弹,氢弹,导弹,核潜艇,大参考,小参考,国内动态清样,全能教,新疆恐怖,台湾政府,新疆势力,新疆恐怖势力,新疆万岁,新疆,释迦牟尼,阿弥陀佛,多维,河殇,摩门教,穆罕默德,圣战,耶和华,耶稣,伊斯兰,真主安拉,白莲教,天主教,基督教,东正教,大法,法轮,法轮功,瘸腿帮,真理教,真善忍,转法轮,自焚,走向圆满,黄大仙,跳大神,神汉,神婆,真理教,大卫教,阎王,黑白无常,牛头马面,藏独,高丽棒子,疆独,蒙古鞑子,台独,台独分子,台联,台湾民国,西藏独立,新疆独立,南蛮,老毛子,回民吃猪肉,回民都是猪,k粉,古柯碱,谋杀,杀人,吸毒,贩毒,赌博,拐卖,走私,卖淫,造反,强奸,轮奸,抢劫,先奸后杀,押大,押小,押注,下注,抽头,坐庄,赌马,赌球,筹码,老虎机,轮盘赌,安非他命,大麻,可卡因,海洛因,冰毒,摇头丸,杜冷丁,鸦片,罂粟,迷幻药,白粉,嗑药,吸毒,冰毒,冰粉,牛B,牛比,J8,小姐兼职,交媾,毛片,黄片,交配,房事,性事,偷窥,马拉戈壁,AIDS,aids,Aids,DICK,dick,Dick,penis,sex,SM,屙,爱滋,淋病,梅毒,爱液,屄,逼,臭机八,臭鸡巴,吹喇叭,吹箫,催情药,屌,肛交,肛门,龟头,黄色,机八,机巴,鸡八,鸡巴,机掰,机巴,鸡叭,鸡鸡,鸡掰,鸡奸,妓女,奸,茎,精液,精子,尻,口交,滥交,乱交,轮奸,卖淫,屁眼,嫖娼,强奸,强奸犯,情色,肉棒,乳房,乳峰,乳交,乳头,乳晕,三陪,色情,射精,手淫,威而钢,威而柔,伟哥,性高潮,性交,性虐,性欲,穴,颜射,阳物,一夜情,阴部,阴唇,阴道,阴蒂,阴核,阴户,阴茎,阴门,淫,淫秽,淫乱,淫水,淫娃,淫液,淫汁,淫穴,淫洞,援交妹,做爱,梦遗,阳痿,早泄,奸淫,性欲,性交,Bitch,bt,cao,FUCK,Fuck,fuck,kao,NMD,NND,sb,shit,SHIT,SUCK,Suck,tmd,TMD,tnnd,K他命,白痴,笨蛋,屄,变态,婊子,操她妈,操妳妈,操你,操你妈,操他妈,草你,肏,册那,侧那,测拿,插,蠢猪,荡妇,发骚,废物,干她妈,干妳,干妳娘,干你,干你妈,干你妈B,干你妈b,干你妈逼,干你娘,干他妈,狗娘养的,滚,鸡奸,贱货,贱人,烂人,老母,老土,妈比,妈的,马的,妳老母的,妳娘的,你妈逼,破鞋,仆街,去她妈,去妳的,去妳妈,去你的,去你妈,去死,去他妈,日,日你,赛她娘,赛妳娘,赛你娘,赛他娘,骚货,傻B,傻比,傻子,上妳,上你,神经病,屎,屎妳娘,屎你娘,他妈的,王八蛋,我操,我日,乡巴佬,猪猡,屙,干,尿,掯,屌,操,骑你,湿了,操你,操他,操她,骑你,骑他,骑她,欠骑,欠人骑,来爽我,来插我,干你,干他,干她,干死,干爆,干机,FUCK,机叭,臭鸡,臭机,烂鸟,览叫,阳具,肉棒,肉壶,奶子,摸咪咪,干鸡,干入,小穴,强奸,插你,插你,爽你,爽你,干干,干X,我操,他干,干它,干牠,干您,干汝,干林,操林,干尼,操尼,我咧干,干勒,干我,干到,干啦,干爽,欠干,狗干,我干,来干,轮干,轮流干,干一干,援交,骑你,我操,轮奸,鸡奸,奸暴,再奸,我奸,奸你,奸你,奸他,奸她,奸一奸,淫水,淫湿,鸡歪,仆街,臭西,尻,遗精,烂逼,大血比,叼你妈,靠你妈,草你,干你,日你,插你,奸你,戳你,逼你老母,挨球,我日你,草拟妈,卖逼,狗操卖逼,奸淫,日死,奶子,阴茎,奶娘,他娘,她娘,骚B,你妈了妹,逼毛,插你妈,叼你,渣波波,嫩b,weelaa,缔顺,帝顺,蒂顺,系统消息,午夜,看下,草泥马,法克鱿,雅蠛蝶,潜烈蟹,菊花蚕,尾申鲸,吉跋猫,搞栗棒,吟稻雁,达菲鸡,SM,ML,3P,群P,马勒戈壁,双飞,你奶奶,你祖宗,周恩來,碡,籀,朱駿,朱狨基,朱容基,朱溶剂,朱熔基,朱镕基,邾,猪操,猪聋畸,猪毛,猪毛1,舳,瘃,躅,,翥,專政,颛,丬,隹,窀,卓伯源,倬,斫,诼,髭,鲻,子宫,秭,訾,自焚,自民党,自慰,自已的故事,自由民主论坛,总理,偬,诹,陬,鄹,鲰,躜,缵,作爱,作秀,阼,祚,做爱,阿扁萬歲,阿萊娜,啊無卵,埃裏克蘇特勤,埃斯萬,艾麗絲,愛滋,愛滋病,垵,暗黑法師,嶴,奧克拉,奧拉德,奧利弗,奧魯奇,奧倫,奧特蘭,㈧,巴倫侍從,巴倫坦,白立樸,白夢,白皮書,班禪,寶石商人,保釣,鮑戈,鮑彤,鮑伊,暴風亡靈,暴亂,暴熱的戰士,暴躁的城塔野獸,暴躁的警衛兵靈魂,暴躁的馬杜克,北大三角地論壇,北韓,北京當局,北美自由論壇,貝尤爾,韝,逼樣,比樣,蹕,颮,鑣,婊子養的,賓周,冰後,博訊,不滅帝王,,不爽不要錢,布萊爾,布雷爾,蔡崇國,蔡啓芳,黲,操鶏,操那嗎B,操那嗎逼,操那嗎比,操你媽,操你爺爺,曹長青,曹剛川,草,草你媽,草擬媽,册那娘餓比,插那嗎B,插那嗎逼,插那嗎比,插你媽,插你爺爺,覘,蕆,囅,閶,長官沙塔特,常勁,朝鮮,車侖,車侖女幹,沉睡圖騰,陳炳基,陳博志,陳定南,陳建銘,陳景俊,陳菊,陳軍,陳良宇,陳蒙,陳破空,陳水扁,陳唐山,陳希同,陳小同,陳宣良,陳學聖,陳一諮,陳總統,諶,齔,櫬,讖,程凱,程鐵軍,鴟,痴鳩,痴拈,遲鈍的圖騰,持不同政見,赤色騎士,赤色戰士,處女膜,傳染性病,吹簫,春夏自由論壇,戳那嗎B,戳那嗎逼,戳那嗎比,輳,鹺,錯B,錯逼,錯比,錯那嗎B,錯那嗎逼,錯那嗎比,達夫警衛兵,達夫侍從,達癩,打飛機,大參考,大東亞,大東亞共榮,大鶏巴,大紀元,大紀元新聞網,大紀園,大家論壇,大奶媽,大史記,大史紀,大衛教,大中國論壇,大中華論壇,大衆真人真事,紿,戴維教,戴相龍,彈劾,氹,蕩婦,導師,盜竊犯,德維爾,登輝,鄧笑貧,糴,迪裏夏提,覿,地下教會,帝國主義,電視流氓,叼你媽,釣魚島,丁關根,東北獨立,東部地下水路,東方紅時空,東方時空,東南西北論談,東社,東升,東條,東條英機,東突暴動,東突獨立,東土耳其斯坦,東西南北論壇,東亞,東院看守,動亂,鬥士哈夫拉蘇,鬥士霍克,獨裁,獨裁政治,獨夫,獨立臺灣會,俄國,鮞,㈡,發楞,發掄,發掄功,發倫,發倫功,發輪,發論,發論公,發論功,發騷,發正念,法~倫,法~淪,法~綸,法~輪,法~論,法爾卡,法掄,法掄功,法侖,法淪,法綸,法輪大法,法輪功,法十輪十功,法謫,法謫功,反封鎖,反封鎖技術,反腐敗論壇,反人類,反社會,方勵之,防衛指揮官,放蕩,飛揚論壇,廢墟守護者,費鴻泰,費良勇,分隊長施蒂文,粉飾太平,糞便,鱝,豐饒的果實,風雨神州,風雨神州論壇,封從德,封殺,封印的靈魂騎士,馮東海,馮素英,紱,襆,嘸,傅作義,幹bi,幹逼,幹比,幹的你,幹幹幹,幹她,幹你,幹你老比,幹你老母,幹你娘,幹全家,幹死,幹死你,幹他,幹一家,趕你娘,岡巒,剛比,剛比樣子,崗哨士兵,肛門,高麗棒子,高文謙,高薪養廉,高自聯,膏藥旗,戈瑞爾德,戈揚,鴿派,歌功頌德,格雷(關卡排名管理者),格魯,格魯(城鎮移動),鯁,工自聯,弓雖,共産,共産黨,共産主義,共黨,共軍,共榮圈,緱,狗誠,狗狼養的,狗娘養的,狗養,狗雜種,覯,轂,古龍祭壇,骨獅,鯝,鴰,詿,關卓中,貫通兩極法,廣聞,嬀,龜兒子,龜公,龜孫子,龜頭,龜投,劌,緄,滾那嗎,滾那嗎B,滾那嗎錯比,滾那嗎老比,滾那嗎瘟比,鯀,咼,郭俊銘,郭羅基,郭岩華,國家安全,國家機密,國軍,國賊,哈爾羅尼,頇,韓東方,韓聯潮,韓正,漢奸,顥,灝,河殤,賀國强,賀龍,黑社會,黑手黨,紅燈區,紅色恐怖,紅炎猛獸,洪傳,洪興,洪哲勝,黌,鱟,胡緊掏,胡錦滔,胡錦淘,胡景濤,胡喬木,胡總書記,湖岸護衛兵,湖岸警衛兵,湖岸哨兵隊長,護法,鸌,華建敏,華通時事論壇,華夏文摘,華語世界論壇,華岳時事論壇,懷特,鍰,皇軍,黃伯源,黃慈萍,黃禍,黃劍輝,黃金幼龍,黃菊,黃片,黃翔,黃義交,黃仲生,回民暴動,噦,繢,毀滅步兵,毀滅騎士,毀滅射手,昏迷圖騰,混亂的圖騰,鍃,活動,擊倒圖騰,擊傷的圖騰,鶏8,鶏八,鶏巴,鶏吧,鶏鶏,鶏奸,鶏毛信文匯,鶏女,鶏院,姬勝德,積克館,賫,鱭,賈廷安,賈育台,戔,監視塔,監視塔哨兵,監視塔哨兵隊長,鰹,韉,簡肇棟,建國黨,賤B,賤bi,賤逼,賤比,賤貨,賤人,賤種,江八點,江羅,江綿恒,江戲子,江則民,江澤慧,江賊,江賊民,薑春雲,將則民,僵賊,僵賊民,講法,蔣介石,蔣中正,降低命中的圖騰,醬猪媳,撟,狡猾的達夫,矯健的馬努爾,嶠,教養院,癤,揭批書,訐,她媽,届中央政治局委員,金槍不倒,金堯如,金澤辰,巹,錦濤,經文,經血,莖候佳陰,荊棘護衛兵,靖國神社,㈨,舊斗篷哨兵,齟,巨槌騎兵,巨鐵角哈克,鋸齒通道被遺弃的骷髏,鋸齒通道骷髏,屨,棬,絕望之地,譎,軍妓,開苞,開放雜志,凱奧勒尼什,凱爾本,凱爾雷斯,凱特切爾,砍翻一條街,看中國,闞,靠你媽,柯賜海,柯建銘,科萊爾,克萊恩,克萊特,克勞森,客戶服務,緙,空氣精靈,空虛的伊坤,空虛之地,恐怖主義,瞘,嚳,鄺錦文,貺,昆圖,拉姆斯菲爾德,拉皮條,萊特,賴士葆,蘭迪,爛B,爛逼,爛比,爛袋,爛貨,濫B,濫逼,濫比,濫貨,濫交,勞動教養所,勞改,勞教,鰳,雷尼亞,誄,李紅痔,李洪寬,李繼耐,李蘭菊,李老師,李錄,李祿,李慶安,李慶華,李淑嫻,李鐵映,李旺陽,李小鵬,李月月鳥,李志綏,李總理,李總統,裏菲斯,鱧,轢,躒,奩,連方瑀,連惠心,連勝德,連勝文,連戰,聯總,廉政大論壇,煉功,兩岸關係,兩岸三地論壇,兩個中國,兩會,兩會報道,兩會新聞,廖錫龍,林保華,林長盛,林佳龍,林信義,林正勝,林重謨,躪,淩鋒,劉賓深,劉賓雁,劉剛,劉國凱,劉華清,劉俊國,劉凱中,劉千石,劉青,劉山青,劉士賢,劉文勝,劉文雄,劉曉波,劉曉竹,劉永川,㈥,鷚,龍虎豹,龍火之心,盧卡,盧西德,陸委會,輅,呂京花,呂秀蓮,亂交,亂倫,亂輪,鋝,掄功,倫功,輪大,輪功,輪奸,論壇管理員,羅福助,羅幹,羅禮詩,羅文嘉,羅志明,腡,濼,洛克菲爾特,媽B,媽比,媽的,媽批,馬大維,馬克思,馬良駿,馬三家,馬時敏,馬特斯,馬英九,馬永成,瑪麗亞,瑪雅,嗎的,嗎啡,勱,麥克斯,賣逼,賣比,賣國,賣騷,賣淫,瞞報,毛厠洞,毛賊,毛賊東,美國,美國參考,美國佬,美國之音,蒙獨,蒙古達子,蒙古獨,蒙古獨立,禰,羋,綿恒,黽,民國,民進黨,民聯,民意論壇,民陣,民主墻,緡,湣,鰵,摸你鶏巴,,莫偉强,木子論壇,內褲,內衣,那嗎B,那嗎逼,那嗎錯比,那嗎老比,那嗎瘟比,那娘錯比,納粹,奶頭,南大自由論壇,南蠻子,鬧事,能樣,尼奧夫,倪育賢,鯢,你媽,你媽逼,你媽比,你媽的,你媽了妹,你說我說論壇,你爺,娘餓比,捏你鶏巴,儂著岡巒,儂著卵拋,奴隸魔族士兵,女幹,女主人羅姬馬莉,儺,諾姆,潘國平,蹣,龐建國,泡沫經濟,轡,噴你,皮條客,羆,諞,潑婦,齊墨,齊諾,騎你,磧,僉,鈐,錢達,錢國梁,錢其琛,膁,槧,錆,繰,喬石,喬伊,橋侵襲兵,譙,鞽,篋,親美,親民黨,親日,欽本立,禽獸,唚,輕舟快訊,情婦,情獸,檾,慶紅,丘垂貞,詘,去你媽的,闃,全國兩會,全國人大,犬,綣,瘸腿幫,愨,讓你操,熱比婭,熱站政論網,人民報,人民大會堂,人民內情真相,人民真實,人民之聲論壇,人權,日本帝國,日軍,日內瓦金融,日你媽,日你爺爺,日朱駿,顬,乳頭,乳暈,瑞士金融大學,薩達姆,三K黨,三個代表,三級片,三去車侖工力,㈢,毿,糝,騷B,騷棒,騷包,騷逼,騷棍,騷貨,騷鶏,騷卵,殺你全家,殺你一家,殺人犯,傻鳥,煞筆,山口組,善惡有報,上訪,上海幫,上海孤兒院,厙,社會主義,射了還說要,灄,詵,神經病,諗,生孩子沒屁眼,生命分流的圖騰,澠,聖射手,聖戰,盛華仁,濕了還說不要,濕了還說要,釃,鯴,㈩,石化圖騰,石拳戰鬥兵,時代論壇,時事論壇,鰣,史萊姆,史萊姆王,士兵管理員瓦爾臣,世界經濟導報,事實獨立,侍從貝赫爾特,侍從倫斯韋,貰,攄,數據中國,雙十節,氵去車侖工力,氵去車侖工力?,稅力,司馬晋,司馬璐,司徒華,私?服,私處,思科羅,斯諾,斯皮爾德,四川獨,四川獨立,四人幫,㈣,宋書元,藪,蘇菲爾,蘇拉,蘇南成,蘇紹智,蘇特勒守護兵,蘇特勤,蘇特勤護衛兵,蘇特勤魔法師,蘇曉康,蘇盈貴,蘇貞昌,誶,碎片製造商人馬克,碎片製造商人蘇克,孫大千,孫中山,他媽,他媽的,他嗎的,他母親,塔內,塔烏,鰨,闥,臺盟,臺灣帝國,臺灣獨立,臺灣獨,臺灣共産黨,臺灣狗,臺灣建國運動組織,臺灣民國,臺灣青年獨立聯盟,臺灣政論區,臺灣自由聯盟,鮐,太監,泰奴橋警衛兵,泰奴橋掠奪者,湯光中,唐柏橋,鞀,謄,天安門,天安門錄影帶,天安門事件,天安門屠殺,天安門一代,天閹,田紀雲,齠,鰷,銚,庭院警衛兵,統獨,統獨論壇,統戰,頭領奧馬,頭領墳墓管理員,圖書管理員卡特,屠殺,團長戈登,團員馬爾汀,摶,鼉,籜,膃,外交論壇,外交與方略,晚年周恩來,綰,萬里,萬潤南,萬維讀者論壇,萬曉東,王寶森,王超華,王輔臣,王剛,王涵萬,王滬寧,王軍濤,王樂泉,王潤生,王世堅,王世勛,王秀麗,王兆國,網禪,網特,猥褻,鮪,溫B,溫逼,溫比,溫家寶,溫元凱,閿,無界瀏覽器,吳百益,吳敦義,吳方城,吳弘達,吳宏達,吳仁華,吳淑珍,吳學燦,吳學璨,吳育升,吳志芳,西藏獨,吸收的圖騰,吸血獸,覡,洗腦,系統,系統公告,餼,郤,下賤,下體,薟,躚,鮮族,獫,蜆,峴,現金,現金交易,獻祭的圖騰,鯗,項懷誠,項小吉,嘵,小B樣,小比樣,小參考,小鶏鶏,小靈通,小泉純一郎,謝長廷,謝深山,謝選駿,謝中之,辛灝年,新觀察論壇,新華舉報,新華內情,新華通論壇,新疆獨,新生網,新手訓練營,新聞出版總署,新聞封鎖,新義安,新語絲,信用危機,邢錚,性愛,性無能,修煉,頊,虛弱圖騰,虛無的飽食者,徐國舅,許財利,許家屯,許信良,諼,薛偉,學潮,學聯,學運,學自聯,澩,閹狗,訁,嚴家其,嚴家祺,閻明複,顔清標,顔慶章,顔射,讞,央視內部晚會,陽具,陽痿,陽物,楊懷安,楊建利,楊巍,楊月清,楊周,姚羅,姚月謙,軺,搖頭丸,藥材商人蘇耐得,藥水,耶穌,野鶏,葉菊蘭,夜話紫禁城,一陀糞,㈠,伊莎貝爾,伊斯蘭,伊斯蘭亞格林尼斯,遺精,議長阿茵斯塔,議員斯格文德,异見人士,异型叛軍,异議人士,易丹軒,意志不堅的圖騰,瘞,陰部,陰唇,陰道,陰蒂,陰戶,陰莖,陰精,陰毛,陰門,陰囊,陰水,淫蕩,淫穢,淫貨,淫賤,尹慶民,引導,隱者之路,鷹眼派氏族,硬直圖騰,憂鬱的艾拉,尤比亞,由喜貴,游蕩的僵尸,游蕩的士兵,游蕩爪牙,游錫坤,游戲管理員,友好的魯德,幼齒,幼龍,于幼軍,余英時,漁夫菲斯曼,輿論,輿論反制,傴,宇明網,齬,飫,鵒,元老蘭提(沃德）,圓滿,緣圈圈,遠志明,月經,韞,雜種,鏨,造愛,則民,擇民,澤夫,澤民,賾,賊民,譖,扎卡維是英雄,驏,張伯笠,張博雅,張鋼,張健,張林,張清芳,張偉國,張溫鷹,張昭富,張志清,章孝嚴,帳號,賬號,招鶏,趙海青,趙建銘,趙南,趙品潞,趙曉微,趙紫陽,貞操,鎮壓,爭鳴論壇,正見網,正義黨論壇,㊣,鄭寶清,鄭麗文,鄭義,鄭餘鎮,鄭源,鄭運鵬,政權,政治反對派,縶,躑,指點江山論壇,騭,觶,躓,中毒的圖騰,中毒圖騰,中俄邊界,中國復興論壇,中國共産黨,中國孤兒院,中國和平,中國論壇,中國社會進步黨,中國社會論壇,中國威脅論,中國問題論壇,中國移動通信,中國真實內容,中國之春,中國猪,中華大地,中華大衆,中華講清,中華民國,中華人民實話實說,中華人民正邪,中華時事,中華養生益智功,中華真實報道,中央電視臺,鐘山風雨論壇,,周鋒鎖,周守訓,朱鳳芝,朱立倫,朱溶劑,㈱,猪聾畸,主攻指揮官,主義,助手威爾特,專制,顓,轉化,諑,資本主義,鯔,子宮,自民黨,自由民主論壇,總理,諏,鯫,躦,纘,作愛,做愛,胡总书记,胡景涛,大纪元,大纪元新闻网,燕玲论坛,fuck,共产党,urban,我操,cao,他妈的,TMD,鸡巴,煞笔,傻B,法轮功,江泽民,胡锦涛,温家宝,urban-rivals,rivals,我日,UR,ur,性交,口交,婊子,妓女,,她妈,牛逼,牛B,牛比,煞笔,傻逼,傻B,操你妈,装逼,装B,日你妈,不玩了,删号,卖号,删号,妈的,妈逼,草你妈,T.M.D,JB,jb,,出售账号,出售此号,卖号,U/R,U-R,j8,吗的,8仙,狗日,出售神符,色情,黄色,藏独,台独,法轮大法,鸡巴,毛泽东,NPC,*法*轮*功*,*李*洪*志*阿扁,阿扁万岁,阿拉,阿拉法特,挨球,安南,安全局,澳洲光明网,八九,八九风波,办理文凭,办理证件,包皮,保钓,保监会,保密局,鸨,鲍岳桥,暴动,暴乱,暴徒,北京之春,贝肉,本?拉登,本?拉登,苯比,笨屄,笨逼,屄,屄毛,逼毛,逼你老母,逼样,比毛,婊,婊子,宾周,冰毒,波霸,博讯,薄一波,布莱尔,布雷尔,布什,布什,财政部,参事室,藏独,藏独,藏独,操,操GM,操Gm,操gM,操gm,操XX,操逼,操比,操蛋,操你,交媾,CAO,K粉,J8,小姐兼职,交媾,西藏314事件,新疆7.5事件,乱伦,毛片,黄片,交配,群交,小姐兼职,茉莉花革命,操你八辈祖宗,操你妈,操你妈屄,操他,曹刚川,草的你妈,草妈,草你妈,草拟妈,肏,测绘局,插GM,插Gm,插gM,插gm,插妳,插你,插你妈,插深些,产权局,朝鲜,车臣,车仑,陈功,陈良宇,陈水扁,陈希同,陈晓宁,陈毅,陈至立,成人电影,成人片,吃大便,吃屎,迟浩田,赤匪,抽插,抽你丫的,臭化西,出售假币,出售枪支,出售手枪,吹喇叭,吹箫,春药,蠢猪,戳你,粗制吗啡,催情药,达赖,达赖喇嘛,打炮,,大B,大逼,大便,大波波,大麻,大麻树脂,大麻油,大师,戴维教,大学骚乱,大血B,大血比,呆卵,戴海静,戴红,戴晶,戴维教,党主席,荡妇,档案局,盗窃犯,盗窃犯,道教,邓小平,帝国主义,电监会,叼你,叼你妈,屌,屌7,屌鸠,屌毛,屌妳,屌七,屌西,钓鱼台,丁关根,丁子霖,东北独立,东升,东条英机,东突,东突暴动和独立,东突组织,东亚病夫,董建华,董贱华,董文华,懂文华,独立,独立台湾会,恩格斯,二B,二屄,二逼,二乙基酰胺发抡,发抡功,发伦,发伦功,发轮,发论,发论公,发论功,发骚,法(轮)功,法*轮*功,法功,法愣,法仑,法轮,法轮大法,法轮功,法西斯,法制办,反动,反革命,发票,冰粉,性奴,反共,反华,反恐委员会,反日,反政府,分裂祖国,佛教,佛展千手法,佛祖,斧头镰刀,阝月,傅鹏,傅作义,干GM,干Gm,干gM,干gm,干拎娘,干妳,干妳老母,干妳妈,干妳娘,干你,干你妈,干你妈b,干你妈逼,干你娘,干七八,干死你,肛,肛交,肛门,港澳办,高俊,高丽棒子,高校暴乱,高校群体事件,高校骚乱,睾,睾丸,膏药旗,弓虽女干,公安,公安部,公安局,共产党,共产主义,共匪,共狗,狗b,狗操,狗卵,狗娘,狗屁,狗日,狗日的,狗屎,观世音,官逼民反,官商勾结,龟儿子,龟公,龟孙子,龟头,鬼村,滚,郭伯雄,国安局,国防部,国防科工委,国管局,国际法院,国家民委,国家主席,国家主要部委,国民党,国民党万岁,海洛因,海洋局,何候华,贺国强,贺龙,黑社会,黑手党,黑手党,黑手党,红卫兵,洪兴,洪志,后庭,胡XX,胡紧涛,胡紧掏,胡紧套,胡锦涛,胡锦淘,胡乔木,胡耀邦,胡主席,花柳,华国锋,华建敏,换妻,黄　菊,黄菊,黄色电影,黄色小电影,回教,回良玉,回民暴动,回族人吃猪肉,昏药,火棒,机八,机巴,鸡八,鸡巴,鸡叭,鸡芭,鸡掰,鸡奸,基地组织,基督,基督教,激情电影,激情小电影,鸡,计牌软件,计生委,妓,妓女,妓院,贾庆林,奸,奸夫淫妇,奸你,奸淫,贱,贱逼,贱货,贱人,江Core,江八,江八点,江独裁,江核心,江青,江戏子,江择民,江泽民,江贼民,江折民,江猪,江猪媳,江主席,僵贼民,疆独,蒋介石,蒋经国,蒋中正,酱猪媳,交通部,姣西,叫床,叫鸡,叫小姐,教育部,她妈的金日成,金正日,禁书,经济社会理事会,经社理事会,精液,精子,警匪一家,敬国神社,靖国神社,静坐,纠察员,鸠,鸠屎,军长发威,军国主义,军妓,尻,靠,靠你妈,靠腰,可待因,可卡叶,可卡因,克林顿,恐怖份子,恐怖主义,口交,寇晓伟,狂操,狂操你全家,拉登,拉姆斯菲尔德,懒教,烂B,烂屄,烂逼,烂比,烂屌,烂货,劳+教+所,劳动保障部,老逼,老毛子,老母,黎阳评,李长春,李登辉,李弘旨,李红志,李宏旨,李宏志,李洪志,李岚清,李鹏,李鹏*,李瑞环,李山,李铁映,李先念,连战,联大,联合国,联合国大会,联易,联易互动,粮食局,两腿之间,列宁,林彪,林业局,刘　淇,刘军,刘淇,刘少奇,刘云山,流氓,六.四,六。四,六?四,六合彩,六四,六-四,六四事件,六四真相,龙新民,吕秀莲,旅游局,卵,轮功,轮奸,罗　干,罗干,骡干,妈逼,妈比,妈卖妈屁,妈批,妈祖,妈B,妈的,麻醉钢枪,麻醉枪,麻醉药,麻醉乙醚,马克思,马卖马屁,马英九,吗啡,吗啡碱,吗啡片,买财富,买卖枪支,麦角酸,卖.国,卖B,卖ID,卖QQ,卖逼,卖比,卖财富,卖党求荣,卖国,卖国求荣,卖号,卖卡,卖软件,卖淫,毛XX,毛厕洞,毛一鲜,毛泽东,毛贼东,毛主席,梅花网,美国,美国佬,美国之音,美利坚,蒙尘药,蒙独,蒙古达子,蒙古独立,迷魂药,迷奸药,迷歼药,迷药,密洞,密宗,民航局,民进党,民运,民政部,明慧网,摩门教,莫索里尼,穆罕默德,穆斯林,乳头,奶子,妳老母的,妳妈的,妳马的,妳娘的,南联盟,南蛮子,南蛮子,嫩B,嫩b,伱妈,你爸,你大爷,你二大爷,你老母,你老味,你姥,你姥姥的,你妈,你妈逼,你妈的,你娘,你爷爷的,鸟GM,鸟Gm,鸟gM,鸟gm,鸟你,牛逼,牛比,农业部,虐待,拍肩神药,喷你,彭真,皮条,屁眼,嫖客,苹果日报,破坏,破鞋,仆街,普京,气象局,钱其琛,枪决女犯,枪决现场,枪支弹药,强奸,强奸犯,强卫,强效失意药,强硬发言,抢劫,乔石,侨办,切七,窃听器,窃听器材,亲民党,青天白日,情色,去你妈的,去死,全国人大,瘸腿帮,人大,人大代表,人代会,人弹,人民,人民大会堂,人民广场,人民日报,人民银行,人体炸弹,日GM,日Gm,日gM,日gm,日X妈,日本RING,日本鬼子,日你,日你妈,日你娘,日他娘,肉棒,肉壁,肉洞,肉缝,肉棍,肉棍子,肉穴,乳,乳波臀浪,乳房,乳交,乳头,撒尿,萨达姆,塞白,塞你爸,塞你公,塞你老母,塞你老师,塞你母,塞你娘,三个呆婊,三个代婊,三级片,三民主义,三陪,三陪女,三去车仑,三唑仑,骚,骚B,骚逼,骚货,骚,色情,色情电影,色情服务,色情小电影,杀人犯,傻B,傻屄,傻逼,傻比,傻吊,傻卵,傻子,煞逼,商务部,上妳,上你,社科院,射精,身份生成器,神经病,神通加持法,生鸦片,圣女峰,十八摸,十年动乱石进,食捻屎,食屎,驶你爸,驶你公,驶你老母,驶你老师,驶你母,驶你娘,是鸡,手淫,受虐狂,售ID,售号,售软件,双峰微颤,氵去,水利部,水去车仑,税务总局,司法部,私服,私/服,私\\服,私服,私-服,私—服,斯大林,死gd,死GD,死gm,死GM,死全家,四川独立,四人帮,宋楚瑜,宋祖英,孙文,孙逸仙,孙中山,他爹,他妈,他妈的,他马的,他母亲,他祖宗,台办,台独,台联,台湾党,台湾帝国,台湾独立,台湾共产党,台湾共和国,台湾狗,台湾国,台湾民国,太监,太子党,唐家璇,天皇陛下,田纪云,舔西,投毒杀人,透视软件,推油,外　挂,外挂,外/挂,外\\挂,外_挂,外挂,外-挂,外—挂,外汇局,外交部,外专局,晚年周恩来,万税,王八蛋,王宝森,王刚,王昊,王乐泉,王岐山,王太华,王兆国,王震,网管,威而钢,威而柔,卫生部,尉健行,温加宝,温家宝,温家保,温馨,温总理,文化部,文物局,倭国,倭寇,我操,我操你,我干,我妳老爸,我日,我日你,无界浏览器,吴　仪,吴邦国,吴官正,吴仪,五星红旗,西藏独立,西藏天葬,希拉克,希特勒,希望之声,洗脑班,系统,系统公告,系统讯息,鲜族,乡巴佬,想上你,小鸡鸡,小泉,小泉纯一郎,小日本,小肉粒,小乳头,小穴,邪教,新疆独立,兴奋剂,性爱,性交,性虐待,性无能,性欲,徐光春,学潮,血逼,血腥图片,鸦片,鸦片液,鸦片渣,烟草局,严方军,阳精,阳具,摇头丸,摇头玩,耶和华,耶苏,耶稣,叶剑英,夜情,一党专制,一贯道,一国两制,一夜情,一中一台,伊拉克,伊朗,伊斯兰,以茎至洞,抑制剂,阴部,阴唇,阴道,阴蒂,阴核,阴户,阴茎,阴毛,阴水,阴小撕大,淫,淫荡,淫秽,淫货,淫贱,淫叫,淫毛,淫靡,淫水,淫娃,淫语连连,淫欲,英雄纪念碑,硬挺,邮政局,游戏发奖员,游戏宫理员,游戏管理员,游行,俞正声,舆论钳制,玉杵,欲火焚身,原子能机构,援交,远程偷拍,曰GM,曰Gm,曰gM,曰gm,曰你,月经,月经不调,月经,扎卡维是英雄,杂种,造反,曾培炎,曾庆红,扎卡维,张朝阳,张潮阳,张德江,张磊,张立昌,张小平,赵紫阳,侦探设备,真理教,中国恐怖组织,中华民国,中南海,中宣部,周恩来,周永康,周总理,朱德,朱容鸡,朱容基,朱熔基,朱镕基,朱总理,猪操,猪容基,主席,转法轮,转法轮,装屄,装逼,追查国际,子女任职名单,自焚,自杀手册,自杀指南,自制手枪,自治机关,宗教,总局,总理,作爱,坐台的,做爱,共产党,江泽民,胡锦涛,温家宝,严方军,屄毛,操逼毛,东突,骚货,法轮功,江泽民,胡锦涛,温家宝,urban-rivals,rivals,ur,ur,我日,UR,ur,性交,口交,UR,taobao,webgame.com.cn,婊子,妓女,他妈,她妈,牛逼,牛比,牛B,煞笔,傻逼,傻B,你妈,操你妈,装逼,装B,日你妈,不玩了,删号,卖号,垃圾游戏,烂游戏,删号,妈的,妈逼,草你妈,T.M.D,JB,jb,淘宝,出售账号,出售此号,卖号,U/R,U-R,cao,j8,吗的,8仙,狗日,出售神符,色情,黄色,h站,龙虎,虎门,龙虎门,WEB牌戰,WEB战牌,战牌,8仙,ＵＲ,ur,UR,街头对抗,藏独,台独,法轮大法,混沌决,ur,UR,urban,鸡巴,坐台的,作爱,总理,宗教,自治机关,自制手枪,两会,找小姐,高清成人电视棒,卖毕业证,美女裸体视频聊天室,裸聊,AV片,王立军,兽兽门,偷窥视频,高仿真脸皮,东京热,蜜桃成熟时,金瓶梅,高清晰假钞,仿真54式,刻假章,快播A片网,客服,充值，返利,返现</t>
  </si>
  <si>
    <t>strengthCfg</t>
  </si>
  <si>
    <t>体力相关配置</t>
  </si>
  <si>
    <t>参数1：初始体力上限
参数2：领主升级增加体力固定上限值
参数3：体力值回复间隔（分钟）
参数4：每次购买体力的值</t>
  </si>
  <si>
    <t>friends</t>
  </si>
  <si>
    <t>好友助战配置</t>
  </si>
  <si>
    <t>参数1：每个好友每日助阵有次数限制(初始，vip看vip表)
参数2：助威好友会增加友情点
参数3：助威陌生人会增加友情点
参数4：好友数量上限
参数5：随机陌生人等级差范围</t>
  </si>
  <si>
    <t xml:space="preserve"> </t>
  </si>
  <si>
    <t>-5,30</t>
  </si>
  <si>
    <t xml:space="preserve"> goldBuySet</t>
  </si>
  <si>
    <t>购买金币设置</t>
  </si>
  <si>
    <t>参数1：增量值
参数2：随机上限</t>
  </si>
  <si>
    <t>pkOutCfg</t>
  </si>
  <si>
    <t>玩家pk计算</t>
  </si>
  <si>
    <r>
      <rPr>
        <sz val="9"/>
        <color indexed="8"/>
        <rFont val="微软雅黑"/>
        <family val="2"/>
        <charset val="134"/>
      </rPr>
      <t xml:space="preserve">参数1：每20分钟减少pk值
参数2：每次战胜pk值增加
参数3：被战胜冷却CD（s）
参数4：推送第1次CD（s）
参数5：之后推CD（s）
参数6：黄名需要pk值
参数7：红名需要pk值
</t>
    </r>
    <r>
      <rPr>
        <sz val="9"/>
        <color rgb="FFFF0000"/>
        <rFont val="微软雅黑"/>
        <family val="2"/>
        <charset val="134"/>
      </rPr>
      <t>参数8：开启pk等级
参数9：主动挑战PK消耗元宝</t>
    </r>
    <r>
      <rPr>
        <sz val="9"/>
        <color indexed="8"/>
        <rFont val="微软雅黑"/>
        <family val="2"/>
        <charset val="134"/>
      </rPr>
      <t xml:space="preserve">
参数10：pk黄名增长（显示）
参数11：pk红名增长（显示）
参数12：每次被打失败扣PK值
参数13：当有秘宝时，pk冷却cd（s）</t>
    </r>
  </si>
  <si>
    <t>pkOutYellowLoot</t>
  </si>
  <si>
    <t>黄名玩家pk掉落物品概率</t>
  </si>
  <si>
    <t>参数1：黄名掉落白品物品概率
参数2：黄名掉落绿品物品概率
参数3：黄名掉落蓝品物品概率
参数4：黄名掉落紫品物品概率
参数5：黄名掉落橙品物品概率
参数6：黄名掉落红品物品概率</t>
  </si>
  <si>
    <t>pkOutRedLoot</t>
  </si>
  <si>
    <t>红名玩家pk掉落物品概率</t>
  </si>
  <si>
    <t>参数1：红名掉落白品物品概率
参数2：红名掉落绿品物品概率
参数3：红名掉落蓝品物品概率
参数4：红名掉落紫品物品概率
参数5：红名掉落橙品物品概率
参数6：红名掉落红品物品概率</t>
  </si>
  <si>
    <t>pkOutHonor</t>
  </si>
  <si>
    <t>pk荣誉值胜负参数</t>
  </si>
  <si>
    <t>参数1：pk荣誉值胜参数
参数2：pk荣誉值负参数</t>
  </si>
  <si>
    <t>pkOutLootGold</t>
  </si>
  <si>
    <t>pk掉落金币与经验</t>
  </si>
  <si>
    <t>参数1：pk掉落敌方金币黄名参数y
参数2：pk掉落敌方金币红名参数y
参数3：pk掉落敌方经验黄名参数y
参数4：pk掉落敌方经验红名参数y
参数5：pk掉落金币白名参数x（敌方与己方相同）
参数6：pk掉落经验白名参数x（敌方与己方相同）
参数8：pk掉落已方金币黄名参数x
参数9：pk掉落已方金币红名参数x
参数10：pk掉落已方经验黄名参数x
参数11：pk掉落已方经验红名参数x</t>
  </si>
  <si>
    <t>wingCrit</t>
  </si>
  <si>
    <t>翅膀</t>
  </si>
  <si>
    <r>
      <rPr>
        <sz val="9"/>
        <color indexed="8"/>
        <rFont val="微软雅黑"/>
        <family val="2"/>
        <charset val="134"/>
      </rPr>
      <t xml:space="preserve">参数1：元宝每次增加的经验
参数2：暴击经验倍率
参数3：暴击概率（万分率）
参数4：消耗元宝点击
参数5：消耗金币点击
参数6：金币每次增加的经验
</t>
    </r>
    <r>
      <rPr>
        <sz val="9"/>
        <color theme="1"/>
        <rFont val="微软雅黑"/>
        <family val="2"/>
        <charset val="134"/>
      </rPr>
      <t>参数7：翅膀开启等级
参数8：翅膀强化开启等级</t>
    </r>
  </si>
  <si>
    <t>equipGrade</t>
  </si>
  <si>
    <t>装备评分参数</t>
  </si>
  <si>
    <t>参数1：33生命评分参数
参数2：34攻击评分参数
参数3：35物防评分参数
参数4：36法防评分参数
参数5：37命中评分参数
参数6：38闪避评分参数
参数7：39暴击评分参数
参数8：40抗暴评分参数</t>
  </si>
  <si>
    <t>pkOutLootLimit</t>
  </si>
  <si>
    <t>pk掉落限制</t>
  </si>
  <si>
    <t>参数1：PK掉落上限
参数2：掉落数量最少（白,绿,蓝,紫,橙,红）
参数3：掉落数量最多（白,绿,蓝,紫,橙,红）</t>
  </si>
  <si>
    <t>2,1,1,1,1,0</t>
  </si>
  <si>
    <t>5,4,3,2,1,0</t>
  </si>
  <si>
    <t>smeltEquip</t>
  </si>
  <si>
    <t>熔炼装备概率</t>
  </si>
  <si>
    <t>参数1：装备
参数2：白色—绿色
参数3：绿色—蓝色
参数4：蓝色—紫色
参数5：紫色—橙色</t>
  </si>
  <si>
    <t>smeltIntensify</t>
  </si>
  <si>
    <t>熔炼强化石数量</t>
  </si>
  <si>
    <t>参数1：白色熔炼强化石参数
参数2：绿色熔炼强化石参数
参数3：蓝色熔炼强化石参数
参数4：紫色熔炼强化石参数
参数5：橙色熔炼强化石参数</t>
  </si>
  <si>
    <t>gemInitial</t>
  </si>
  <si>
    <t>宝石初始</t>
  </si>
  <si>
    <t>参数1：1位宝石初始ID
参数2：2位宝石初始ID
参数3：3位宝石初始ID
参数4：4位宝石初始ID
参数5：9位宝石初始ID
参数6：10位宝石初始ID
参数7：11位宝石初始ID
参数8：12位宝石初始ID</t>
  </si>
  <si>
    <t>gemLimit</t>
  </si>
  <si>
    <t>宝石上限</t>
  </si>
  <si>
    <t>参数1：1位最高级宝石
参数2：2位最高级宝石
参数3：3位最高级宝石
参数4：4位最高级宝石
参数5：9位最高级宝石
参数6：10位最高级宝石
参数7：11位最高级宝石
参数8：12位最高级宝石</t>
  </si>
  <si>
    <t>patchSignCon</t>
  </si>
  <si>
    <t>补签消耗</t>
  </si>
  <si>
    <t>参数1：补签需要花费元宝</t>
  </si>
  <si>
    <t>killValueMax</t>
  </si>
  <si>
    <t>杀戮值差值上限</t>
  </si>
  <si>
    <t>参数1：杀戮值差值上限</t>
  </si>
  <si>
    <t>refreshTime</t>
  </si>
  <si>
    <t>刷新时间</t>
  </si>
  <si>
    <t>参数1：通用时间(1~24点)
参数2：签到刷新时间</t>
  </si>
  <si>
    <t>copyNeedItem</t>
  </si>
  <si>
    <t>挑战关卡副本需要消耗的道具</t>
  </si>
  <si>
    <t>参数1：装备副本,数量
参数2：境界副本,数量
参数3：炼狱boss副本,数量
参数4：炼狱副本需要消耗的元宝</t>
  </si>
  <si>
    <t>7,1</t>
  </si>
  <si>
    <t>2,1</t>
  </si>
  <si>
    <t>8,1</t>
  </si>
  <si>
    <t>combatMult</t>
  </si>
  <si>
    <t>战斗力公式基础属性参数(万分率)</t>
  </si>
  <si>
    <t>参数1：血量参数
参数2：攻击参数
参数3：物防参数
参数4：魔防参数
参数5：命中参数
参数6：闪避参数
参数7：暴击参数
参数8：抗暴参数
参数9：攻击频率参数</t>
  </si>
  <si>
    <t>copyIdSection</t>
  </si>
  <si>
    <t>副本字段区间</t>
  </si>
  <si>
    <t>参数1：普通副本
参数2：炼狱boss副本
参数3：装备副本
参数4：境界副本</t>
  </si>
  <si>
    <t>1,550</t>
  </si>
  <si>
    <t>2001,2010</t>
  </si>
  <si>
    <t>1001,1100</t>
  </si>
  <si>
    <t>3001,3039</t>
  </si>
  <si>
    <t>lotteryCfg</t>
  </si>
  <si>
    <t>抽宝箱</t>
  </si>
  <si>
    <t>参数1：普通抽奖 库1概率
参数2：普通抽奖 抽取数量
参数3：高级抽奖 库1概率
参数4：高级抽奖 库2概率
参数5：高级抽奖 抽取数量
参数6：至尊抽奖 库1概率
参数7：至尊抽奖 库2概率
参数8：至尊抽奖 库3概率
参数9：至尊抽奖 抽取数量</t>
  </si>
  <si>
    <t>lotteryCostCfg</t>
  </si>
  <si>
    <t>抽宝箱花费</t>
  </si>
  <si>
    <t>参数1：1次抽奖花费元宝
参数2：10次抽奖花费元宝
参数3：至尊抽奖花费元宝
参数4：普通抽奖获得经验值
参数5：高级抽奖获得经验值
参数6：至尊抽奖获得经验值
参数7：抽奖经验条
参数8：普通抽奖替代元宝的道具id
参数9：花费打折</t>
  </si>
  <si>
    <t>treasureChestCfg</t>
  </si>
  <si>
    <t>探宝值宝箱</t>
  </si>
  <si>
    <t>参数1：第1经验条满获得掉落ID
参数2：第2经验条满获得掉落ID
参数3：第3经验条满获得掉落ID
参数4：第4经验条满获得掉落ID
参数5：第5经验条满获得掉落ID
参数6：第6经验条满获得掉落ID</t>
  </si>
  <si>
    <t>arenaCfg</t>
  </si>
  <si>
    <t>竞技场</t>
  </si>
  <si>
    <r>
      <rPr>
        <sz val="9"/>
        <color rgb="FFFF0000"/>
        <rFont val="微软雅黑"/>
        <family val="2"/>
        <charset val="134"/>
      </rPr>
      <t>参数1：竞技场开启等级</t>
    </r>
    <r>
      <rPr>
        <sz val="9"/>
        <color indexed="8"/>
        <rFont val="微软雅黑"/>
        <family val="2"/>
        <charset val="134"/>
      </rPr>
      <t xml:space="preserve">
参数2：竞技场每天挑战次数
参数3：竞技场CD时间(s)
参数4：秒CD花费元宝
参数5：购买挑战次数需要元宝
参数6：挑战比自己低名次
参数7：换一批CD时间(s)
参数8：消除换一批CD消耗元宝</t>
    </r>
  </si>
  <si>
    <t>arenaRankCfg</t>
  </si>
  <si>
    <t>竞技场排名区间（取比他高排名的百分比范围）</t>
  </si>
  <si>
    <t>参数1：区间1
参数2：区间2
参数3：区间3</t>
  </si>
  <si>
    <t>shopCfg</t>
  </si>
  <si>
    <t>商店表</t>
  </si>
  <si>
    <t xml:space="preserve">                                                                                                                      </t>
  </si>
  <si>
    <t>1,2,2,1</t>
  </si>
  <si>
    <t>24,401</t>
  </si>
  <si>
    <t>403,1836</t>
  </si>
  <si>
    <t>403,1680</t>
  </si>
  <si>
    <t>960,1836</t>
  </si>
  <si>
    <t>lotteryShowCfg</t>
  </si>
  <si>
    <t>抽宝箱显示物品</t>
  </si>
  <si>
    <t>参数1：抽宝箱显示物品
参数2：抽宝箱显示物品
参数3：抽宝箱显示物品</t>
  </si>
  <si>
    <t>412012,3,1545,45,56,30,1551,14</t>
  </si>
  <si>
    <t>513012,13,1550,421008,535009,19,35,1055</t>
  </si>
  <si>
    <t>chatCfg</t>
  </si>
  <si>
    <t>聊天配置</t>
  </si>
  <si>
    <t>参数1：系统消息间隔时间（分）
参数2：发送消息cd（秒）
参数3：显示最多行数
参数4：发送最长字符</t>
  </si>
  <si>
    <t>equipBagCfg</t>
  </si>
  <si>
    <t>背包</t>
  </si>
  <si>
    <t>参数1：初始背包格子数
参数2：每次主动开启格子数
参数3：背包内占多少格子亮起熔炼特效（百分比）</t>
  </si>
  <si>
    <t>7天登录</t>
  </si>
  <si>
    <t>参数1：第一天奖励
参数2：第二天奖励
参数3：第三天奖励
参数4：第四天奖励
参数5：第五天奖励
参数6：第六天奖励
参数7：第七天奖励</t>
  </si>
  <si>
    <t>30,5</t>
  </si>
  <si>
    <t>30,10</t>
  </si>
  <si>
    <t>13,5</t>
  </si>
  <si>
    <t>8,5</t>
  </si>
  <si>
    <t>10,5</t>
  </si>
  <si>
    <t>30,20</t>
  </si>
  <si>
    <t>vitalityCfg</t>
  </si>
  <si>
    <t>活跃度礼包</t>
  </si>
  <si>
    <t>honorStartCfg1</t>
  </si>
  <si>
    <t>成就起始任务1</t>
  </si>
  <si>
    <t xml:space="preserve">参数1：人物等级起始任务
参数2：技能等级起始任务
参数3：装备强化起始任务
参数4：装备升星起始任务
参数5：通关关卡起始任务
参数6：宝石升级起始任务
参数7：熔炼装备起始任务
参数8：解锁职业起始任务
参数9：角色宝石起始任务
参数10：装备副本起始任务
参数11：战力起始任务
</t>
  </si>
  <si>
    <t>honorStartCfg2</t>
  </si>
  <si>
    <t>成就起始任务2</t>
  </si>
  <si>
    <t>参数1：遭遇战起始任务
参数2：炼狱副本起始任务
参数3：境界副本起始任务
参数4：心法起始任务
参数5：战印起始任务
参数6：镇妖塔起始任务
参数7：行会副本起始任务</t>
  </si>
  <si>
    <t>dailyTasksCfg</t>
  </si>
  <si>
    <t>每日任务</t>
  </si>
  <si>
    <t>参数1：每日任务起始任务
参数2：每日任务结束任务</t>
  </si>
  <si>
    <t>offlineCfg</t>
  </si>
  <si>
    <t>离线时间</t>
  </si>
  <si>
    <t xml:space="preserve">参数1：离线时间起配置(秒)(100%经验）
参数2：离线0至8小时时间(秒)（100%经验）
参数3:离线8至24小时获得经验（秒）（80%经验）
</t>
  </si>
  <si>
    <t>parRingCfg</t>
  </si>
  <si>
    <t>特戒初始ID</t>
  </si>
  <si>
    <t>参数1：麻痹戒指
参数2：复活戒指
参数3：护身戒指
参数4：伤害戒指</t>
  </si>
  <si>
    <t>guide</t>
  </si>
  <si>
    <t>引导</t>
  </si>
  <si>
    <t>参数1：出现BOSS箭头的副本id</t>
  </si>
  <si>
    <t>1,2,3,4,5</t>
  </si>
  <si>
    <t>contactUs</t>
  </si>
  <si>
    <t>客服渠道相关</t>
  </si>
  <si>
    <t>参数1：QQ群号</t>
  </si>
  <si>
    <t>openCfg</t>
  </si>
  <si>
    <t>副本开启</t>
  </si>
  <si>
    <t>参数1：炼狱副本开启等级</t>
  </si>
  <si>
    <t>otherReward</t>
  </si>
  <si>
    <t>奖励礼包</t>
  </si>
  <si>
    <t xml:space="preserve">参数1：微端礼包奖励
参数2：手机绑定礼包奖励
参数3：分享礼包
参数4：关注微信号礼包奖励
参数5：下载游戏大厅礼包奖励
</t>
  </si>
  <si>
    <t>3:2,30:10,2:10,19:10,99:50000,31:5</t>
  </si>
  <si>
    <t>200:666,30:100,18:888,1509:3,314:20</t>
  </si>
  <si>
    <t>200:60</t>
  </si>
  <si>
    <t>200:300,30:50,18:300,1509:1,314:10</t>
  </si>
  <si>
    <t>tuLong</t>
  </si>
  <si>
    <t>vip3屠龙展示配置</t>
  </si>
  <si>
    <t>参数1：战士装备显示属性
参数2：法师装备显示属性
参数3：道士装备显示属性
参数4：道具显示</t>
  </si>
  <si>
    <t>700008,30</t>
  </si>
  <si>
    <t>700009,30</t>
  </si>
  <si>
    <t>700010,30</t>
  </si>
  <si>
    <t>700008,700009,700010,700020,700021,700022</t>
  </si>
  <si>
    <t>pkValueRange</t>
  </si>
  <si>
    <t>PK杀戮值取值区间值</t>
  </si>
  <si>
    <t>参数1：杀戮值取值最大
参数2：杀戮值取值最小</t>
  </si>
  <si>
    <t>pkCombatRange</t>
  </si>
  <si>
    <t>PK战力值取值区间值</t>
  </si>
  <si>
    <t>参数1：战力取值最大
参数2：战力取值最小</t>
  </si>
  <si>
    <t>pkCfg1</t>
  </si>
  <si>
    <t>PK获取值</t>
  </si>
  <si>
    <t>参数1：PK次数获取的经验上限
参数2：元宝清除PK参数值</t>
  </si>
  <si>
    <t>killChallengeCfg</t>
  </si>
  <si>
    <t>杀戮榜挑战</t>
  </si>
  <si>
    <t>参数1：杀戮榜挑战名次</t>
  </si>
  <si>
    <t>guideCfg</t>
  </si>
  <si>
    <t>引导相关配置</t>
  </si>
  <si>
    <t>参数1：引导关闭等级</t>
  </si>
  <si>
    <t>battleSet</t>
  </si>
  <si>
    <t>战斗相关</t>
  </si>
  <si>
    <r>
      <rPr>
        <sz val="9"/>
        <color indexed="8"/>
        <rFont val="微软雅黑"/>
        <family val="2"/>
        <charset val="134"/>
      </rPr>
      <t>参数1：挑战超时时间（秒
参数</t>
    </r>
    <r>
      <rPr>
        <sz val="9"/>
        <color indexed="8"/>
        <rFont val="微软雅黑"/>
        <family val="2"/>
        <charset val="134"/>
      </rPr>
      <t>2</t>
    </r>
    <r>
      <rPr>
        <sz val="9"/>
        <color indexed="8"/>
        <rFont val="微软雅黑"/>
        <family val="2"/>
        <charset val="134"/>
      </rPr>
      <t>：每波怪物刷新间隔时间（秒）</t>
    </r>
  </si>
  <si>
    <t>bossLootRate</t>
  </si>
  <si>
    <t>PK掉落BOSS代替令概率</t>
  </si>
  <si>
    <t>参数1：挑战白名玩家掉落概率（万分比）
参数2：挑战黄名玩家掉落概率（万分比）
参数3：挑战红名玩家掉落概率（万分比）
参数7：已方白名玩家掉落概率加成（万分比）
参数8：已方黄名玩家掉落概率加成（万分比）
参数9：己方红名玩家掉落概率加成（万分比）</t>
  </si>
  <si>
    <t>revengeGolds</t>
  </si>
  <si>
    <t>复仇获得金币奖励</t>
  </si>
  <si>
    <t>参数1：获得金币奖励</t>
  </si>
  <si>
    <t>smeltGoldCfg</t>
  </si>
  <si>
    <t>熔炼装备获得金币</t>
  </si>
  <si>
    <t>参数1：白装熔炼获得金币参数
参数2：绿装熔炼获得金币参数
参数3：蓝装熔炼获得金币参数
参数4：紫装熔炼获得金币参数</t>
  </si>
  <si>
    <t>smeltDiamondCfg</t>
  </si>
  <si>
    <t>熔炼装备获得元宝</t>
  </si>
  <si>
    <t>参数2：橙装熔炼获得元宝参数
参数3：红装熔炼获得元宝参数</t>
  </si>
  <si>
    <t>smeltGoldLvlCfg</t>
  </si>
  <si>
    <t>熔炼装备获得货币等级参数</t>
  </si>
  <si>
    <t>参数1：1级装备熔炼货币参数
参数2：10级装备熔炼货币参数
参数3：20级装备熔炼货币参数
参数4：30级装备熔炼货币参数
参数5：40级装备熔炼货币参数
参数6：50级装备熔炼货币参数
参数7：60级装备熔炼货币参数
参数8：70级装备熔炼货币参数
参数9：80级装备熔炼货币参数
参数10：90级装备熔炼货币参数
参数11：100级装备熔炼货币参数
参数12：110级装备熔炼货币参数
参数13：120级装备熔炼货币参数
参数14：130级装备熔炼货币参数
参数15：140级装备熔炼货币参数
参数16：150级装备熔炼货币参数
参数17：160级装备熔炼货币参数
参数18：170级装备熔炼货币参数
参数19：180级装备熔炼货币参数
参数20：190级装备熔炼货币参数
参数21：200级装备熔炼货币参数</t>
  </si>
  <si>
    <t>guildSet</t>
  </si>
  <si>
    <t>行会相关配置</t>
  </si>
  <si>
    <t>50,80,100,120</t>
  </si>
  <si>
    <t>gemLvlLimit</t>
  </si>
  <si>
    <t>宝石等级限制</t>
  </si>
  <si>
    <t>参数1：8级宝石限制等级
参数2：9级宝石限制等级
参数3：10级宝石限制等级
参数4：11级宝石限制等级
参数5：12级宝石限制等级
参数6：13级宝石限制等级
参数7：14级宝石限制等级
参数8：16级宝石限制等级
参数9：18级宝石限制等级
参数10：20级宝石限制等级
参数11：22级宝石限制等级
参数12：24级宝石限制等级
参数13：26级宝石限制等级
参数14：28级宝石限制等级
参数15：30级宝石限制等级
参数16：35级宝石限制等级
参数17：40级宝石限制等级</t>
  </si>
  <si>
    <t>8,40</t>
  </si>
  <si>
    <t>9,60</t>
  </si>
  <si>
    <t>10,80</t>
  </si>
  <si>
    <t>11,85</t>
  </si>
  <si>
    <t>12,90</t>
  </si>
  <si>
    <t>13,95</t>
  </si>
  <si>
    <t>14,100</t>
  </si>
  <si>
    <t>16,110</t>
  </si>
  <si>
    <t>18,120</t>
  </si>
  <si>
    <t>20,130</t>
  </si>
  <si>
    <t>22,140</t>
  </si>
  <si>
    <t>24,145</t>
  </si>
  <si>
    <t>26,146</t>
  </si>
  <si>
    <t>28,148</t>
  </si>
  <si>
    <t>30,150</t>
  </si>
  <si>
    <t>35,155</t>
  </si>
  <si>
    <t>40,160</t>
  </si>
  <si>
    <t>bossTesseraReplace</t>
  </si>
  <si>
    <t>boss替代令</t>
  </si>
  <si>
    <t>参数1：boss替代令兑换boss令牌
参数2：boss替代令使用次数</t>
  </si>
  <si>
    <t>战斗收益</t>
  </si>
  <si>
    <t>参数1：离线经验收益计算时间(s)</t>
  </si>
  <si>
    <t>targetRank</t>
  </si>
  <si>
    <t>五日目标排名奖励</t>
  </si>
  <si>
    <t>参数1：第1天第1名奖励
参数2：第1天第2名奖励
参数3：第1天第3名奖励
参数4：第2天第1名奖励
参数5：第2天第2名奖励
参数6：第2天第3名奖励
参数7：第3天第1名奖励
参数8：第3天第2名奖励
参数9：第3天第3名奖励
参数10：第4天第1名奖励
参数11：第4天第2名奖励
参数12：第4天第3名奖励
参数13：第5天第1名奖励
参数14：第5天第2名奖励
参数15：第5天第3名奖励</t>
  </si>
  <si>
    <t>30019,1,30034,1</t>
  </si>
  <si>
    <t>30020,1</t>
  </si>
  <si>
    <t>30021,1</t>
  </si>
  <si>
    <t>30022,1,30035,1</t>
  </si>
  <si>
    <t>30023,1</t>
  </si>
  <si>
    <t>30024,1</t>
  </si>
  <si>
    <t>30025,1,30036,1</t>
  </si>
  <si>
    <t>30026,1</t>
  </si>
  <si>
    <t>30027,1</t>
  </si>
  <si>
    <t>30028,1,30037,1</t>
  </si>
  <si>
    <t>30029,1</t>
  </si>
  <si>
    <t>30030,1</t>
  </si>
  <si>
    <t>30031,1</t>
  </si>
  <si>
    <t>30032,2</t>
  </si>
  <si>
    <t>30033,3</t>
  </si>
  <si>
    <t>guildAct</t>
  </si>
  <si>
    <t>行会上香限制</t>
  </si>
  <si>
    <t>参数1：元宝上香次数限制（0为不限制）
参数2：金币上香
参数3：公会抽奖一次消耗贡献值
参数4：5级抽奖区间
参数5：15级抽奖区间
参数6：30级抽奖区间
参数7：5级抽奖显示
参数8：15级抽奖显示
参数9：30级抽奖显示
参数10：元宝上香1消耗元宝
参数11：元宝上香2消耗元宝
参数12：公会抽奖十次消耗贡献值</t>
  </si>
  <si>
    <t>1001,1015</t>
  </si>
  <si>
    <t>2001,2017</t>
  </si>
  <si>
    <t>3001,3020</t>
  </si>
  <si>
    <t xml:space="preserve">1550,319,45,310,1545,309,51,1551,56
</t>
  </si>
  <si>
    <t xml:space="preserve">1550,51,306,56,1545,45,318,1551,378
</t>
  </si>
  <si>
    <t xml:space="preserve">1550,320,56,312,45,1545,319,51,380
</t>
  </si>
  <si>
    <t>lootLimit</t>
  </si>
  <si>
    <t>收益设置</t>
  </si>
  <si>
    <t>参数1：自身超过小怪多少等级不获得任何收益</t>
  </si>
  <si>
    <t>rebirth</t>
  </si>
  <si>
    <t>转生</t>
  </si>
  <si>
    <t>参数1：转生道具ID
参数2：转生道具价格（元宝）
参数3：转生道具限购次数</t>
  </si>
  <si>
    <t>36,37,38</t>
  </si>
  <si>
    <t>150,300,1500</t>
  </si>
  <si>
    <t>50,25,10</t>
  </si>
  <si>
    <t>challengeCupCfg</t>
  </si>
  <si>
    <t>王城擂台赛</t>
  </si>
  <si>
    <t>940,1</t>
  </si>
  <si>
    <t>lowOraEquipCfg</t>
  </si>
  <si>
    <t>30级以前橙色装备熔炼金币</t>
  </si>
  <si>
    <t>参数1：1级橙色装备熔炼金币
参数2：10级橙色装备熔炼金币
参数3：20级橙色装备熔炼金币</t>
  </si>
  <si>
    <t>mysterShopCfg</t>
  </si>
  <si>
    <t>神秘商店参数</t>
  </si>
  <si>
    <t>参数1：获得积分暴击概率（百分比）
参数2：获得积分暴击倍率（百分比）</t>
  </si>
  <si>
    <t>worldBossCfg</t>
  </si>
  <si>
    <t>世界BOSS参数</t>
  </si>
  <si>
    <t>23;30</t>
  </si>
  <si>
    <t>equipMinRandomCfg</t>
  </si>
  <si>
    <t>装备随机属性为0时</t>
  </si>
  <si>
    <t>参数1：最小值（万分比）
参数2：最大值（万分比）</t>
  </si>
  <si>
    <t>行会助威系统</t>
  </si>
  <si>
    <r>
      <rPr>
        <sz val="9"/>
        <color indexed="8"/>
        <rFont val="微软雅黑"/>
        <family val="2"/>
        <charset val="134"/>
      </rPr>
      <t>参数1：首次购买获得气势值
参数2：第2次购买获得气势值
参数3:3以上（包括3次）购买获得气势值
参数4：气势值消耗。格式</t>
    </r>
    <r>
      <rPr>
        <sz val="9"/>
        <color rgb="FFFF0000"/>
        <rFont val="微软雅黑"/>
        <family val="2"/>
        <charset val="134"/>
      </rPr>
      <t>（</t>
    </r>
    <r>
      <rPr>
        <sz val="9"/>
        <color indexed="8"/>
        <rFont val="微软雅黑"/>
        <family val="2"/>
        <charset val="134"/>
      </rPr>
      <t>人数开始，人数结束，消耗量（每秒）；</t>
    </r>
    <r>
      <rPr>
        <sz val="9"/>
        <color rgb="FFFF0000"/>
        <rFont val="微软雅黑"/>
        <family val="2"/>
        <charset val="134"/>
      </rPr>
      <t xml:space="preserve">）
</t>
    </r>
    <r>
      <rPr>
        <sz val="9"/>
        <rFont val="微软雅黑"/>
        <family val="2"/>
        <charset val="134"/>
      </rPr>
      <t>参数5：气势值购买价格（元宝）</t>
    </r>
  </si>
  <si>
    <t>1,39,1;40,49,1.1;50,59,1.2;60,69,1.4;70,79,1.6;80,89,1.8;90,99,2;100,100;2.2</t>
  </si>
  <si>
    <t>inheritedEquip</t>
  </si>
  <si>
    <t>装备传承</t>
  </si>
  <si>
    <t>参数1：传承消耗道具ID</t>
  </si>
  <si>
    <t>redEnvelopeCfg</t>
  </si>
  <si>
    <t>红包</t>
  </si>
  <si>
    <t>参数1：红包元宝数量最小值
参数2：元宝最小分配份数
参数3：红包过期时间（小时）
参数4：世界红包每次发放最大额度
参数5：行会红包每次发放最大额度</t>
  </si>
  <si>
    <t>king</t>
  </si>
  <si>
    <t>王城霸主</t>
  </si>
  <si>
    <t>参数1：每次膜拜获得物品
参数2：开启BUFF权益所需膜拜次数
参数3：兄弟福利（物品id,数量;物品id,数量)
参数4：每日可开启BUFF次数
参数5：霸主点亮增益BUFF ID
参数6：离线多久再上线全服通知（秒）</t>
  </si>
  <si>
    <t>99,30000</t>
  </si>
  <si>
    <t>30,10;18,50;99,200000</t>
  </si>
  <si>
    <t>weekMonthCard</t>
  </si>
  <si>
    <t>周月卡</t>
  </si>
  <si>
    <t>参数1：周卡奖励
参数2：月卡奖励
参数3：周卡次数
参数4：月卡次数</t>
  </si>
  <si>
    <t>blueDiamond</t>
  </si>
  <si>
    <t>蓝钻</t>
  </si>
  <si>
    <t>参数1：新手礼包
参数2：普通蓝钻1每日礼包
参数3：普通蓝钻2每日礼包
参数4：普通蓝钻3每日礼包
参数5：普通蓝钻4每日礼包
参数6：普通蓝钻5每日礼包
参数7：普通蓝钻6每日礼包
参数8：普通蓝钻7每日礼包
参数9：豪华蓝钻每日礼包
参数10：年费蓝钻礼包
参数11:60级成长礼包
参数12:80级成长礼包
参数13:100级成长礼包
参数14:120级成长礼包
参数15：蓝钻续费奖励</t>
  </si>
  <si>
    <t>30:40,99:500000,18:200,19:10,7:5</t>
  </si>
  <si>
    <t>30:10,18:50,99:100000</t>
  </si>
  <si>
    <t>30:15,18:50,99:100000</t>
  </si>
  <si>
    <t>30:15,18:55,99:100000</t>
  </si>
  <si>
    <t>30:15,18:55,99:150000</t>
  </si>
  <si>
    <t>30:20,18:55,99:150000</t>
  </si>
  <si>
    <t>30:20,18:60,99:150000</t>
  </si>
  <si>
    <t>30:20,18:60,99:200000</t>
  </si>
  <si>
    <t>30:20,18:100</t>
  </si>
  <si>
    <t>2:2,322:1,18:150</t>
  </si>
  <si>
    <t>30:20,99:300000,19:10</t>
  </si>
  <si>
    <t>30:40,18:200,99:400000,19:20</t>
  </si>
  <si>
    <t>30:60,18:300,99:500000,19:30</t>
  </si>
  <si>
    <t>30:80,18:400,99:1000000,200:500</t>
  </si>
  <si>
    <t>19:5,30:20,99:200000</t>
  </si>
  <si>
    <t>demonLotusCfg</t>
  </si>
  <si>
    <t>聚灵妖莲</t>
  </si>
  <si>
    <t>serverPk</t>
  </si>
  <si>
    <t>跨服战</t>
  </si>
  <si>
    <t xml:space="preserve">参数1：开启时间（1234567对应周一至周日）
参数2：开启时间
参数3：关闭时间
参数4：掠夺匹配等级差范围
参数5：获得称谓一，二，三，四，五所需击杀人数
参数6：击杀称谓一，二，三，四，五获得荣誉值
参数7：最大可杀人数
参数8：驱逐匹配等级差范围
参数9：驱逐称谓一，二，三，四，五获得荣誉值(万分比）
参数10：被驱逐当前服务器CD时间：当前击杀人数*参数10（秒）
参数11：被驱逐公共服务器CD时间：当前击杀人数*参数11（秒）
参数12：立即重新匹配对手花费元宝
</t>
  </si>
  <si>
    <t>2,4,6</t>
  </si>
  <si>
    <t>-10,10</t>
  </si>
  <si>
    <t>150,120,90,60,30</t>
  </si>
  <si>
    <t>15,12,9,6,3</t>
  </si>
  <si>
    <t>-20,20</t>
  </si>
  <si>
    <t>coffers</t>
  </si>
  <si>
    <t>国库</t>
  </si>
  <si>
    <r>
      <rPr>
        <sz val="9"/>
        <color indexed="8"/>
        <rFont val="微软雅黑"/>
        <family val="2"/>
        <charset val="134"/>
      </rPr>
      <t>参数1：玩家建设国库免费次数</t>
    </r>
    <r>
      <rPr>
        <sz val="9"/>
        <color rgb="FFFF0000"/>
        <rFont val="微软雅黑"/>
        <family val="2"/>
        <charset val="134"/>
      </rPr>
      <t>（暂时不用）</t>
    </r>
    <r>
      <rPr>
        <sz val="9"/>
        <color indexed="8"/>
        <rFont val="微软雅黑"/>
        <family val="2"/>
        <charset val="134"/>
      </rPr>
      <t xml:space="preserve">
参数2：玩家每次免费建设国库增加经验
参数3：玩家第2次开始建设国库</t>
    </r>
    <r>
      <rPr>
        <sz val="9"/>
        <color theme="1"/>
        <rFont val="微软雅黑"/>
        <family val="2"/>
        <charset val="134"/>
      </rPr>
      <t>消耗金币</t>
    </r>
    <r>
      <rPr>
        <sz val="9"/>
        <color rgb="FFFF0000"/>
        <rFont val="微软雅黑"/>
        <family val="2"/>
        <charset val="134"/>
      </rPr>
      <t>（暂时不用）</t>
    </r>
    <r>
      <rPr>
        <sz val="9"/>
        <color indexed="8"/>
        <rFont val="微软雅黑"/>
        <family val="2"/>
        <charset val="134"/>
      </rPr>
      <t xml:space="preserve">
参数4：玩家可付费建设次数</t>
    </r>
    <r>
      <rPr>
        <sz val="9"/>
        <color rgb="FFFF0000"/>
        <rFont val="微软雅黑"/>
        <family val="2"/>
        <charset val="134"/>
      </rPr>
      <t>（暂时不用）</t>
    </r>
    <r>
      <rPr>
        <sz val="9"/>
        <color indexed="8"/>
        <rFont val="微软雅黑"/>
        <family val="2"/>
        <charset val="134"/>
      </rPr>
      <t xml:space="preserve">
参数5：玩家每次付费建设国库增加经验</t>
    </r>
    <r>
      <rPr>
        <sz val="9"/>
        <color rgb="FFFF0000"/>
        <rFont val="微软雅黑"/>
        <family val="2"/>
        <charset val="134"/>
      </rPr>
      <t>（暂时不用）</t>
    </r>
    <r>
      <rPr>
        <sz val="9"/>
        <color indexed="8"/>
        <rFont val="微软雅黑"/>
        <family val="2"/>
        <charset val="134"/>
      </rPr>
      <t xml:space="preserve">
参数6：国库拨款玩家可领取金币参数1，参数2
参数7：城防参数</t>
    </r>
    <r>
      <rPr>
        <sz val="9"/>
        <color rgb="FFFF0000"/>
        <rFont val="微软雅黑"/>
        <family val="2"/>
        <charset val="134"/>
      </rPr>
      <t>（暂时不用）</t>
    </r>
    <r>
      <rPr>
        <sz val="9"/>
        <color indexed="8"/>
        <rFont val="微软雅黑"/>
        <family val="2"/>
        <charset val="134"/>
      </rPr>
      <t xml:space="preserve">
参数8：每日每人行动点
参数9：每次攻打消耗点
参数10：每个门最大被攻破次数</t>
    </r>
    <r>
      <rPr>
        <sz val="9"/>
        <color rgb="FFFF0000"/>
        <rFont val="微软雅黑"/>
        <family val="2"/>
        <charset val="134"/>
      </rPr>
      <t>（暂时不用）</t>
    </r>
    <r>
      <rPr>
        <sz val="9"/>
        <color indexed="8"/>
        <rFont val="微软雅黑"/>
        <family val="2"/>
        <charset val="134"/>
      </rPr>
      <t xml:space="preserve">
参数11：攻破门自己获得的资源（万分比）</t>
    </r>
    <r>
      <rPr>
        <sz val="9"/>
        <color rgb="FFFF0000"/>
        <rFont val="微软雅黑"/>
        <family val="2"/>
        <charset val="134"/>
      </rPr>
      <t>（暂时不用）</t>
    </r>
    <r>
      <rPr>
        <sz val="9"/>
        <color indexed="8"/>
        <rFont val="微软雅黑"/>
        <family val="2"/>
        <charset val="134"/>
      </rPr>
      <t xml:space="preserve">
参数12：攻破门国库获得的资源（万分比）</t>
    </r>
    <r>
      <rPr>
        <sz val="9"/>
        <color rgb="FFFF0000"/>
        <rFont val="微软雅黑"/>
        <family val="2"/>
        <charset val="134"/>
      </rPr>
      <t>（暂时不用）</t>
    </r>
    <r>
      <rPr>
        <sz val="9"/>
        <color indexed="8"/>
        <rFont val="微软雅黑"/>
        <family val="2"/>
        <charset val="134"/>
      </rPr>
      <t xml:space="preserve">
参数13：掠夺开始时间
参数14：掠夺结束时间
参数15：每次建设获得金币
参数16：每次花费建设获得金币</t>
    </r>
    <r>
      <rPr>
        <sz val="9"/>
        <color rgb="FFFF0000"/>
        <rFont val="微软雅黑"/>
        <family val="2"/>
        <charset val="134"/>
      </rPr>
      <t>（暂时不用）</t>
    </r>
    <r>
      <rPr>
        <sz val="9"/>
        <color indexed="8"/>
        <rFont val="微软雅黑"/>
        <family val="2"/>
        <charset val="134"/>
      </rPr>
      <t xml:space="preserve">
参数17：发放玩家最近登录时间
参数18：国库等级开启跨服战
参数19：购买行动力元宝价格
参数20：购买行动力次数
参数21：回复X点行动力需要时间（分钟）
参数22：每日行动点初始值
参数23：参数21回复点数
</t>
    </r>
  </si>
  <si>
    <t>2500000,1</t>
  </si>
  <si>
    <t>customizationCfg</t>
  </si>
  <si>
    <t>定制武器</t>
  </si>
  <si>
    <t>参数1：定制武器等级范围
参数2：定制武器附加属性（万分比）
参数3：定制武器升级使用物品ID
参数4：定制装备凭证ID数组
参数5:120~190传承需要的符数量
参数6：V14定制可选择最大等级
参数7：V15定制可选择最大等级
参数8：V16定制可选择最大等级
参数9：V17定制可选择最大等级
参数10：V18定制可选择最大等级
参数11：V19定制可选择最大等级
参数12：V20定制可选择最大等级
参数13：橙色定制武器可选择属性数量
参数14：装备初始模板ID
参数15：定制武器起始和结束ID</t>
  </si>
  <si>
    <t>120,200</t>
  </si>
  <si>
    <t>700026,700027,700028,700029,700030,700031,700032,700033,700034,700035,700036,700037,700038,700039,700040,700041,700042,700043,700044,700045,700046,700047,700048,700049,700050,700051,700052,700053,700054,700055,700056,700057,700058,700059,700060,700061,700062,700063,700064,700065,700066,700067,700068,700069,700070,700071,700072,700073,700074,700075,700076,700077,700078,700079,700080,700081,700082,700083,700084,700085,700086,700087,700088,700089,700090,700091,700092,700093,700094,700095,700096,700097,700098,700099,700100,700101,700102,700103,700104,700105,700106,700107,700108,700109,700110,700111,700112,700113,700114,700115</t>
  </si>
  <si>
    <t>66,67,68,69,70,71,72,74</t>
  </si>
  <si>
    <t>140</t>
  </si>
  <si>
    <t>150</t>
  </si>
  <si>
    <t>160</t>
  </si>
  <si>
    <t>170</t>
  </si>
  <si>
    <t>180</t>
  </si>
  <si>
    <t>190</t>
  </si>
  <si>
    <t>200</t>
  </si>
  <si>
    <t>910120,920120,930120,911120,921120,931120,912120,922120,932120,914120,924120,934120,915120,925120,935120,913120,923120,933120,940120,950120,960120,941120,951120,961120,942120,952120,962120,944120,954120,964120,945120,955120,965120,943120,953120,963120</t>
  </si>
  <si>
    <t>910120,963210</t>
  </si>
  <si>
    <t>coffers2</t>
  </si>
  <si>
    <t>国库激励</t>
  </si>
  <si>
    <t xml:space="preserve">参数1:激励消耗道具ID
参数2：每次激励所消耗道具数量
参数3：每次激励增加的激励值
参数4：0到20阶激活所需要的激励值（0级开始）
参数5：0到20阶攻击加成（万分比）（0级开始）
参数6：每日激励值重置时间
参数7：连胜额外增加积分
参数8：每日积分重置时间
参数9：战胜获得积分
</t>
  </si>
  <si>
    <t>0,20,50,90,140,190,250,300,360,430,500,580,660,750,840,940,1040,1150,1260,1380,1500</t>
  </si>
  <si>
    <t>0,100,180,260,340,420,500,580,660,740,820,900,980,1060,1140,1220,1300,1380,1460,1540,1620</t>
  </si>
  <si>
    <t>equipRefineCfg</t>
  </si>
  <si>
    <t>精炼</t>
  </si>
  <si>
    <t>参数1：强化等级开启精炼</t>
  </si>
  <si>
    <t>newBossCfg</t>
  </si>
  <si>
    <t>BOSS</t>
  </si>
  <si>
    <t xml:space="preserve">
参数1：最大找回时间（天）
参数2：通道开启花费（元宝）
参数3：上锁花费（元宝）
参数4：世界BOSS初始ID
参数5：BOSS等级段</t>
  </si>
  <si>
    <t>勋章</t>
  </si>
  <si>
    <t xml:space="preserve">参数1：PK中每次击杀X名敌人。
参数2：获得奖励道具ID，数量。（多个用分号隔开）
</t>
  </si>
  <si>
    <t>10080,1</t>
  </si>
  <si>
    <t>heartStuntCfg</t>
  </si>
  <si>
    <t>心法神功</t>
  </si>
  <si>
    <t>yellowDiamond</t>
  </si>
  <si>
    <t>黄钻</t>
  </si>
  <si>
    <t xml:space="preserve">参数1：新手礼包
参数2：普通黄钻1每日礼包
参数3：普通黄钻2每日礼包
参数4：普通黄钻3每日礼包
参数5：普通黄钻4每日礼包
参数6：普通黄钻5每日礼包
参数7：普通黄钻6每日礼包
参数8：普通黄钻7每日礼包
参数9：普通黄钻8每日礼包
参数10：豪华黄钻每日礼包
参数11：年费黄钻礼包
参数12:60级成长礼包
参数13:80级成长礼包
参数14:100级成长礼包
参数15:120级成长礼包
参数16：黄钻续费奖励
</t>
  </si>
  <si>
    <t>30:20,18:80,99:300000</t>
  </si>
  <si>
    <t>fightProtect</t>
  </si>
  <si>
    <t>战斗保障</t>
  </si>
  <si>
    <t>copyVip</t>
  </si>
  <si>
    <t>VIP副本</t>
  </si>
  <si>
    <t>6101,6108</t>
  </si>
  <si>
    <t>6201,6208</t>
  </si>
  <si>
    <t>6301,6308</t>
  </si>
  <si>
    <t>6401,6408</t>
  </si>
  <si>
    <t>经验丹、升星石</t>
  </si>
  <si>
    <t>经验丹、宝石</t>
  </si>
  <si>
    <t>经验丹、真气丹等</t>
  </si>
  <si>
    <t>经验丹、高级真气丹等</t>
  </si>
  <si>
    <t>coffers3</t>
  </si>
  <si>
    <t>国库3</t>
  </si>
  <si>
    <t>参数1：国库可被掠夺最大量（万分比）
参数2：（）
参数3：掠夺归自己，掠夺归国库（万分比）
参数4：守卫复活CD（秒）
参数5：击败守卫获得奖励  物品ID,数量
参数6：击败一定次数后获得的勋章ID
参数7：每次攻击国库BOSS消耗行动力
参数8：玩家当天可攻打国库BOSS最大次数</t>
  </si>
  <si>
    <t>3500,6500</t>
  </si>
  <si>
    <t>1556,1</t>
  </si>
  <si>
    <t>wxlinkCfg</t>
  </si>
  <si>
    <t>微信连wifi相关配置</t>
  </si>
  <si>
    <t>参数1：弹窗起始等级
参数2：间隔等级</t>
  </si>
  <si>
    <t>guildCopyCfg</t>
  </si>
  <si>
    <t>行会副本相关</t>
  </si>
  <si>
    <t>参数1：打BOSS CD时间（秒）
参数2：每%s天可重置副本次数
参数3：单个BOSS需被击杀次数
参数4：最高CD时间（秒）</t>
  </si>
  <si>
    <t>fourRole</t>
  </si>
  <si>
    <t>第四角色</t>
  </si>
  <si>
    <r>
      <rPr>
        <sz val="9"/>
        <color indexed="8"/>
        <rFont val="微软雅黑"/>
        <family val="2"/>
        <charset val="134"/>
      </rPr>
      <t>参数1：</t>
    </r>
    <r>
      <rPr>
        <sz val="9"/>
        <color rgb="FFFF0000"/>
        <rFont val="微软雅黑"/>
        <family val="2"/>
        <charset val="134"/>
      </rPr>
      <t>开启第四角色等级要求（暂时不用）</t>
    </r>
    <r>
      <rPr>
        <sz val="9"/>
        <color indexed="8"/>
        <rFont val="微软雅黑"/>
        <family val="2"/>
        <charset val="134"/>
      </rPr>
      <t xml:space="preserve">
参数2：开启第四角色专属重生要求
参数3：角色开启所需经验数量
参数4：注入真气消耗
参数5：注入真气暴击倍率（百分比）
参数6：注入真气暴击倍数
参数7：注入真气转化进度
参数8：元宝注入消耗
参数9：高级注入暴击倍率（百分比）
参数10：高级注入暴击倍数
参数11：高级注入转化进度
参数12：提前开启需要转身数</t>
    </r>
  </si>
  <si>
    <t>1150000,1550000</t>
  </si>
  <si>
    <t>1950000,2600000</t>
  </si>
  <si>
    <t>towerCopy</t>
  </si>
  <si>
    <t>爬塔副本</t>
  </si>
  <si>
    <t>参数1：爬塔副本ID区间
参数2：每日免费次数
参数3：每日次数更新时间</t>
  </si>
  <si>
    <t>guildWar</t>
  </si>
  <si>
    <t>跨服行会战</t>
  </si>
  <si>
    <t xml:space="preserve">参数1：周日开始时间，周日结束时间
参数2：城门生命
参数3：战胜守卫获得点数
参数4：战败守卫获得点数
参数5：攻打CD（秒）
参数6：可报名时间星期
参数7：可报名时间
参数8：青铜组行会战力要求范围
参数9：白银组行会战力要求范围
参数10：黄金组行会战力要求范围
参数11：白金组行会战力要求范围
参数12：钻石组行会战力要求范围
参数13：参加行会战行会最低等级要求
参数14：参数行会战人数最低要求
参数15：行会战开战星期
</t>
  </si>
  <si>
    <t>20,21</t>
  </si>
  <si>
    <t>1,6</t>
  </si>
  <si>
    <t>4,24</t>
  </si>
  <si>
    <t>15,20</t>
  </si>
  <si>
    <t>15,25</t>
  </si>
  <si>
    <t>15,19</t>
  </si>
  <si>
    <t>20,25</t>
  </si>
  <si>
    <t>26,99</t>
  </si>
  <si>
    <t>littlHorn</t>
  </si>
  <si>
    <t>小喇叭</t>
  </si>
  <si>
    <t>参数1：单次聊天消耗喇叭数量
参数2：cd时间(单位秒)</t>
  </si>
  <si>
    <t>treasure</t>
  </si>
  <si>
    <t>秘宝抢夺</t>
  </si>
  <si>
    <t>参数1：秘宝匹配概率（百分比）
参数2：隐姓埋名时间（秒）
参数3：隐姓埋名被搜索不到概率（百分比）
参数4：世界boss秘宝掉率（百分比）
参数5：高级密探多少次后进入cd
参数6：高级密探cd（秒）</t>
  </si>
  <si>
    <t>trumpCfg</t>
  </si>
  <si>
    <t>法宝</t>
  </si>
  <si>
    <t>参数1：洗练花费道具ID
参数2：洗练花费道具数量
参数3：法宝升星最高等级
参数4：法宝升级最高等级
参数5：洗炼放弃花费元宝</t>
  </si>
  <si>
    <t>vPlanCfg</t>
  </si>
  <si>
    <t>v计划会员</t>
  </si>
  <si>
    <t xml:space="preserve">参数1：第一档会员（守护者）所需vip等级
参数2：第一档会员（长老）所需vip等级
参数3：达到会员（守护者）需要开服天数限制
参数4：达到会员（长老）需要开服天数限制
参数5：从vip多少开始，才能看到守护者活动
参数6：从vip多少开始，才能看到长老活动
</t>
  </si>
  <si>
    <t>skipFightCfg</t>
  </si>
  <si>
    <t>快速战斗</t>
  </si>
  <si>
    <t>参数1：跨服行会倒计时（秒）
参数2：其他战斗倒计时（秒）</t>
  </si>
  <si>
    <t>生命</t>
  </si>
  <si>
    <t>攻击</t>
  </si>
  <si>
    <t>物防</t>
  </si>
  <si>
    <t>法防</t>
  </si>
  <si>
    <t>命中</t>
  </si>
  <si>
    <t>闪避</t>
  </si>
  <si>
    <t>暴击</t>
  </si>
  <si>
    <t>抗暴</t>
  </si>
  <si>
    <t>参数1：世界BOSS出现时间（秒）
参数2：攻打BOSS间隔CD（秒）
参数3：立即消除攻打BOSSCD花费元宝
参数4：世界BOSS鼓舞消耗元宝
参数5：世界BOSS伤害奖励金币比率（万分比）
参数6：世界BOSS召唤开始时间
参数7：世界BOSS召唤结束时间
参数8：开启自动战斗最低VIP等级
参数9：奖励结算时间（秒）
参数10：每日可攻打BOSS次数</t>
    <phoneticPr fontId="8" type="noConversion"/>
  </si>
  <si>
    <t>120,130,140,150,160,170,180,190,200</t>
    <phoneticPr fontId="8" type="noConversion"/>
  </si>
  <si>
    <t xml:space="preserve">参数1：王城擂台赛开启时间（天）
参数2：擂主挑战时间（s）
参数3：挑战CD时间（s）
参数4：秒挑战CD花费元宝
参数5：王城擂台赛参与奖（全用逗号隔开）
参数6：王城擂台赛第一名奖励
参数7：每隔多少天开启一次
参数8：活动开始时间点
参数9：活动结束时间点
参数10：挑战花费元宝
参数11：预告触发时间（分）
参数12:王者披风所有属性加成（万分比）
参数13：每增加一点，对应增加属性（万分比）
参数14：增加属性最高上限
参数15：每减少一点，对应减少属性（万分比）
参数16：减少属性最高上限
参数17：顶或踩获得物品ID
参数18：擂台围观等级限制
参数19：王城霸主奖励
</t>
    <phoneticPr fontId="8" type="noConversion"/>
  </si>
  <si>
    <t>11;30</t>
    <phoneticPr fontId="8" type="noConversion"/>
  </si>
  <si>
    <t>8001,8102</t>
    <phoneticPr fontId="8" type="noConversion"/>
  </si>
  <si>
    <t>10040:1,1629:115</t>
    <phoneticPr fontId="8" type="noConversion"/>
  </si>
  <si>
    <t>参数1：第一活跃度值
参数2：第二活跃度值
参数3：第三活跃度值
参数4：第一奖励礼包
参数5：第二奖励礼包
参数6：第三奖励礼包
参数7：第四活跃度值
参数8： 第四奖励礼包</t>
    <phoneticPr fontId="8" type="noConversion"/>
  </si>
  <si>
    <t>参数1：VIP10副本区间
参数2：VIP14副本区间
参数3：VIP17副本区间
参数4：VIP19副本区间
参数5:VIP7副本区间
参数11：VIP10副本掉落描述
参数12：VIP14副本掉落描述
参数13：VIP17副本掉落描述
参数14：VIP19副本掉落描述
参数15:VIP7副本掉落描述</t>
    <phoneticPr fontId="8" type="noConversion"/>
  </si>
  <si>
    <t>6501,6508</t>
    <phoneticPr fontId="8" type="noConversion"/>
  </si>
  <si>
    <r>
      <t>参数1：公会建立的领主等级
参数2：公会建立的元宝
参数3：会长或副会长每天能开除普通会员的最大数量
参数4：会长每天能开除副会长的最大数量
参数5：公会入会申请等级
参数6：退会后多长时间不能加入其他公会（小时）
参数7：退会后多长时间不能加入原公会（小时）
参数8：7天内最多能加入几次公会
参数9：公会宝库开启等级
参数10：公会最大等级
参数11：</t>
    </r>
    <r>
      <rPr>
        <sz val="9"/>
        <color rgb="FFFF0000"/>
        <rFont val="微软雅黑"/>
        <family val="2"/>
        <charset val="134"/>
      </rPr>
      <t>会长未上线天数 副会长可弹劾</t>
    </r>
    <r>
      <rPr>
        <sz val="9"/>
        <color indexed="8"/>
        <rFont val="微软雅黑"/>
        <family val="2"/>
        <charset val="134"/>
      </rPr>
      <t xml:space="preserve">
参数12：</t>
    </r>
    <r>
      <rPr>
        <sz val="9"/>
        <color rgb="FFFF0000"/>
        <rFont val="微软雅黑"/>
        <family val="2"/>
        <charset val="134"/>
      </rPr>
      <t>会长未上线天数 会员可弹</t>
    </r>
    <r>
      <rPr>
        <sz val="9"/>
        <color indexed="8"/>
        <rFont val="微软雅黑"/>
        <family val="2"/>
        <charset val="134"/>
      </rPr>
      <t xml:space="preserve">
参数13：</t>
    </r>
    <r>
      <rPr>
        <sz val="9"/>
        <color rgb="FFFF0000"/>
        <rFont val="微软雅黑"/>
        <family val="2"/>
        <charset val="134"/>
      </rPr>
      <t>弹劾消耗元宝</t>
    </r>
    <r>
      <rPr>
        <sz val="9"/>
        <color indexed="8"/>
        <rFont val="微软雅黑"/>
        <family val="2"/>
        <charset val="134"/>
      </rPr>
      <t xml:space="preserve">
参数14：会长X天未上线进行弹劾(天)</t>
    </r>
    <phoneticPr fontId="8" type="noConversion"/>
  </si>
  <si>
    <t>参数1:10万,20万,50万,100万,200万,500万,1000万,2000万</t>
    <phoneticPr fontId="8" type="noConversion"/>
  </si>
  <si>
    <t>20,35,75,150,300,750,1350,2600</t>
    <phoneticPr fontId="8" type="noConversion"/>
  </si>
  <si>
    <t>参数1：心法神功层数上限
参数2:31层开始每层增加技能效果
参数3：更换心法消耗元宝</t>
    <phoneticPr fontId="8" type="noConversion"/>
  </si>
  <si>
    <t>参数1：1日第一名
参数2：1日第二名
参数3：1日第三名
参数4：2日第一名
参数5：2日第二名
参数6：2日第三名
参数7：3日第一名
参数8：3日第二名
参数9：3日第三名
参数10：4日第一名
参数11：4日第二名
参数12：4日第三名
参数13：1日参与奖
参数14：2日参与奖
参数15：3日参与奖
参数16：4日参与奖</t>
    <phoneticPr fontId="8" type="noConversion"/>
  </si>
  <si>
    <t>新四日要求</t>
    <phoneticPr fontId="8" type="noConversion"/>
  </si>
  <si>
    <t>新四日奖励</t>
    <phoneticPr fontId="8" type="noConversion"/>
  </si>
  <si>
    <t xml:space="preserve">参数1：1日翅膀阶数
参数2：2日宝石等级之和
参数3：3日元神等级之和
参数4：4日战力
</t>
    <phoneticPr fontId="8" type="noConversion"/>
  </si>
  <si>
    <t>newFourRank</t>
    <phoneticPr fontId="8" type="noConversion"/>
  </si>
  <si>
    <t>newFourNeedValue</t>
    <phoneticPr fontId="8" type="noConversion"/>
  </si>
  <si>
    <t>buyLingyunCfg</t>
    <phoneticPr fontId="8" type="noConversion"/>
  </si>
  <si>
    <t>购买凌云石</t>
    <phoneticPr fontId="8" type="noConversion"/>
  </si>
  <si>
    <t>99,500000,18,200,19,10,7,3</t>
    <phoneticPr fontId="8" type="noConversion"/>
  </si>
  <si>
    <t>参数1:每次购买凌云石数量
参数2：购买次数价格(次数，价格/10；）</t>
    <phoneticPr fontId="8" type="noConversion"/>
  </si>
  <si>
    <t>参数1：聚灵妖莲升级消耗道具ID
参数2：聚灵妖莲最高等级
参数3：每次购买开光价格
参数4：新开光价格
参数5：每日加成（万分比）
参数6：加成上限（万分比）</t>
    <phoneticPr fontId="8" type="noConversion"/>
  </si>
  <si>
    <t>pk掉落物品</t>
    <phoneticPr fontId="8" type="noConversion"/>
  </si>
  <si>
    <t>参数1：掉落物品ID,数量,概率（万分比）</t>
    <phoneticPr fontId="8" type="noConversion"/>
  </si>
  <si>
    <t>1668,1,7000</t>
    <phoneticPr fontId="8" type="noConversion"/>
  </si>
  <si>
    <t>1664,1,30034,1</t>
    <phoneticPr fontId="8" type="noConversion"/>
  </si>
  <si>
    <t>1665,1,30035,1</t>
    <phoneticPr fontId="8" type="noConversion"/>
  </si>
  <si>
    <t>1666,1,30036,1</t>
    <phoneticPr fontId="8" type="noConversion"/>
  </si>
  <si>
    <t>1667,1,30037,1</t>
    <phoneticPr fontId="8" type="noConversion"/>
  </si>
  <si>
    <t>5,12;10,14;15,15;20,16;25,17;30,18;5000000,19</t>
    <phoneticPr fontId="8" type="noConversion"/>
  </si>
  <si>
    <t>参数1：每次探宝必得获得金币数量</t>
    <phoneticPr fontId="8" type="noConversion"/>
  </si>
  <si>
    <t>lotteryWillFall</t>
    <phoneticPr fontId="8" type="noConversion"/>
  </si>
  <si>
    <t>pkLoot</t>
    <phoneticPr fontId="8" type="noConversion"/>
  </si>
  <si>
    <t>恶人谷</t>
    <phoneticPr fontId="8" type="noConversion"/>
  </si>
  <si>
    <t>18,55;30,40;99,100000;5,100</t>
    <phoneticPr fontId="8" type="noConversion"/>
  </si>
  <si>
    <t>52,55;30,88;99,50000;6,120</t>
    <phoneticPr fontId="8" type="noConversion"/>
  </si>
  <si>
    <t>99,10;99,20;99,30;99,40;99,50;99,60;99,70;99,80;99,90;99,100</t>
    <phoneticPr fontId="8" type="noConversion"/>
  </si>
  <si>
    <t>抽奖类必掉金币</t>
    <phoneticPr fontId="8" type="noConversion"/>
  </si>
  <si>
    <t>talosWillFall</t>
    <phoneticPr fontId="8" type="noConversion"/>
  </si>
  <si>
    <t>塔罗牌</t>
    <phoneticPr fontId="8" type="noConversion"/>
  </si>
  <si>
    <t>参数1：每次塔罗牌抽牌必得金币</t>
    <phoneticPr fontId="8" type="noConversion"/>
  </si>
  <si>
    <t>100;200;300;400;500</t>
    <phoneticPr fontId="8" type="noConversion"/>
  </si>
  <si>
    <t>79,100;79,110;79,120;79,130;79,140;79,150;79,160;79,170;79,180;79,190</t>
    <phoneticPr fontId="8" type="noConversion"/>
  </si>
  <si>
    <t>80,100;80,110;80,120;80,130;80,140;80,150;80,160;80,170;80,180;80,190</t>
  </si>
  <si>
    <t>140,145,150,155,160,170,175,185,195,205,215,225,260,300,340,380,420,460,500,540,580,620,660,700,740</t>
    <phoneticPr fontId="8" type="noConversion"/>
  </si>
  <si>
    <r>
      <t xml:space="preserve">
参数1：每次惩戒降低属性（万分比）
参数2：被惩戒保底属性（万分比）
</t>
    </r>
    <r>
      <rPr>
        <sz val="9"/>
        <color theme="1"/>
        <rFont val="微软雅黑"/>
        <family val="2"/>
        <charset val="134"/>
      </rPr>
      <t>参数3：关卡数量</t>
    </r>
    <r>
      <rPr>
        <sz val="9"/>
        <color indexed="8"/>
        <rFont val="微软雅黑"/>
        <family val="2"/>
        <charset val="134"/>
      </rPr>
      <t xml:space="preserve">
参数4：玩家每日尝试次数
参数5：普通模式每击恶人奖励(10组，分号隔开）
参数6：普通模式3 6 9 10节点特殊奖励（分号隔开）
参数7：普通节点领取双倍花费元宝（分号隔开）
参数8：精英模式每击恶人奖励(10组，分号隔开）
参数9：精英模式3 6 9 10节点特殊奖励（分号隔开）
参数10：精英节点领取双倍花费元宝（分号隔开）
参数11：连胜奖励(1到10，分号隔开）
参数12：获得4倍奖励概率(万分比)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</si>
</sst>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30"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1" xfId="3" applyNumberFormat="1" applyFont="1" applyBorder="1" applyAlignment="1">
      <alignment horizontal="center" vertical="center"/>
    </xf>
    <xf numFmtId="49" fontId="1" fillId="0" borderId="1" xfId="3" applyNumberFormat="1" applyFont="1" applyBorder="1" applyAlignment="1">
      <alignment horizontal="center" vertical="center"/>
    </xf>
    <xf numFmtId="49" fontId="3" fillId="0" borderId="1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1" fillId="0" borderId="1" xfId="5" applyFont="1" applyFill="1" applyBorder="1" applyAlignment="1">
      <alignment horizontal="center" vertical="center"/>
    </xf>
    <xf numFmtId="0" fontId="1" fillId="0" borderId="1" xfId="5" applyFont="1" applyFill="1" applyBorder="1" applyAlignment="1">
      <alignment horizontal="center" vertical="center" wrapText="1"/>
    </xf>
    <xf numFmtId="0" fontId="1" fillId="0" borderId="1" xfId="6" applyFont="1" applyFill="1" applyBorder="1" applyAlignment="1">
      <alignment horizontal="center" vertical="center"/>
    </xf>
    <xf numFmtId="0" fontId="1" fillId="0" borderId="1" xfId="6" applyFont="1" applyFill="1" applyBorder="1" applyAlignment="1">
      <alignment horizontal="center" vertical="center" wrapText="1"/>
    </xf>
    <xf numFmtId="49" fontId="1" fillId="0" borderId="1" xfId="6" applyNumberFormat="1" applyFont="1" applyFill="1" applyBorder="1" applyAlignment="1">
      <alignment horizontal="left" vertical="center"/>
    </xf>
    <xf numFmtId="49" fontId="1" fillId="0" borderId="1" xfId="6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5" applyFont="1" applyFill="1" applyAlignment="1">
      <alignment horizontal="center" vertical="center"/>
    </xf>
    <xf numFmtId="0" fontId="1" fillId="0" borderId="0" xfId="6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</cellXfs>
  <cellStyles count="7">
    <cellStyle name="常规" xfId="0" builtinId="0"/>
    <cellStyle name="常规 2" xfId="3"/>
    <cellStyle name="常规 2 2" xfId="2"/>
    <cellStyle name="常规 3" xfId="4"/>
    <cellStyle name="常规 3 2" xfId="1"/>
    <cellStyle name="常规 4" xfId="5"/>
    <cellStyle name="常规 5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0"/>
  <sheetViews>
    <sheetView tabSelected="1" workbookViewId="0">
      <pane ySplit="2" topLeftCell="A108" activePane="bottomLeft" state="frozen"/>
      <selection pane="bottomLeft" activeCell="G109" sqref="G109"/>
    </sheetView>
  </sheetViews>
  <sheetFormatPr defaultColWidth="8.875" defaultRowHeight="14.25" x14ac:dyDescent="0.15"/>
  <cols>
    <col min="1" max="1" width="8.875" style="2"/>
    <col min="2" max="2" width="22.375" style="2" customWidth="1"/>
    <col min="3" max="3" width="47.125" style="2" customWidth="1"/>
    <col min="4" max="4" width="55.875" style="2" customWidth="1"/>
    <col min="5" max="5" width="35.375" style="2" customWidth="1"/>
    <col min="6" max="8" width="23.625" style="2" customWidth="1"/>
    <col min="9" max="9" width="34.625" style="2" customWidth="1"/>
    <col min="10" max="13" width="23.625" style="2" customWidth="1"/>
    <col min="14" max="14" width="18.25" style="2" customWidth="1"/>
    <col min="15" max="15" width="18.125" style="2" customWidth="1"/>
    <col min="16" max="16" width="22.125" style="2" customWidth="1"/>
    <col min="17" max="17" width="7.875" style="2" customWidth="1"/>
    <col min="18" max="18" width="8.375" style="2" customWidth="1"/>
    <col min="19" max="19" width="25.5" style="2" customWidth="1"/>
    <col min="20" max="22" width="7.875" style="2" customWidth="1"/>
    <col min="23" max="23" width="13" style="2" customWidth="1"/>
    <col min="24" max="16384" width="8.875" style="2"/>
  </cols>
  <sheetData>
    <row r="1" spans="1:40" x14ac:dyDescent="0.15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40" x14ac:dyDescent="0.15">
      <c r="A2" s="4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 t="s">
        <v>39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44</v>
      </c>
      <c r="O2" s="4" t="s">
        <v>45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2" t="s">
        <v>53</v>
      </c>
      <c r="X2" s="2" t="s">
        <v>54</v>
      </c>
      <c r="Y2" s="2" t="s">
        <v>55</v>
      </c>
      <c r="Z2" s="2" t="s">
        <v>56</v>
      </c>
      <c r="AA2" s="2" t="s">
        <v>57</v>
      </c>
      <c r="AB2" s="2" t="s">
        <v>58</v>
      </c>
      <c r="AC2" s="2" t="s">
        <v>59</v>
      </c>
      <c r="AD2" s="2" t="s">
        <v>60</v>
      </c>
      <c r="AE2" s="2" t="s">
        <v>61</v>
      </c>
    </row>
    <row r="3" spans="1:40" ht="114" x14ac:dyDescent="0.15">
      <c r="A3" s="2">
        <v>1</v>
      </c>
      <c r="B3" s="2" t="s">
        <v>62</v>
      </c>
      <c r="C3" s="2" t="s">
        <v>63</v>
      </c>
      <c r="D3" s="6" t="s">
        <v>64</v>
      </c>
      <c r="E3" s="2">
        <v>200</v>
      </c>
      <c r="F3" s="2">
        <v>150</v>
      </c>
      <c r="G3" s="2">
        <v>200</v>
      </c>
      <c r="H3" s="2">
        <v>20</v>
      </c>
      <c r="I3" s="2">
        <v>253</v>
      </c>
      <c r="J3" s="2">
        <v>21</v>
      </c>
      <c r="K3" s="2">
        <v>50</v>
      </c>
      <c r="L3" s="2" t="s">
        <v>65</v>
      </c>
    </row>
    <row r="4" spans="1:40" x14ac:dyDescent="0.15">
      <c r="A4" s="2">
        <v>2</v>
      </c>
      <c r="B4" s="2" t="s">
        <v>66</v>
      </c>
      <c r="C4" s="2" t="s">
        <v>67</v>
      </c>
      <c r="D4" s="2" t="s">
        <v>68</v>
      </c>
      <c r="E4" s="2">
        <v>8.7499999999999994E-2</v>
      </c>
    </row>
    <row r="5" spans="1:40" ht="85.5" x14ac:dyDescent="0.15">
      <c r="A5" s="2">
        <v>3</v>
      </c>
      <c r="B5" s="2" t="s">
        <v>69</v>
      </c>
      <c r="C5" s="2" t="s">
        <v>70</v>
      </c>
      <c r="D5" s="6" t="s">
        <v>71</v>
      </c>
      <c r="E5" s="2">
        <v>3000</v>
      </c>
      <c r="F5" s="2">
        <v>2000</v>
      </c>
      <c r="G5" s="2">
        <v>2000</v>
      </c>
      <c r="H5" s="2">
        <v>2000</v>
      </c>
      <c r="I5" s="2" t="s">
        <v>72</v>
      </c>
      <c r="J5" s="2">
        <v>3600</v>
      </c>
    </row>
    <row r="6" spans="1:40" ht="42.75" x14ac:dyDescent="0.15">
      <c r="A6" s="2">
        <v>4</v>
      </c>
      <c r="B6" s="2" t="s">
        <v>73</v>
      </c>
      <c r="C6" s="2" t="s">
        <v>74</v>
      </c>
      <c r="D6" s="6" t="s">
        <v>75</v>
      </c>
      <c r="E6" s="2">
        <v>0</v>
      </c>
      <c r="F6" s="2">
        <v>6</v>
      </c>
      <c r="G6" s="2">
        <v>12</v>
      </c>
    </row>
    <row r="7" spans="1:40" x14ac:dyDescent="0.15">
      <c r="A7" s="7" t="s">
        <v>76</v>
      </c>
      <c r="B7" s="8" t="s">
        <v>77</v>
      </c>
      <c r="C7" s="8" t="s">
        <v>78</v>
      </c>
      <c r="D7" s="8" t="s">
        <v>79</v>
      </c>
      <c r="E7" s="8" t="s">
        <v>80</v>
      </c>
      <c r="F7" s="8"/>
      <c r="G7" s="9"/>
      <c r="H7" s="8"/>
      <c r="I7" s="8"/>
      <c r="J7" s="8"/>
      <c r="K7" s="8"/>
      <c r="L7" s="8"/>
      <c r="M7" s="23"/>
      <c r="N7" s="23"/>
      <c r="O7" s="23"/>
      <c r="P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1:40" ht="57" x14ac:dyDescent="0.15">
      <c r="A8" s="10">
        <v>6</v>
      </c>
      <c r="B8" s="10" t="s">
        <v>81</v>
      </c>
      <c r="C8" s="10" t="s">
        <v>82</v>
      </c>
      <c r="D8" s="11" t="s">
        <v>83</v>
      </c>
      <c r="E8" s="10">
        <v>120</v>
      </c>
      <c r="F8" s="10">
        <v>1</v>
      </c>
      <c r="G8" s="10">
        <v>5</v>
      </c>
      <c r="H8" s="10">
        <v>168</v>
      </c>
      <c r="J8" s="10"/>
      <c r="K8" s="10"/>
      <c r="L8" s="10"/>
      <c r="M8" s="10"/>
      <c r="N8" s="10"/>
      <c r="O8" s="10"/>
      <c r="P8" s="10"/>
      <c r="Q8" s="10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</row>
    <row r="9" spans="1:40" ht="96" customHeight="1" x14ac:dyDescent="0.15">
      <c r="A9" s="2">
        <v>7</v>
      </c>
      <c r="B9" s="2" t="s">
        <v>84</v>
      </c>
      <c r="C9" s="2" t="s">
        <v>85</v>
      </c>
      <c r="D9" s="6" t="s">
        <v>86</v>
      </c>
      <c r="E9" s="2">
        <v>30</v>
      </c>
      <c r="F9" s="2" t="s">
        <v>87</v>
      </c>
      <c r="G9" s="2">
        <v>10</v>
      </c>
      <c r="H9" s="2">
        <v>100</v>
      </c>
      <c r="I9" s="16" t="s">
        <v>88</v>
      </c>
    </row>
    <row r="10" spans="1:40" ht="28.5" x14ac:dyDescent="0.15">
      <c r="A10" s="12">
        <v>10</v>
      </c>
      <c r="B10" s="12" t="s">
        <v>89</v>
      </c>
      <c r="C10" s="12" t="s">
        <v>90</v>
      </c>
      <c r="D10" s="13" t="s">
        <v>91</v>
      </c>
      <c r="E10" s="12">
        <v>5000</v>
      </c>
      <c r="F10" s="14"/>
      <c r="G10" s="15"/>
      <c r="H10" s="15"/>
      <c r="I10" s="15"/>
      <c r="J10" s="12"/>
      <c r="K10" s="12"/>
      <c r="L10" s="12"/>
      <c r="M10" s="12"/>
      <c r="N10" s="12"/>
      <c r="O10" s="12"/>
      <c r="P10" s="12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40" ht="185.25" x14ac:dyDescent="0.15">
      <c r="A11" s="2">
        <v>11</v>
      </c>
      <c r="B11" s="2" t="s">
        <v>92</v>
      </c>
      <c r="C11" s="2" t="s">
        <v>93</v>
      </c>
      <c r="D11" s="6" t="s">
        <v>94</v>
      </c>
      <c r="E11" s="2">
        <v>7</v>
      </c>
      <c r="F11" s="2">
        <v>15</v>
      </c>
      <c r="G11" s="2">
        <v>10800</v>
      </c>
      <c r="H11" s="2">
        <v>120</v>
      </c>
      <c r="I11" s="2">
        <v>1200</v>
      </c>
      <c r="J11" s="2">
        <v>60</v>
      </c>
      <c r="K11" s="2">
        <v>100</v>
      </c>
      <c r="L11" s="2">
        <v>12</v>
      </c>
      <c r="M11" s="2">
        <v>15</v>
      </c>
      <c r="N11" s="2">
        <v>50</v>
      </c>
      <c r="O11" s="2">
        <v>100</v>
      </c>
      <c r="P11" s="2">
        <v>20</v>
      </c>
      <c r="Q11" s="2">
        <v>300</v>
      </c>
    </row>
    <row r="12" spans="1:40" ht="85.5" x14ac:dyDescent="0.15">
      <c r="A12" s="2">
        <v>13</v>
      </c>
      <c r="B12" s="2" t="s">
        <v>95</v>
      </c>
      <c r="C12" s="2" t="s">
        <v>96</v>
      </c>
      <c r="D12" s="6" t="s">
        <v>97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40" ht="85.5" x14ac:dyDescent="0.15">
      <c r="A13" s="12">
        <v>14</v>
      </c>
      <c r="B13" s="2" t="s">
        <v>98</v>
      </c>
      <c r="C13" s="2" t="s">
        <v>99</v>
      </c>
      <c r="D13" s="6" t="s">
        <v>100</v>
      </c>
      <c r="E13" s="2">
        <v>2000</v>
      </c>
      <c r="F13" s="2">
        <v>5950</v>
      </c>
      <c r="G13" s="2">
        <v>4000</v>
      </c>
      <c r="H13" s="2">
        <v>3300</v>
      </c>
      <c r="I13" s="2">
        <v>70</v>
      </c>
      <c r="J13" s="2">
        <v>0</v>
      </c>
    </row>
    <row r="14" spans="1:40" ht="28.5" x14ac:dyDescent="0.15">
      <c r="A14" s="2">
        <v>15</v>
      </c>
      <c r="B14" s="2" t="s">
        <v>101</v>
      </c>
      <c r="C14" s="2" t="s">
        <v>102</v>
      </c>
      <c r="D14" s="6" t="s">
        <v>103</v>
      </c>
      <c r="E14" s="2">
        <v>10</v>
      </c>
      <c r="F14" s="2">
        <v>20</v>
      </c>
    </row>
    <row r="15" spans="1:40" ht="142.5" x14ac:dyDescent="0.15">
      <c r="A15" s="12">
        <v>16</v>
      </c>
      <c r="B15" s="2" t="s">
        <v>104</v>
      </c>
      <c r="C15" s="2" t="s">
        <v>105</v>
      </c>
      <c r="D15" s="6" t="s">
        <v>106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</row>
    <row r="16" spans="1:40" ht="163.5" customHeight="1" x14ac:dyDescent="0.15">
      <c r="A16" s="2">
        <v>17</v>
      </c>
      <c r="B16" s="2" t="s">
        <v>107</v>
      </c>
      <c r="C16" s="2" t="s">
        <v>108</v>
      </c>
      <c r="D16" s="6" t="s">
        <v>109</v>
      </c>
      <c r="E16" s="2">
        <v>25</v>
      </c>
      <c r="F16" s="2">
        <v>2</v>
      </c>
      <c r="G16" s="2">
        <v>3000</v>
      </c>
      <c r="H16" s="2">
        <v>5</v>
      </c>
      <c r="I16" s="2">
        <v>20000</v>
      </c>
      <c r="J16" s="2">
        <v>15</v>
      </c>
      <c r="K16" s="2">
        <v>20</v>
      </c>
      <c r="L16" s="2">
        <v>5</v>
      </c>
    </row>
    <row r="17" spans="1:13" ht="114" x14ac:dyDescent="0.15">
      <c r="A17" s="12">
        <v>18</v>
      </c>
      <c r="B17" s="2" t="s">
        <v>110</v>
      </c>
      <c r="C17" s="2" t="s">
        <v>111</v>
      </c>
      <c r="D17" s="6" t="s">
        <v>112</v>
      </c>
      <c r="E17" s="2">
        <v>1</v>
      </c>
      <c r="F17" s="2">
        <v>4</v>
      </c>
      <c r="G17" s="2">
        <v>11</v>
      </c>
      <c r="H17" s="2">
        <v>11</v>
      </c>
      <c r="I17" s="2">
        <v>3</v>
      </c>
      <c r="J17" s="2">
        <v>13</v>
      </c>
      <c r="K17" s="2">
        <v>9</v>
      </c>
      <c r="L17" s="2">
        <v>3</v>
      </c>
    </row>
    <row r="18" spans="1:13" ht="42.75" x14ac:dyDescent="0.15">
      <c r="A18" s="2">
        <v>19</v>
      </c>
      <c r="B18" s="2" t="s">
        <v>113</v>
      </c>
      <c r="C18" s="2" t="s">
        <v>114</v>
      </c>
      <c r="D18" s="6" t="s">
        <v>115</v>
      </c>
      <c r="E18" s="2">
        <v>50</v>
      </c>
      <c r="F18" s="2" t="s">
        <v>116</v>
      </c>
      <c r="G18" s="2" t="s">
        <v>117</v>
      </c>
    </row>
    <row r="19" spans="1:13" ht="71.25" x14ac:dyDescent="0.15">
      <c r="A19" s="12">
        <v>20</v>
      </c>
      <c r="B19" s="2" t="s">
        <v>118</v>
      </c>
      <c r="C19" s="2" t="s">
        <v>119</v>
      </c>
      <c r="D19" s="6" t="s">
        <v>120</v>
      </c>
      <c r="E19" s="2">
        <v>500</v>
      </c>
      <c r="F19" s="2">
        <v>4000</v>
      </c>
      <c r="G19" s="2">
        <v>1500</v>
      </c>
      <c r="H19" s="2">
        <v>500</v>
      </c>
      <c r="I19" s="2">
        <v>100</v>
      </c>
    </row>
    <row r="20" spans="1:13" ht="71.25" x14ac:dyDescent="0.15">
      <c r="A20" s="2">
        <v>21</v>
      </c>
      <c r="B20" s="2" t="s">
        <v>121</v>
      </c>
      <c r="C20" s="2" t="s">
        <v>122</v>
      </c>
      <c r="D20" s="6" t="s">
        <v>123</v>
      </c>
      <c r="E20" s="2">
        <v>1</v>
      </c>
      <c r="F20" s="2">
        <v>2</v>
      </c>
      <c r="G20" s="2">
        <v>4</v>
      </c>
      <c r="H20" s="2">
        <v>8</v>
      </c>
      <c r="I20" s="2">
        <v>16</v>
      </c>
    </row>
    <row r="21" spans="1:13" ht="114" x14ac:dyDescent="0.15">
      <c r="A21" s="2">
        <v>22</v>
      </c>
      <c r="B21" s="2" t="s">
        <v>124</v>
      </c>
      <c r="C21" s="2" t="s">
        <v>125</v>
      </c>
      <c r="D21" s="6" t="s">
        <v>126</v>
      </c>
      <c r="E21" s="2">
        <v>0</v>
      </c>
      <c r="F21" s="2">
        <v>1000</v>
      </c>
      <c r="G21" s="2">
        <v>4000</v>
      </c>
      <c r="H21" s="2">
        <v>6000</v>
      </c>
      <c r="I21" s="2">
        <v>5000</v>
      </c>
      <c r="J21" s="2">
        <v>7000</v>
      </c>
      <c r="K21" s="2">
        <v>3000</v>
      </c>
      <c r="L21" s="2">
        <v>2000</v>
      </c>
    </row>
    <row r="22" spans="1:13" ht="114" x14ac:dyDescent="0.15">
      <c r="A22" s="2">
        <v>27</v>
      </c>
      <c r="B22" s="2" t="s">
        <v>127</v>
      </c>
      <c r="C22" s="2" t="s">
        <v>128</v>
      </c>
      <c r="D22" s="6" t="s">
        <v>129</v>
      </c>
      <c r="E22" s="2">
        <v>40</v>
      </c>
      <c r="F22" s="2">
        <v>1040</v>
      </c>
      <c r="G22" s="2">
        <v>4040</v>
      </c>
      <c r="H22" s="2">
        <v>6040</v>
      </c>
      <c r="I22" s="2">
        <v>5040</v>
      </c>
      <c r="J22" s="2">
        <v>7040</v>
      </c>
      <c r="K22" s="2">
        <v>3040</v>
      </c>
      <c r="L22" s="2">
        <v>2040</v>
      </c>
    </row>
    <row r="23" spans="1:13" x14ac:dyDescent="0.15">
      <c r="A23" s="2">
        <v>23</v>
      </c>
      <c r="B23" s="2" t="s">
        <v>130</v>
      </c>
      <c r="C23" s="2" t="s">
        <v>131</v>
      </c>
      <c r="D23" s="2" t="s">
        <v>132</v>
      </c>
      <c r="E23" s="2">
        <v>20</v>
      </c>
    </row>
    <row r="24" spans="1:13" x14ac:dyDescent="0.15">
      <c r="A24" s="2">
        <v>24</v>
      </c>
      <c r="B24" s="2" t="s">
        <v>133</v>
      </c>
      <c r="C24" s="2" t="s">
        <v>134</v>
      </c>
      <c r="D24" s="2" t="s">
        <v>135</v>
      </c>
      <c r="E24" s="2">
        <v>-500</v>
      </c>
    </row>
    <row r="25" spans="1:13" ht="57.75" customHeight="1" x14ac:dyDescent="0.15">
      <c r="A25" s="2">
        <v>25</v>
      </c>
      <c r="B25" s="2" t="s">
        <v>136</v>
      </c>
      <c r="C25" s="2" t="s">
        <v>137</v>
      </c>
      <c r="D25" s="6" t="s">
        <v>138</v>
      </c>
      <c r="E25" s="2">
        <v>5</v>
      </c>
      <c r="F25" s="2">
        <v>24</v>
      </c>
    </row>
    <row r="26" spans="1:13" ht="57" x14ac:dyDescent="0.15">
      <c r="A26" s="2">
        <v>26</v>
      </c>
      <c r="B26" s="2" t="s">
        <v>139</v>
      </c>
      <c r="C26" s="2" t="s">
        <v>140</v>
      </c>
      <c r="D26" s="6" t="s">
        <v>141</v>
      </c>
      <c r="E26" s="2" t="s">
        <v>142</v>
      </c>
      <c r="F26" s="2" t="s">
        <v>143</v>
      </c>
      <c r="G26" s="2" t="s">
        <v>144</v>
      </c>
      <c r="H26" s="2">
        <v>150</v>
      </c>
    </row>
    <row r="27" spans="1:13" ht="128.25" x14ac:dyDescent="0.15">
      <c r="A27" s="2">
        <v>28</v>
      </c>
      <c r="B27" s="2" t="s">
        <v>145</v>
      </c>
      <c r="C27" s="2" t="s">
        <v>146</v>
      </c>
      <c r="D27" s="6" t="s">
        <v>147</v>
      </c>
      <c r="E27" s="2">
        <v>13</v>
      </c>
      <c r="F27" s="2">
        <v>52</v>
      </c>
      <c r="G27" s="2">
        <v>148.5</v>
      </c>
      <c r="H27" s="2">
        <v>148.5</v>
      </c>
      <c r="I27" s="2">
        <v>38.5</v>
      </c>
      <c r="J27" s="2">
        <v>173.5</v>
      </c>
      <c r="K27" s="2">
        <v>115.5</v>
      </c>
      <c r="L27" s="2">
        <v>34.5</v>
      </c>
      <c r="M27" s="2">
        <v>10</v>
      </c>
    </row>
    <row r="28" spans="1:13" ht="57" x14ac:dyDescent="0.15">
      <c r="A28" s="2">
        <v>29</v>
      </c>
      <c r="B28" s="2" t="s">
        <v>148</v>
      </c>
      <c r="C28" s="2" t="s">
        <v>149</v>
      </c>
      <c r="D28" s="6" t="s">
        <v>150</v>
      </c>
      <c r="E28" s="16" t="s">
        <v>151</v>
      </c>
      <c r="F28" s="16" t="s">
        <v>152</v>
      </c>
      <c r="G28" s="16" t="s">
        <v>153</v>
      </c>
      <c r="H28" s="16" t="s">
        <v>154</v>
      </c>
      <c r="I28" s="16"/>
    </row>
    <row r="29" spans="1:13" ht="128.25" x14ac:dyDescent="0.15">
      <c r="A29" s="2">
        <v>30</v>
      </c>
      <c r="B29" s="2" t="s">
        <v>155</v>
      </c>
      <c r="C29" s="2" t="s">
        <v>156</v>
      </c>
      <c r="D29" s="6" t="s">
        <v>157</v>
      </c>
      <c r="E29" s="2">
        <v>10000</v>
      </c>
      <c r="F29" s="2">
        <v>2</v>
      </c>
      <c r="G29" s="2">
        <v>6000</v>
      </c>
      <c r="H29" s="2">
        <v>4000</v>
      </c>
      <c r="I29" s="2">
        <v>4</v>
      </c>
      <c r="J29" s="2">
        <v>5000</v>
      </c>
      <c r="K29" s="2">
        <v>3000</v>
      </c>
      <c r="L29" s="2">
        <v>2000</v>
      </c>
      <c r="M29" s="2">
        <v>8</v>
      </c>
    </row>
    <row r="30" spans="1:13" ht="128.25" x14ac:dyDescent="0.15">
      <c r="A30" s="2">
        <v>31</v>
      </c>
      <c r="B30" s="2" t="s">
        <v>158</v>
      </c>
      <c r="C30" s="2" t="s">
        <v>159</v>
      </c>
      <c r="D30" s="6" t="s">
        <v>160</v>
      </c>
      <c r="E30" s="2">
        <v>50</v>
      </c>
      <c r="F30" s="2">
        <v>400</v>
      </c>
      <c r="G30" s="2">
        <v>500</v>
      </c>
      <c r="H30" s="2">
        <v>30</v>
      </c>
      <c r="I30" s="2">
        <v>300</v>
      </c>
      <c r="J30" s="2">
        <v>1500</v>
      </c>
      <c r="K30" s="2">
        <v>20000</v>
      </c>
      <c r="L30" s="2">
        <v>305</v>
      </c>
      <c r="M30" s="2">
        <v>1</v>
      </c>
    </row>
    <row r="31" spans="1:13" ht="85.5" x14ac:dyDescent="0.15">
      <c r="A31" s="2">
        <v>32</v>
      </c>
      <c r="B31" s="2" t="s">
        <v>161</v>
      </c>
      <c r="C31" s="2" t="s">
        <v>162</v>
      </c>
      <c r="D31" s="6" t="s">
        <v>163</v>
      </c>
      <c r="E31" s="17">
        <v>901</v>
      </c>
      <c r="F31" s="17">
        <v>902</v>
      </c>
      <c r="G31" s="17">
        <v>903</v>
      </c>
      <c r="H31" s="17">
        <v>904</v>
      </c>
      <c r="I31" s="17">
        <v>905</v>
      </c>
      <c r="J31" s="17">
        <v>906</v>
      </c>
    </row>
    <row r="32" spans="1:13" ht="114" x14ac:dyDescent="0.15">
      <c r="A32" s="2">
        <v>33</v>
      </c>
      <c r="B32" s="2" t="s">
        <v>164</v>
      </c>
      <c r="C32" s="2" t="s">
        <v>165</v>
      </c>
      <c r="D32" s="6" t="s">
        <v>166</v>
      </c>
      <c r="E32" s="2">
        <v>20</v>
      </c>
      <c r="F32" s="2">
        <v>10</v>
      </c>
      <c r="G32" s="2">
        <v>30</v>
      </c>
      <c r="H32" s="2">
        <v>5</v>
      </c>
      <c r="I32" s="2">
        <v>20</v>
      </c>
      <c r="J32" s="2">
        <v>200</v>
      </c>
      <c r="K32" s="2">
        <v>60</v>
      </c>
      <c r="L32" s="2">
        <v>10</v>
      </c>
    </row>
    <row r="33" spans="1:16" ht="42.75" x14ac:dyDescent="0.15">
      <c r="A33" s="2">
        <v>34</v>
      </c>
      <c r="B33" s="2" t="s">
        <v>167</v>
      </c>
      <c r="C33" s="2" t="s">
        <v>168</v>
      </c>
      <c r="D33" s="6" t="s">
        <v>169</v>
      </c>
      <c r="E33" s="2">
        <v>5</v>
      </c>
      <c r="F33" s="2">
        <v>25</v>
      </c>
      <c r="G33" s="2">
        <v>60</v>
      </c>
    </row>
    <row r="34" spans="1:16" x14ac:dyDescent="0.15">
      <c r="A34" s="2">
        <v>35</v>
      </c>
      <c r="B34" s="2" t="s">
        <v>170</v>
      </c>
      <c r="C34" s="2" t="s">
        <v>171</v>
      </c>
      <c r="D34" s="6" t="s">
        <v>172</v>
      </c>
      <c r="E34" s="2">
        <v>10</v>
      </c>
      <c r="F34" s="2">
        <v>10</v>
      </c>
      <c r="G34" s="2">
        <v>6</v>
      </c>
      <c r="H34" s="2" t="s">
        <v>173</v>
      </c>
      <c r="I34" s="16" t="s">
        <v>174</v>
      </c>
      <c r="J34" s="16" t="s">
        <v>175</v>
      </c>
      <c r="K34" s="16" t="s">
        <v>176</v>
      </c>
      <c r="L34" s="16" t="s">
        <v>177</v>
      </c>
      <c r="M34" s="16"/>
    </row>
    <row r="35" spans="1:16" ht="42.75" x14ac:dyDescent="0.15">
      <c r="A35" s="2">
        <v>37</v>
      </c>
      <c r="B35" s="2" t="s">
        <v>178</v>
      </c>
      <c r="C35" s="2" t="s">
        <v>179</v>
      </c>
      <c r="D35" s="6" t="s">
        <v>180</v>
      </c>
      <c r="E35" s="16" t="s">
        <v>181</v>
      </c>
      <c r="F35" s="16" t="s">
        <v>182</v>
      </c>
      <c r="G35" s="2">
        <v>521012</v>
      </c>
    </row>
    <row r="36" spans="1:16" ht="57" x14ac:dyDescent="0.15">
      <c r="A36" s="2">
        <v>38</v>
      </c>
      <c r="B36" s="2" t="s">
        <v>183</v>
      </c>
      <c r="C36" s="2" t="s">
        <v>184</v>
      </c>
      <c r="D36" s="6" t="s">
        <v>185</v>
      </c>
      <c r="E36" s="2">
        <v>30</v>
      </c>
      <c r="F36" s="2">
        <v>5</v>
      </c>
      <c r="G36" s="2">
        <v>50</v>
      </c>
      <c r="H36" s="2">
        <v>60</v>
      </c>
    </row>
    <row r="37" spans="1:16" ht="42.75" x14ac:dyDescent="0.15">
      <c r="A37" s="2">
        <v>39</v>
      </c>
      <c r="B37" s="2" t="s">
        <v>186</v>
      </c>
      <c r="C37" s="2" t="s">
        <v>187</v>
      </c>
      <c r="D37" s="6" t="s">
        <v>188</v>
      </c>
      <c r="E37" s="2">
        <v>120</v>
      </c>
      <c r="F37" s="2">
        <v>4</v>
      </c>
      <c r="G37" s="2">
        <v>60</v>
      </c>
    </row>
    <row r="38" spans="1:16" ht="99.75" x14ac:dyDescent="0.15">
      <c r="C38" s="2" t="s">
        <v>189</v>
      </c>
      <c r="D38" s="6" t="s">
        <v>190</v>
      </c>
      <c r="E38" s="2" t="s">
        <v>191</v>
      </c>
      <c r="F38" s="2" t="s">
        <v>192</v>
      </c>
      <c r="G38" s="18">
        <v>18100</v>
      </c>
      <c r="H38" s="2" t="s">
        <v>193</v>
      </c>
      <c r="I38" s="2" t="s">
        <v>194</v>
      </c>
      <c r="J38" s="2" t="s">
        <v>195</v>
      </c>
      <c r="K38" s="18" t="s">
        <v>196</v>
      </c>
    </row>
    <row r="39" spans="1:16" ht="176.25" customHeight="1" x14ac:dyDescent="0.15">
      <c r="A39" s="2">
        <v>41</v>
      </c>
      <c r="B39" s="2" t="s">
        <v>197</v>
      </c>
      <c r="C39" s="2" t="s">
        <v>198</v>
      </c>
      <c r="D39" s="6" t="s">
        <v>505</v>
      </c>
      <c r="E39" s="2">
        <v>40</v>
      </c>
      <c r="F39" s="2">
        <v>60</v>
      </c>
      <c r="G39" s="2">
        <v>100</v>
      </c>
      <c r="H39" s="2">
        <v>930</v>
      </c>
      <c r="I39" s="2">
        <v>931</v>
      </c>
      <c r="J39" s="2">
        <v>932</v>
      </c>
    </row>
    <row r="40" spans="1:16" ht="253.5" customHeight="1" x14ac:dyDescent="0.15">
      <c r="A40" s="2">
        <v>42</v>
      </c>
      <c r="B40" s="2" t="s">
        <v>199</v>
      </c>
      <c r="C40" s="2" t="s">
        <v>200</v>
      </c>
      <c r="D40" s="6" t="s">
        <v>201</v>
      </c>
      <c r="E40" s="2">
        <v>1000001</v>
      </c>
      <c r="F40" s="2">
        <v>1001001</v>
      </c>
      <c r="G40" s="2">
        <v>1002001</v>
      </c>
      <c r="H40" s="2">
        <v>1003001</v>
      </c>
      <c r="I40" s="2">
        <v>1004001</v>
      </c>
      <c r="J40" s="2">
        <v>1005001</v>
      </c>
      <c r="K40" s="2">
        <v>1006001</v>
      </c>
      <c r="L40" s="2">
        <v>1007001</v>
      </c>
      <c r="M40" s="2">
        <v>1008001</v>
      </c>
      <c r="N40" s="2">
        <v>1009001</v>
      </c>
      <c r="O40" s="2">
        <v>1010001</v>
      </c>
      <c r="P40" s="2">
        <v>1011001</v>
      </c>
    </row>
    <row r="41" spans="1:16" ht="99.75" x14ac:dyDescent="0.15">
      <c r="A41" s="2">
        <v>43</v>
      </c>
      <c r="B41" s="2" t="s">
        <v>202</v>
      </c>
      <c r="C41" s="2" t="s">
        <v>203</v>
      </c>
      <c r="D41" s="6" t="s">
        <v>204</v>
      </c>
      <c r="E41" s="2">
        <v>1011001</v>
      </c>
      <c r="F41" s="2">
        <v>1012001</v>
      </c>
      <c r="G41" s="2">
        <v>1013001</v>
      </c>
      <c r="H41" s="2">
        <v>1018001</v>
      </c>
      <c r="I41" s="2">
        <v>1015001</v>
      </c>
      <c r="J41" s="2">
        <v>1016001</v>
      </c>
      <c r="K41" s="2">
        <v>1017001</v>
      </c>
    </row>
    <row r="42" spans="1:16" ht="28.5" x14ac:dyDescent="0.15">
      <c r="A42" s="2">
        <v>44</v>
      </c>
      <c r="B42" s="2" t="s">
        <v>205</v>
      </c>
      <c r="C42" s="2" t="s">
        <v>206</v>
      </c>
      <c r="D42" s="6" t="s">
        <v>207</v>
      </c>
      <c r="E42" s="2">
        <v>2100001</v>
      </c>
      <c r="F42" s="2">
        <v>2100012</v>
      </c>
    </row>
    <row r="43" spans="1:16" ht="57" x14ac:dyDescent="0.15">
      <c r="A43" s="2">
        <v>45</v>
      </c>
      <c r="B43" s="2" t="s">
        <v>208</v>
      </c>
      <c r="C43" s="2" t="s">
        <v>209</v>
      </c>
      <c r="D43" s="6" t="s">
        <v>210</v>
      </c>
      <c r="E43" s="2">
        <v>180</v>
      </c>
      <c r="F43" s="2">
        <v>28800</v>
      </c>
      <c r="G43" s="2">
        <v>86400</v>
      </c>
    </row>
    <row r="44" spans="1:16" ht="57" x14ac:dyDescent="0.15">
      <c r="A44" s="2">
        <v>46</v>
      </c>
      <c r="B44" s="2" t="s">
        <v>211</v>
      </c>
      <c r="C44" s="2" t="s">
        <v>212</v>
      </c>
      <c r="D44" s="6" t="s">
        <v>213</v>
      </c>
      <c r="E44" s="2">
        <v>40001</v>
      </c>
      <c r="F44" s="2">
        <v>40101</v>
      </c>
      <c r="G44" s="2">
        <v>40201</v>
      </c>
      <c r="H44" s="2">
        <v>40301</v>
      </c>
    </row>
    <row r="45" spans="1:16" x14ac:dyDescent="0.15">
      <c r="A45" s="2">
        <v>47</v>
      </c>
      <c r="B45" s="2" t="s">
        <v>214</v>
      </c>
      <c r="C45" s="2" t="s">
        <v>215</v>
      </c>
      <c r="D45" s="2" t="s">
        <v>216</v>
      </c>
      <c r="E45" s="2" t="s">
        <v>217</v>
      </c>
    </row>
    <row r="46" spans="1:16" x14ac:dyDescent="0.15">
      <c r="A46" s="2">
        <v>48</v>
      </c>
      <c r="B46" s="2" t="s">
        <v>218</v>
      </c>
      <c r="C46" s="2" t="s">
        <v>219</v>
      </c>
      <c r="D46" s="2" t="s">
        <v>220</v>
      </c>
      <c r="E46" s="2">
        <v>454612729</v>
      </c>
    </row>
    <row r="47" spans="1:16" x14ac:dyDescent="0.15">
      <c r="A47" s="2">
        <v>49</v>
      </c>
      <c r="B47" s="2" t="s">
        <v>221</v>
      </c>
      <c r="C47" s="2" t="s">
        <v>222</v>
      </c>
      <c r="D47" s="19" t="s">
        <v>223</v>
      </c>
      <c r="E47" s="2">
        <v>20</v>
      </c>
    </row>
    <row r="48" spans="1:16" ht="85.5" x14ac:dyDescent="0.15">
      <c r="A48" s="2">
        <v>50</v>
      </c>
      <c r="B48" s="2" t="s">
        <v>224</v>
      </c>
      <c r="C48" s="2" t="s">
        <v>225</v>
      </c>
      <c r="D48" s="6" t="s">
        <v>226</v>
      </c>
      <c r="E48" s="16" t="s">
        <v>227</v>
      </c>
      <c r="F48" s="16" t="s">
        <v>228</v>
      </c>
      <c r="G48" s="2" t="s">
        <v>229</v>
      </c>
      <c r="H48" s="16" t="s">
        <v>230</v>
      </c>
      <c r="I48" s="16" t="s">
        <v>230</v>
      </c>
    </row>
    <row r="49" spans="1:25" ht="57" x14ac:dyDescent="0.15">
      <c r="A49" s="2">
        <v>51</v>
      </c>
      <c r="B49" s="2" t="s">
        <v>231</v>
      </c>
      <c r="C49" s="2" t="s">
        <v>232</v>
      </c>
      <c r="D49" s="6" t="s">
        <v>233</v>
      </c>
      <c r="E49" s="2" t="s">
        <v>234</v>
      </c>
      <c r="F49" s="2" t="s">
        <v>235</v>
      </c>
      <c r="G49" s="2" t="s">
        <v>236</v>
      </c>
      <c r="H49" s="16" t="s">
        <v>237</v>
      </c>
      <c r="I49" s="2">
        <v>85</v>
      </c>
    </row>
    <row r="50" spans="1:25" ht="28.5" x14ac:dyDescent="0.15">
      <c r="A50" s="2">
        <v>52</v>
      </c>
      <c r="B50" s="2" t="s">
        <v>238</v>
      </c>
      <c r="C50" s="2" t="s">
        <v>239</v>
      </c>
      <c r="D50" s="6" t="s">
        <v>240</v>
      </c>
      <c r="E50" s="2">
        <v>300</v>
      </c>
      <c r="F50" s="2">
        <v>-200</v>
      </c>
    </row>
    <row r="51" spans="1:25" ht="28.5" x14ac:dyDescent="0.15">
      <c r="A51" s="2">
        <v>53</v>
      </c>
      <c r="B51" s="2" t="s">
        <v>241</v>
      </c>
      <c r="C51" s="2" t="s">
        <v>242</v>
      </c>
      <c r="D51" s="6" t="s">
        <v>243</v>
      </c>
      <c r="E51" s="2">
        <v>500</v>
      </c>
      <c r="F51" s="2">
        <v>-300</v>
      </c>
    </row>
    <row r="52" spans="1:25" ht="28.5" x14ac:dyDescent="0.15">
      <c r="A52" s="2">
        <v>56</v>
      </c>
      <c r="B52" s="2" t="s">
        <v>244</v>
      </c>
      <c r="C52" s="2" t="s">
        <v>245</v>
      </c>
      <c r="D52" s="6" t="s">
        <v>246</v>
      </c>
      <c r="E52" s="2">
        <v>100</v>
      </c>
      <c r="F52" s="2">
        <v>50</v>
      </c>
    </row>
    <row r="53" spans="1:25" x14ac:dyDescent="0.15">
      <c r="A53" s="2">
        <v>57</v>
      </c>
      <c r="B53" s="2" t="s">
        <v>247</v>
      </c>
      <c r="C53" s="2" t="s">
        <v>248</v>
      </c>
      <c r="D53" s="2" t="s">
        <v>249</v>
      </c>
      <c r="E53" s="2">
        <v>3</v>
      </c>
    </row>
    <row r="54" spans="1:25" x14ac:dyDescent="0.15">
      <c r="A54" s="2">
        <v>58</v>
      </c>
      <c r="B54" s="2" t="s">
        <v>250</v>
      </c>
      <c r="C54" s="2" t="s">
        <v>251</v>
      </c>
      <c r="D54" s="2" t="s">
        <v>252</v>
      </c>
      <c r="E54" s="2">
        <v>15</v>
      </c>
    </row>
    <row r="55" spans="1:25" ht="28.5" x14ac:dyDescent="0.15">
      <c r="A55" s="2">
        <v>59</v>
      </c>
      <c r="B55" s="2" t="s">
        <v>253</v>
      </c>
      <c r="C55" s="2" t="s">
        <v>254</v>
      </c>
      <c r="D55" s="6" t="s">
        <v>255</v>
      </c>
      <c r="E55" s="2">
        <v>180</v>
      </c>
      <c r="F55" s="2">
        <v>5</v>
      </c>
    </row>
    <row r="56" spans="1:25" ht="85.5" x14ac:dyDescent="0.15">
      <c r="A56" s="2">
        <v>60</v>
      </c>
      <c r="B56" s="2" t="s">
        <v>256</v>
      </c>
      <c r="C56" s="2" t="s">
        <v>257</v>
      </c>
      <c r="D56" s="6" t="s">
        <v>258</v>
      </c>
      <c r="E56" s="2">
        <v>1200</v>
      </c>
      <c r="F56" s="2">
        <v>1400</v>
      </c>
      <c r="G56" s="2">
        <v>4000</v>
      </c>
      <c r="H56" s="2">
        <v>0</v>
      </c>
      <c r="I56" s="2">
        <v>0</v>
      </c>
      <c r="J56" s="2">
        <v>500</v>
      </c>
      <c r="K56" s="2">
        <v>600</v>
      </c>
      <c r="L56" s="2">
        <v>1000</v>
      </c>
    </row>
    <row r="57" spans="1:25" x14ac:dyDescent="0.15">
      <c r="A57" s="2">
        <v>61</v>
      </c>
      <c r="B57" s="2" t="s">
        <v>259</v>
      </c>
      <c r="C57" s="2" t="s">
        <v>260</v>
      </c>
      <c r="D57" s="2" t="s">
        <v>261</v>
      </c>
      <c r="E57" s="2">
        <v>2000</v>
      </c>
    </row>
    <row r="58" spans="1:25" ht="57" x14ac:dyDescent="0.15">
      <c r="A58" s="2">
        <v>62</v>
      </c>
      <c r="B58" s="2" t="s">
        <v>262</v>
      </c>
      <c r="C58" s="2" t="s">
        <v>263</v>
      </c>
      <c r="D58" s="6" t="s">
        <v>264</v>
      </c>
      <c r="E58" s="2">
        <v>23</v>
      </c>
      <c r="F58" s="2">
        <v>28</v>
      </c>
      <c r="G58" s="2">
        <v>35</v>
      </c>
      <c r="H58" s="2">
        <v>60</v>
      </c>
    </row>
    <row r="59" spans="1:25" ht="28.5" x14ac:dyDescent="0.15">
      <c r="A59" s="2">
        <v>63</v>
      </c>
      <c r="B59" s="2" t="s">
        <v>265</v>
      </c>
      <c r="C59" s="2" t="s">
        <v>266</v>
      </c>
      <c r="D59" s="6" t="s">
        <v>267</v>
      </c>
      <c r="E59" s="2">
        <v>0</v>
      </c>
      <c r="F59" s="2">
        <v>2</v>
      </c>
      <c r="G59" s="2">
        <v>4</v>
      </c>
    </row>
    <row r="60" spans="1:25" ht="299.25" x14ac:dyDescent="0.15">
      <c r="A60" s="2">
        <v>64</v>
      </c>
      <c r="B60" s="2" t="s">
        <v>268</v>
      </c>
      <c r="C60" s="2" t="s">
        <v>269</v>
      </c>
      <c r="D60" s="6" t="s">
        <v>270</v>
      </c>
      <c r="E60" s="2">
        <v>1</v>
      </c>
      <c r="F60" s="2">
        <v>2</v>
      </c>
      <c r="G60" s="2">
        <v>3</v>
      </c>
      <c r="H60" s="2">
        <v>5</v>
      </c>
      <c r="I60" s="2">
        <v>10</v>
      </c>
      <c r="J60" s="2">
        <v>22</v>
      </c>
      <c r="K60" s="2">
        <v>40</v>
      </c>
      <c r="L60" s="2">
        <v>80</v>
      </c>
      <c r="M60" s="2">
        <v>140</v>
      </c>
      <c r="N60" s="2">
        <v>195</v>
      </c>
      <c r="O60" s="2">
        <v>246</v>
      </c>
      <c r="P60" s="2">
        <v>293</v>
      </c>
      <c r="Q60" s="2">
        <v>336</v>
      </c>
      <c r="R60" s="2">
        <v>374</v>
      </c>
      <c r="S60" s="2">
        <v>408</v>
      </c>
      <c r="T60" s="2">
        <v>438</v>
      </c>
      <c r="U60" s="2">
        <v>464</v>
      </c>
      <c r="V60" s="2">
        <v>485</v>
      </c>
      <c r="W60" s="2">
        <v>502</v>
      </c>
      <c r="X60" s="2">
        <v>514</v>
      </c>
      <c r="Y60" s="2">
        <v>522</v>
      </c>
    </row>
    <row r="61" spans="1:25" s="1" customFormat="1" ht="246.75" customHeight="1" x14ac:dyDescent="0.15">
      <c r="A61" s="20">
        <v>65</v>
      </c>
      <c r="B61" s="20" t="s">
        <v>271</v>
      </c>
      <c r="C61" s="20" t="s">
        <v>272</v>
      </c>
      <c r="D61" s="21" t="s">
        <v>508</v>
      </c>
      <c r="E61" s="20">
        <v>30</v>
      </c>
      <c r="F61" s="20">
        <v>1000</v>
      </c>
      <c r="G61" s="20">
        <v>5</v>
      </c>
      <c r="H61" s="20">
        <v>2</v>
      </c>
      <c r="I61" s="24" t="s">
        <v>273</v>
      </c>
      <c r="J61" s="20">
        <v>24</v>
      </c>
      <c r="K61" s="20">
        <v>24</v>
      </c>
      <c r="L61" s="20">
        <v>3</v>
      </c>
      <c r="M61" s="20">
        <v>5</v>
      </c>
      <c r="N61" s="20">
        <v>35</v>
      </c>
      <c r="O61" s="20">
        <v>3</v>
      </c>
      <c r="P61" s="20">
        <v>3</v>
      </c>
      <c r="Q61" s="20">
        <v>980</v>
      </c>
      <c r="R61" s="20">
        <v>3</v>
      </c>
      <c r="S61" s="20"/>
      <c r="T61" s="20"/>
      <c r="U61" s="20"/>
      <c r="V61" s="20"/>
    </row>
    <row r="62" spans="1:25" ht="242.25" x14ac:dyDescent="0.15">
      <c r="A62" s="2">
        <v>66</v>
      </c>
      <c r="B62" s="2" t="s">
        <v>274</v>
      </c>
      <c r="C62" s="2" t="s">
        <v>275</v>
      </c>
      <c r="D62" s="6" t="s">
        <v>276</v>
      </c>
      <c r="E62" s="22" t="s">
        <v>277</v>
      </c>
      <c r="F62" s="22" t="s">
        <v>278</v>
      </c>
      <c r="G62" s="22" t="s">
        <v>279</v>
      </c>
      <c r="H62" s="22" t="s">
        <v>280</v>
      </c>
      <c r="I62" s="22" t="s">
        <v>281</v>
      </c>
      <c r="J62" s="22" t="s">
        <v>282</v>
      </c>
      <c r="K62" s="22" t="s">
        <v>283</v>
      </c>
      <c r="L62" s="22" t="s">
        <v>284</v>
      </c>
      <c r="M62" s="22" t="s">
        <v>285</v>
      </c>
      <c r="N62" s="22" t="s">
        <v>286</v>
      </c>
      <c r="O62" s="22" t="s">
        <v>287</v>
      </c>
      <c r="P62" s="22" t="s">
        <v>288</v>
      </c>
      <c r="Q62" s="22" t="s">
        <v>289</v>
      </c>
      <c r="R62" s="22" t="s">
        <v>290</v>
      </c>
      <c r="S62" s="22" t="s">
        <v>291</v>
      </c>
      <c r="T62" s="22" t="s">
        <v>292</v>
      </c>
      <c r="U62" s="22" t="s">
        <v>293</v>
      </c>
    </row>
    <row r="63" spans="1:25" x14ac:dyDescent="0.15">
      <c r="D63" s="6"/>
    </row>
    <row r="64" spans="1:25" ht="28.5" x14ac:dyDescent="0.15">
      <c r="A64" s="2">
        <v>67</v>
      </c>
      <c r="B64" s="2" t="s">
        <v>294</v>
      </c>
      <c r="C64" s="2" t="s">
        <v>295</v>
      </c>
      <c r="D64" s="6" t="s">
        <v>296</v>
      </c>
      <c r="E64" s="2">
        <v>5</v>
      </c>
      <c r="F64" s="2">
        <v>4</v>
      </c>
    </row>
    <row r="65" spans="1:23" x14ac:dyDescent="0.15">
      <c r="A65" s="2">
        <v>68</v>
      </c>
      <c r="C65" s="2" t="s">
        <v>297</v>
      </c>
      <c r="D65" s="2" t="s">
        <v>298</v>
      </c>
      <c r="E65" s="2">
        <v>300</v>
      </c>
    </row>
    <row r="66" spans="1:23" ht="213.75" x14ac:dyDescent="0.15">
      <c r="A66" s="2">
        <v>69</v>
      </c>
      <c r="B66" s="2" t="s">
        <v>299</v>
      </c>
      <c r="C66" s="2" t="s">
        <v>300</v>
      </c>
      <c r="D66" s="6" t="s">
        <v>301</v>
      </c>
      <c r="E66" s="17" t="s">
        <v>302</v>
      </c>
      <c r="F66" s="17" t="s">
        <v>303</v>
      </c>
      <c r="G66" s="17" t="s">
        <v>304</v>
      </c>
      <c r="H66" s="17" t="s">
        <v>305</v>
      </c>
      <c r="I66" s="17" t="s">
        <v>306</v>
      </c>
      <c r="J66" s="17" t="s">
        <v>307</v>
      </c>
      <c r="K66" s="17" t="s">
        <v>308</v>
      </c>
      <c r="L66" s="17" t="s">
        <v>309</v>
      </c>
      <c r="M66" s="17" t="s">
        <v>310</v>
      </c>
      <c r="N66" s="17" t="s">
        <v>311</v>
      </c>
      <c r="O66" s="17" t="s">
        <v>312</v>
      </c>
      <c r="P66" s="17" t="s">
        <v>313</v>
      </c>
      <c r="Q66" s="17" t="s">
        <v>314</v>
      </c>
      <c r="R66" s="17" t="s">
        <v>315</v>
      </c>
      <c r="S66" s="17" t="s">
        <v>316</v>
      </c>
    </row>
    <row r="67" spans="1:23" ht="171" x14ac:dyDescent="0.15">
      <c r="A67" s="2">
        <v>70</v>
      </c>
      <c r="B67" s="2" t="s">
        <v>317</v>
      </c>
      <c r="C67" s="2" t="s">
        <v>318</v>
      </c>
      <c r="D67" s="6" t="s">
        <v>319</v>
      </c>
      <c r="E67" s="2">
        <v>0</v>
      </c>
      <c r="F67" s="2">
        <v>50000</v>
      </c>
      <c r="G67" s="2">
        <v>10</v>
      </c>
      <c r="H67" s="16" t="s">
        <v>320</v>
      </c>
      <c r="I67" s="16" t="s">
        <v>321</v>
      </c>
      <c r="J67" s="16" t="s">
        <v>322</v>
      </c>
      <c r="K67" s="22" t="s">
        <v>323</v>
      </c>
      <c r="L67" s="22" t="s">
        <v>324</v>
      </c>
      <c r="M67" s="22" t="s">
        <v>325</v>
      </c>
      <c r="N67" s="2">
        <v>100</v>
      </c>
      <c r="O67" s="2">
        <v>300</v>
      </c>
      <c r="P67" s="2">
        <v>100</v>
      </c>
    </row>
    <row r="68" spans="1:23" x14ac:dyDescent="0.15">
      <c r="A68" s="2">
        <v>71</v>
      </c>
      <c r="B68" s="2" t="s">
        <v>326</v>
      </c>
      <c r="C68" s="2" t="s">
        <v>327</v>
      </c>
      <c r="D68" s="2" t="s">
        <v>328</v>
      </c>
      <c r="E68" s="2">
        <v>30</v>
      </c>
    </row>
    <row r="69" spans="1:23" ht="42.75" x14ac:dyDescent="0.15">
      <c r="A69" s="2">
        <v>72</v>
      </c>
      <c r="B69" s="2" t="s">
        <v>329</v>
      </c>
      <c r="C69" s="2" t="s">
        <v>330</v>
      </c>
      <c r="D69" s="6" t="s">
        <v>331</v>
      </c>
      <c r="E69" s="2" t="s">
        <v>332</v>
      </c>
      <c r="F69" s="16" t="s">
        <v>333</v>
      </c>
      <c r="G69" s="2" t="s">
        <v>334</v>
      </c>
    </row>
    <row r="70" spans="1:23" ht="299.25" x14ac:dyDescent="0.15">
      <c r="A70" s="2">
        <v>73</v>
      </c>
      <c r="B70" s="2" t="s">
        <v>335</v>
      </c>
      <c r="C70" s="2" t="s">
        <v>336</v>
      </c>
      <c r="D70" s="6" t="s">
        <v>501</v>
      </c>
      <c r="E70" s="2">
        <v>5</v>
      </c>
      <c r="F70" s="2">
        <v>1200</v>
      </c>
      <c r="G70" s="2">
        <v>180</v>
      </c>
      <c r="H70" s="2">
        <v>20</v>
      </c>
      <c r="I70" s="2" t="s">
        <v>337</v>
      </c>
      <c r="J70" s="2">
        <v>700001</v>
      </c>
      <c r="K70" s="2">
        <v>7</v>
      </c>
      <c r="L70" s="2">
        <v>20</v>
      </c>
      <c r="M70" s="2">
        <v>22</v>
      </c>
      <c r="N70" s="2">
        <v>100</v>
      </c>
      <c r="O70" s="2">
        <v>30</v>
      </c>
      <c r="P70" s="2">
        <v>1000</v>
      </c>
      <c r="Q70" s="2">
        <v>2</v>
      </c>
      <c r="R70" s="2">
        <v>2000</v>
      </c>
      <c r="S70" s="2">
        <v>-2</v>
      </c>
      <c r="T70" s="2">
        <v>-2000</v>
      </c>
      <c r="U70" s="2">
        <v>1546</v>
      </c>
      <c r="V70" s="2">
        <v>100</v>
      </c>
      <c r="W70" s="2" t="s">
        <v>504</v>
      </c>
    </row>
    <row r="71" spans="1:23" ht="42.75" x14ac:dyDescent="0.15">
      <c r="A71" s="2">
        <v>74</v>
      </c>
      <c r="B71" s="2" t="s">
        <v>338</v>
      </c>
      <c r="C71" s="2" t="s">
        <v>339</v>
      </c>
      <c r="D71" s="6" t="s">
        <v>340</v>
      </c>
      <c r="E71" s="2">
        <v>45</v>
      </c>
      <c r="F71" s="2">
        <v>150</v>
      </c>
      <c r="G71" s="2">
        <v>300</v>
      </c>
    </row>
    <row r="72" spans="1:23" ht="28.5" x14ac:dyDescent="0.15">
      <c r="A72" s="2">
        <v>75</v>
      </c>
      <c r="B72" s="2" t="s">
        <v>341</v>
      </c>
      <c r="C72" s="2" t="s">
        <v>342</v>
      </c>
      <c r="D72" s="6" t="s">
        <v>343</v>
      </c>
      <c r="E72" s="2">
        <v>10</v>
      </c>
      <c r="F72" s="2">
        <v>200</v>
      </c>
    </row>
    <row r="73" spans="1:23" ht="200.25" customHeight="1" x14ac:dyDescent="0.15">
      <c r="A73" s="2">
        <v>76</v>
      </c>
      <c r="B73" s="2" t="s">
        <v>344</v>
      </c>
      <c r="C73" s="2" t="s">
        <v>345</v>
      </c>
      <c r="D73" s="6" t="s">
        <v>499</v>
      </c>
      <c r="E73" s="2">
        <v>3600</v>
      </c>
      <c r="F73" s="2">
        <v>60</v>
      </c>
      <c r="G73" s="2">
        <v>10</v>
      </c>
      <c r="H73" s="2">
        <v>50</v>
      </c>
      <c r="I73" s="2">
        <v>25</v>
      </c>
      <c r="J73" s="2" t="s">
        <v>502</v>
      </c>
      <c r="K73" s="2" t="s">
        <v>346</v>
      </c>
      <c r="L73" s="2">
        <v>1</v>
      </c>
      <c r="M73" s="2">
        <v>300</v>
      </c>
      <c r="N73" s="2">
        <v>8</v>
      </c>
    </row>
    <row r="74" spans="1:23" ht="28.5" x14ac:dyDescent="0.15">
      <c r="A74" s="2">
        <v>77</v>
      </c>
      <c r="B74" s="2" t="s">
        <v>347</v>
      </c>
      <c r="C74" s="2" t="s">
        <v>348</v>
      </c>
      <c r="D74" s="6" t="s">
        <v>349</v>
      </c>
      <c r="E74" s="2">
        <v>500</v>
      </c>
      <c r="F74" s="2">
        <v>1500</v>
      </c>
    </row>
    <row r="75" spans="1:23" ht="71.25" x14ac:dyDescent="0.15">
      <c r="A75" s="2">
        <v>78</v>
      </c>
      <c r="C75" s="2" t="s">
        <v>350</v>
      </c>
      <c r="D75" s="6" t="s">
        <v>351</v>
      </c>
      <c r="E75" s="2">
        <v>1000</v>
      </c>
      <c r="F75" s="2">
        <v>800</v>
      </c>
      <c r="G75" s="2">
        <v>700</v>
      </c>
      <c r="H75" s="2" t="s">
        <v>352</v>
      </c>
      <c r="I75" s="2">
        <v>10</v>
      </c>
    </row>
    <row r="76" spans="1:23" x14ac:dyDescent="0.15">
      <c r="A76" s="2">
        <v>79</v>
      </c>
      <c r="B76" s="2" t="s">
        <v>353</v>
      </c>
      <c r="C76" s="2" t="s">
        <v>354</v>
      </c>
      <c r="D76" s="2" t="s">
        <v>355</v>
      </c>
      <c r="E76" s="2">
        <v>39</v>
      </c>
    </row>
    <row r="77" spans="1:23" ht="71.25" x14ac:dyDescent="0.15">
      <c r="A77" s="2">
        <v>80</v>
      </c>
      <c r="B77" s="2" t="s">
        <v>356</v>
      </c>
      <c r="C77" s="2" t="s">
        <v>357</v>
      </c>
      <c r="D77" s="6" t="s">
        <v>358</v>
      </c>
      <c r="E77" s="2">
        <v>20</v>
      </c>
      <c r="F77" s="2">
        <v>5</v>
      </c>
      <c r="G77" s="2">
        <v>1</v>
      </c>
      <c r="H77" s="2">
        <v>800</v>
      </c>
      <c r="I77" s="2">
        <v>1000</v>
      </c>
    </row>
    <row r="78" spans="1:23" ht="96" customHeight="1" x14ac:dyDescent="0.15">
      <c r="A78" s="2">
        <v>81</v>
      </c>
      <c r="B78" s="2" t="s">
        <v>359</v>
      </c>
      <c r="C78" s="2" t="s">
        <v>360</v>
      </c>
      <c r="D78" s="6" t="s">
        <v>361</v>
      </c>
      <c r="E78" s="16" t="s">
        <v>362</v>
      </c>
      <c r="F78" s="2">
        <v>100</v>
      </c>
      <c r="G78" s="2" t="s">
        <v>363</v>
      </c>
      <c r="H78" s="2">
        <v>3</v>
      </c>
      <c r="I78" s="2">
        <v>2</v>
      </c>
      <c r="J78" s="2">
        <v>3600</v>
      </c>
    </row>
    <row r="79" spans="1:23" ht="94.5" customHeight="1" x14ac:dyDescent="0.15">
      <c r="A79" s="2">
        <v>82</v>
      </c>
      <c r="B79" s="2" t="s">
        <v>364</v>
      </c>
      <c r="C79" s="2" t="s">
        <v>365</v>
      </c>
      <c r="D79" s="6" t="s">
        <v>366</v>
      </c>
      <c r="E79" s="18">
        <v>200200</v>
      </c>
      <c r="F79" s="18">
        <v>200300</v>
      </c>
      <c r="G79" s="2">
        <v>7</v>
      </c>
      <c r="H79" s="2">
        <v>30</v>
      </c>
    </row>
    <row r="80" spans="1:23" ht="309" customHeight="1" x14ac:dyDescent="0.15">
      <c r="A80" s="2">
        <v>83</v>
      </c>
      <c r="B80" s="2" t="s">
        <v>367</v>
      </c>
      <c r="C80" s="2" t="s">
        <v>368</v>
      </c>
      <c r="D80" s="6" t="s">
        <v>369</v>
      </c>
      <c r="E80" s="2" t="s">
        <v>370</v>
      </c>
      <c r="F80" s="2" t="s">
        <v>371</v>
      </c>
      <c r="G80" s="2" t="s">
        <v>372</v>
      </c>
      <c r="H80" s="2" t="s">
        <v>373</v>
      </c>
      <c r="I80" s="2" t="s">
        <v>374</v>
      </c>
      <c r="J80" s="2" t="s">
        <v>375</v>
      </c>
      <c r="K80" s="2" t="s">
        <v>376</v>
      </c>
      <c r="L80" s="2" t="s">
        <v>377</v>
      </c>
      <c r="M80" s="2" t="s">
        <v>378</v>
      </c>
      <c r="N80" s="2" t="s">
        <v>379</v>
      </c>
      <c r="O80" s="2" t="s">
        <v>380</v>
      </c>
      <c r="P80" s="2" t="s">
        <v>381</v>
      </c>
      <c r="Q80" s="2" t="s">
        <v>382</v>
      </c>
      <c r="R80" s="2" t="s">
        <v>383</v>
      </c>
      <c r="S80" s="2" t="s">
        <v>384</v>
      </c>
    </row>
    <row r="81" spans="1:27" ht="135.75" customHeight="1" x14ac:dyDescent="0.15">
      <c r="A81" s="2">
        <v>84</v>
      </c>
      <c r="B81" s="2" t="s">
        <v>385</v>
      </c>
      <c r="C81" s="2" t="s">
        <v>386</v>
      </c>
      <c r="D81" s="6" t="s">
        <v>522</v>
      </c>
      <c r="E81" s="2">
        <v>45</v>
      </c>
      <c r="F81" s="2">
        <v>455</v>
      </c>
      <c r="G81" s="2">
        <v>100</v>
      </c>
      <c r="H81" s="16" t="s">
        <v>545</v>
      </c>
      <c r="I81" s="2">
        <v>200</v>
      </c>
      <c r="J81" s="2">
        <v>5000</v>
      </c>
    </row>
    <row r="82" spans="1:27" ht="192" customHeight="1" x14ac:dyDescent="0.15">
      <c r="A82" s="2">
        <v>85</v>
      </c>
      <c r="B82" s="2" t="s">
        <v>387</v>
      </c>
      <c r="C82" s="2" t="s">
        <v>388</v>
      </c>
      <c r="D82" s="6" t="s">
        <v>389</v>
      </c>
      <c r="E82" s="2" t="s">
        <v>390</v>
      </c>
      <c r="F82" s="2">
        <v>8</v>
      </c>
      <c r="G82" s="2">
        <v>24</v>
      </c>
      <c r="H82" s="29" t="s">
        <v>391</v>
      </c>
      <c r="I82" s="2" t="s">
        <v>392</v>
      </c>
      <c r="J82" s="2" t="s">
        <v>393</v>
      </c>
      <c r="K82" s="2">
        <v>200</v>
      </c>
      <c r="L82" s="29" t="s">
        <v>394</v>
      </c>
      <c r="M82" s="18">
        <v>1000800600400200</v>
      </c>
      <c r="N82" s="2">
        <v>120</v>
      </c>
      <c r="O82" s="2">
        <v>20</v>
      </c>
      <c r="P82" s="2">
        <v>100</v>
      </c>
    </row>
    <row r="83" spans="1:27" ht="409.5" customHeight="1" x14ac:dyDescent="0.15">
      <c r="A83" s="2">
        <v>86</v>
      </c>
      <c r="B83" s="2" t="s">
        <v>395</v>
      </c>
      <c r="C83" s="2" t="s">
        <v>396</v>
      </c>
      <c r="D83" s="6" t="s">
        <v>397</v>
      </c>
      <c r="E83" s="2">
        <v>1</v>
      </c>
      <c r="F83" s="2">
        <v>5</v>
      </c>
      <c r="G83" s="2">
        <v>120000</v>
      </c>
      <c r="H83" s="2">
        <v>4</v>
      </c>
      <c r="I83" s="2">
        <v>5</v>
      </c>
      <c r="J83" s="2" t="s">
        <v>398</v>
      </c>
      <c r="K83" s="2">
        <v>3.5E-4</v>
      </c>
      <c r="L83" s="2">
        <v>30</v>
      </c>
      <c r="M83" s="2">
        <v>2</v>
      </c>
      <c r="N83" s="2">
        <v>6</v>
      </c>
      <c r="O83" s="2">
        <v>100</v>
      </c>
      <c r="P83" s="2">
        <v>200</v>
      </c>
      <c r="Q83" s="2">
        <v>4</v>
      </c>
      <c r="R83" s="2">
        <v>24</v>
      </c>
      <c r="S83" s="2">
        <v>120000</v>
      </c>
      <c r="T83" s="2">
        <v>0</v>
      </c>
      <c r="U83" s="2">
        <v>5</v>
      </c>
      <c r="V83" s="2">
        <v>0</v>
      </c>
      <c r="W83" s="2">
        <v>0</v>
      </c>
      <c r="X83" s="2">
        <v>0</v>
      </c>
      <c r="Y83" s="2">
        <v>60</v>
      </c>
      <c r="Z83" s="2">
        <v>6</v>
      </c>
      <c r="AA83" s="2">
        <v>2</v>
      </c>
    </row>
    <row r="84" spans="1:27" ht="265.5" customHeight="1" x14ac:dyDescent="0.15">
      <c r="A84" s="2">
        <v>87</v>
      </c>
      <c r="B84" s="2" t="s">
        <v>399</v>
      </c>
      <c r="C84" s="2" t="s">
        <v>400</v>
      </c>
      <c r="D84" s="6" t="s">
        <v>401</v>
      </c>
      <c r="E84" s="16" t="s">
        <v>402</v>
      </c>
      <c r="F84" s="2">
        <v>4000</v>
      </c>
      <c r="G84" s="2">
        <v>39</v>
      </c>
      <c r="H84" s="16" t="s">
        <v>403</v>
      </c>
      <c r="I84" s="16" t="s">
        <v>404</v>
      </c>
      <c r="J84" s="16" t="s">
        <v>405</v>
      </c>
      <c r="K84" s="16" t="s">
        <v>406</v>
      </c>
      <c r="L84" s="16" t="s">
        <v>407</v>
      </c>
      <c r="M84" s="16" t="s">
        <v>408</v>
      </c>
      <c r="N84" s="16" t="s">
        <v>409</v>
      </c>
      <c r="O84" s="16" t="s">
        <v>410</v>
      </c>
      <c r="P84" s="16" t="s">
        <v>411</v>
      </c>
      <c r="Q84" s="2">
        <v>4</v>
      </c>
      <c r="R84" s="22" t="s">
        <v>412</v>
      </c>
      <c r="S84" s="16" t="s">
        <v>413</v>
      </c>
    </row>
    <row r="85" spans="1:27" ht="223.5" customHeight="1" x14ac:dyDescent="0.15">
      <c r="A85" s="2">
        <v>88</v>
      </c>
      <c r="B85" s="2" t="s">
        <v>414</v>
      </c>
      <c r="C85" s="2" t="s">
        <v>415</v>
      </c>
      <c r="D85" s="6" t="s">
        <v>416</v>
      </c>
      <c r="E85" s="2">
        <v>51</v>
      </c>
      <c r="F85" s="2">
        <v>5</v>
      </c>
      <c r="G85" s="2">
        <v>1</v>
      </c>
      <c r="H85" s="2" t="s">
        <v>417</v>
      </c>
      <c r="I85" s="16" t="s">
        <v>418</v>
      </c>
      <c r="J85" s="2">
        <v>0</v>
      </c>
      <c r="K85" s="2">
        <v>2</v>
      </c>
      <c r="L85" s="2">
        <v>0</v>
      </c>
      <c r="M85" s="2">
        <v>1</v>
      </c>
    </row>
    <row r="86" spans="1:27" ht="147" customHeight="1" x14ac:dyDescent="0.15">
      <c r="A86" s="2">
        <v>89</v>
      </c>
      <c r="B86" s="2" t="s">
        <v>419</v>
      </c>
      <c r="C86" s="2" t="s">
        <v>420</v>
      </c>
      <c r="D86" s="2" t="s">
        <v>421</v>
      </c>
      <c r="E86" s="2">
        <v>80</v>
      </c>
    </row>
    <row r="87" spans="1:27" ht="84.75" customHeight="1" x14ac:dyDescent="0.15">
      <c r="A87" s="2">
        <v>90</v>
      </c>
      <c r="B87" s="2" t="s">
        <v>422</v>
      </c>
      <c r="C87" s="2" t="s">
        <v>423</v>
      </c>
      <c r="D87" s="6" t="s">
        <v>424</v>
      </c>
      <c r="E87" s="2">
        <v>1</v>
      </c>
      <c r="F87" s="2">
        <v>200</v>
      </c>
      <c r="G87" s="2">
        <v>980</v>
      </c>
      <c r="H87" s="2">
        <v>140001</v>
      </c>
      <c r="I87" s="16" t="s">
        <v>500</v>
      </c>
    </row>
    <row r="88" spans="1:27" ht="132" customHeight="1" x14ac:dyDescent="0.15">
      <c r="A88" s="2">
        <v>91</v>
      </c>
      <c r="C88" s="2" t="s">
        <v>425</v>
      </c>
      <c r="D88" s="6" t="s">
        <v>426</v>
      </c>
      <c r="E88" s="2">
        <v>100</v>
      </c>
      <c r="F88" s="2" t="s">
        <v>427</v>
      </c>
    </row>
    <row r="89" spans="1:27" ht="121.5" customHeight="1" x14ac:dyDescent="0.15">
      <c r="A89" s="2">
        <v>92</v>
      </c>
      <c r="B89" s="2" t="s">
        <v>428</v>
      </c>
      <c r="C89" s="2" t="s">
        <v>429</v>
      </c>
      <c r="D89" s="6" t="s">
        <v>511</v>
      </c>
      <c r="E89" s="2">
        <v>10</v>
      </c>
      <c r="F89" s="2">
        <v>30</v>
      </c>
      <c r="G89" s="2">
        <v>5000</v>
      </c>
      <c r="H89" s="16"/>
    </row>
    <row r="90" spans="1:27" ht="309" customHeight="1" x14ac:dyDescent="0.15">
      <c r="A90" s="2">
        <v>93</v>
      </c>
      <c r="B90" s="2" t="s">
        <v>430</v>
      </c>
      <c r="C90" s="2" t="s">
        <v>431</v>
      </c>
      <c r="D90" s="6" t="s">
        <v>432</v>
      </c>
      <c r="E90" s="2" t="s">
        <v>370</v>
      </c>
      <c r="F90" s="2" t="s">
        <v>371</v>
      </c>
      <c r="G90" s="2" t="s">
        <v>372</v>
      </c>
      <c r="H90" s="2" t="s">
        <v>373</v>
      </c>
      <c r="I90" s="2" t="s">
        <v>374</v>
      </c>
      <c r="J90" s="2" t="s">
        <v>375</v>
      </c>
      <c r="K90" s="2" t="s">
        <v>376</v>
      </c>
      <c r="L90" s="2" t="s">
        <v>377</v>
      </c>
      <c r="M90" s="2" t="s">
        <v>433</v>
      </c>
      <c r="N90" s="2" t="s">
        <v>378</v>
      </c>
      <c r="O90" s="2" t="s">
        <v>379</v>
      </c>
      <c r="P90" s="2" t="s">
        <v>380</v>
      </c>
      <c r="Q90" s="2" t="s">
        <v>381</v>
      </c>
      <c r="R90" s="2" t="s">
        <v>382</v>
      </c>
      <c r="S90" s="2" t="s">
        <v>383</v>
      </c>
      <c r="T90" s="2" t="s">
        <v>384</v>
      </c>
    </row>
    <row r="91" spans="1:27" ht="128.25" customHeight="1" x14ac:dyDescent="0.15">
      <c r="A91" s="2">
        <v>94</v>
      </c>
      <c r="B91" s="2" t="s">
        <v>434</v>
      </c>
      <c r="C91" s="2" t="s">
        <v>435</v>
      </c>
      <c r="D91" s="2" t="s">
        <v>509</v>
      </c>
      <c r="E91" s="16" t="s">
        <v>510</v>
      </c>
    </row>
    <row r="92" spans="1:27" ht="164.25" customHeight="1" x14ac:dyDescent="0.15">
      <c r="A92" s="2">
        <v>95</v>
      </c>
      <c r="B92" s="2" t="s">
        <v>436</v>
      </c>
      <c r="C92" s="2" t="s">
        <v>437</v>
      </c>
      <c r="D92" s="6" t="s">
        <v>506</v>
      </c>
      <c r="E92" s="16" t="s">
        <v>438</v>
      </c>
      <c r="F92" s="16" t="s">
        <v>439</v>
      </c>
      <c r="G92" s="16" t="s">
        <v>440</v>
      </c>
      <c r="H92" s="16" t="s">
        <v>441</v>
      </c>
      <c r="I92" s="16" t="s">
        <v>507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8" t="s">
        <v>442</v>
      </c>
      <c r="P92" s="28" t="s">
        <v>443</v>
      </c>
      <c r="Q92" s="28" t="s">
        <v>444</v>
      </c>
      <c r="R92" s="28" t="s">
        <v>445</v>
      </c>
      <c r="S92" s="28" t="s">
        <v>442</v>
      </c>
    </row>
    <row r="93" spans="1:27" ht="165.75" customHeight="1" x14ac:dyDescent="0.15">
      <c r="A93" s="2">
        <v>96</v>
      </c>
      <c r="B93" s="2" t="s">
        <v>446</v>
      </c>
      <c r="C93" s="2" t="s">
        <v>447</v>
      </c>
      <c r="D93" s="6" t="s">
        <v>448</v>
      </c>
      <c r="E93" s="2">
        <v>6500</v>
      </c>
      <c r="F93" s="2">
        <v>0</v>
      </c>
      <c r="G93" s="16" t="s">
        <v>449</v>
      </c>
      <c r="H93" s="2">
        <v>900</v>
      </c>
      <c r="I93" s="16" t="s">
        <v>450</v>
      </c>
      <c r="J93" s="2">
        <v>10190</v>
      </c>
      <c r="K93" s="2">
        <v>2</v>
      </c>
      <c r="L93" s="2">
        <v>3</v>
      </c>
    </row>
    <row r="94" spans="1:27" ht="28.5" x14ac:dyDescent="0.15">
      <c r="A94" s="2">
        <v>97</v>
      </c>
      <c r="B94" s="2" t="s">
        <v>451</v>
      </c>
      <c r="C94" s="2" t="s">
        <v>452</v>
      </c>
      <c r="D94" s="6" t="s">
        <v>453</v>
      </c>
      <c r="E94" s="2">
        <v>10</v>
      </c>
      <c r="F94" s="2">
        <v>1</v>
      </c>
    </row>
    <row r="95" spans="1:27" ht="75.75" customHeight="1" x14ac:dyDescent="0.15">
      <c r="A95" s="2">
        <v>98</v>
      </c>
      <c r="B95" s="2" t="s">
        <v>454</v>
      </c>
      <c r="C95" s="2" t="s">
        <v>455</v>
      </c>
      <c r="D95" s="6" t="s">
        <v>456</v>
      </c>
      <c r="E95" s="2">
        <v>600</v>
      </c>
      <c r="F95" s="2">
        <v>7</v>
      </c>
      <c r="G95" s="2">
        <v>200</v>
      </c>
      <c r="H95" s="2">
        <v>3600</v>
      </c>
    </row>
    <row r="96" spans="1:27" ht="199.5" customHeight="1" x14ac:dyDescent="0.15">
      <c r="A96" s="2">
        <v>99</v>
      </c>
      <c r="B96" s="2" t="s">
        <v>457</v>
      </c>
      <c r="C96" s="2" t="s">
        <v>458</v>
      </c>
      <c r="D96" s="6" t="s">
        <v>459</v>
      </c>
      <c r="E96" s="2">
        <v>175</v>
      </c>
      <c r="F96" s="2">
        <v>2</v>
      </c>
      <c r="G96" s="2">
        <v>2000000000</v>
      </c>
      <c r="H96" s="2">
        <v>5000</v>
      </c>
      <c r="I96" s="2">
        <v>30</v>
      </c>
      <c r="J96" s="2">
        <v>2</v>
      </c>
      <c r="K96" s="16" t="s">
        <v>460</v>
      </c>
      <c r="L96" s="2">
        <v>500</v>
      </c>
      <c r="M96" s="2">
        <v>30</v>
      </c>
      <c r="N96" s="2">
        <v>2</v>
      </c>
      <c r="O96" s="16" t="s">
        <v>461</v>
      </c>
      <c r="P96" s="2">
        <v>1</v>
      </c>
    </row>
    <row r="97" spans="1:20" ht="55.5" customHeight="1" x14ac:dyDescent="0.15">
      <c r="A97" s="2">
        <v>100</v>
      </c>
      <c r="B97" s="2" t="s">
        <v>462</v>
      </c>
      <c r="C97" s="2" t="s">
        <v>463</v>
      </c>
      <c r="D97" s="6" t="s">
        <v>464</v>
      </c>
      <c r="E97" s="16" t="s">
        <v>503</v>
      </c>
      <c r="F97" s="2">
        <v>3</v>
      </c>
      <c r="G97" s="2">
        <v>0</v>
      </c>
      <c r="K97"/>
    </row>
    <row r="98" spans="1:20" ht="256.5" x14ac:dyDescent="0.15">
      <c r="A98" s="2">
        <v>101</v>
      </c>
      <c r="B98" s="2" t="s">
        <v>465</v>
      </c>
      <c r="C98" s="2" t="s">
        <v>466</v>
      </c>
      <c r="D98" s="6" t="s">
        <v>467</v>
      </c>
      <c r="E98" s="2" t="s">
        <v>468</v>
      </c>
      <c r="F98" s="2">
        <v>10000</v>
      </c>
      <c r="G98" s="2">
        <v>500</v>
      </c>
      <c r="H98" s="2">
        <v>5</v>
      </c>
      <c r="I98" s="2">
        <v>180</v>
      </c>
      <c r="J98" s="2" t="s">
        <v>469</v>
      </c>
      <c r="K98" s="2" t="s">
        <v>470</v>
      </c>
      <c r="L98" s="16" t="s">
        <v>471</v>
      </c>
      <c r="M98" s="16" t="s">
        <v>472</v>
      </c>
      <c r="N98" s="16" t="s">
        <v>473</v>
      </c>
      <c r="O98" s="16" t="s">
        <v>474</v>
      </c>
      <c r="P98" s="16" t="s">
        <v>475</v>
      </c>
      <c r="Q98" s="2">
        <v>15</v>
      </c>
      <c r="R98" s="2">
        <v>4</v>
      </c>
      <c r="S98" s="2">
        <v>0</v>
      </c>
    </row>
    <row r="99" spans="1:20" ht="28.5" x14ac:dyDescent="0.15">
      <c r="A99" s="2">
        <v>102</v>
      </c>
      <c r="B99" s="2" t="s">
        <v>476</v>
      </c>
      <c r="C99" s="2" t="s">
        <v>477</v>
      </c>
      <c r="D99" s="6" t="s">
        <v>478</v>
      </c>
      <c r="E99" s="2">
        <v>1</v>
      </c>
      <c r="F99" s="2">
        <v>3</v>
      </c>
    </row>
    <row r="100" spans="1:20" ht="95.25" customHeight="1" x14ac:dyDescent="0.15">
      <c r="A100" s="2">
        <v>103</v>
      </c>
      <c r="B100" s="2" t="s">
        <v>479</v>
      </c>
      <c r="C100" s="2" t="s">
        <v>480</v>
      </c>
      <c r="D100" s="6" t="s">
        <v>481</v>
      </c>
      <c r="E100" s="2">
        <v>10</v>
      </c>
      <c r="F100" s="2">
        <v>300</v>
      </c>
      <c r="G100" s="2">
        <v>80</v>
      </c>
      <c r="H100" s="2">
        <v>98</v>
      </c>
      <c r="I100" s="2">
        <v>5</v>
      </c>
      <c r="J100" s="2">
        <v>60</v>
      </c>
    </row>
    <row r="101" spans="1:20" ht="118.5" customHeight="1" x14ac:dyDescent="0.15">
      <c r="A101" s="2">
        <v>104</v>
      </c>
      <c r="B101" s="2" t="s">
        <v>482</v>
      </c>
      <c r="C101" s="2" t="s">
        <v>483</v>
      </c>
      <c r="D101" s="6" t="s">
        <v>484</v>
      </c>
      <c r="E101" s="2">
        <v>56</v>
      </c>
      <c r="F101" s="2">
        <v>500</v>
      </c>
      <c r="G101" s="2">
        <v>10</v>
      </c>
      <c r="H101" s="2">
        <v>100</v>
      </c>
      <c r="I101" s="2">
        <v>20</v>
      </c>
    </row>
    <row r="102" spans="1:20" ht="99.75" x14ac:dyDescent="0.15">
      <c r="A102" s="2">
        <v>105</v>
      </c>
      <c r="B102" s="2" t="s">
        <v>485</v>
      </c>
      <c r="C102" s="2" t="s">
        <v>486</v>
      </c>
      <c r="D102" s="6" t="s">
        <v>487</v>
      </c>
      <c r="E102" s="2">
        <v>7</v>
      </c>
      <c r="F102" s="2">
        <v>12</v>
      </c>
      <c r="G102" s="2">
        <v>15</v>
      </c>
      <c r="H102" s="2">
        <v>30</v>
      </c>
      <c r="I102" s="2">
        <v>6</v>
      </c>
      <c r="J102" s="2">
        <v>10</v>
      </c>
    </row>
    <row r="103" spans="1:20" ht="72" customHeight="1" x14ac:dyDescent="0.15">
      <c r="A103" s="2">
        <v>106</v>
      </c>
      <c r="B103" s="2" t="s">
        <v>488</v>
      </c>
      <c r="C103" s="2" t="s">
        <v>489</v>
      </c>
      <c r="D103" s="6" t="s">
        <v>490</v>
      </c>
      <c r="E103" s="2">
        <v>10</v>
      </c>
      <c r="F103" s="2">
        <v>5</v>
      </c>
    </row>
    <row r="104" spans="1:20" ht="240" customHeight="1" x14ac:dyDescent="0.15">
      <c r="A104" s="2">
        <v>107</v>
      </c>
      <c r="B104" s="2" t="s">
        <v>516</v>
      </c>
      <c r="C104" s="2" t="s">
        <v>514</v>
      </c>
      <c r="D104" s="6" t="s">
        <v>512</v>
      </c>
      <c r="E104" s="17" t="s">
        <v>526</v>
      </c>
      <c r="F104" s="17" t="s">
        <v>303</v>
      </c>
      <c r="G104" s="17" t="s">
        <v>304</v>
      </c>
      <c r="H104" s="17" t="s">
        <v>527</v>
      </c>
      <c r="I104" s="17" t="s">
        <v>306</v>
      </c>
      <c r="J104" s="17" t="s">
        <v>307</v>
      </c>
      <c r="K104" s="17" t="s">
        <v>528</v>
      </c>
      <c r="L104" s="17" t="s">
        <v>309</v>
      </c>
      <c r="M104" s="17" t="s">
        <v>310</v>
      </c>
      <c r="N104" s="17" t="s">
        <v>529</v>
      </c>
      <c r="O104" s="17" t="s">
        <v>312</v>
      </c>
      <c r="P104" s="17" t="s">
        <v>313</v>
      </c>
      <c r="Q104" s="2" t="s">
        <v>520</v>
      </c>
      <c r="R104" s="2" t="s">
        <v>520</v>
      </c>
      <c r="S104" s="2" t="s">
        <v>520</v>
      </c>
      <c r="T104" s="2" t="s">
        <v>520</v>
      </c>
    </row>
    <row r="105" spans="1:20" ht="240" customHeight="1" x14ac:dyDescent="0.15">
      <c r="A105" s="2">
        <v>108</v>
      </c>
      <c r="B105" s="2" t="s">
        <v>517</v>
      </c>
      <c r="C105" s="2" t="s">
        <v>513</v>
      </c>
      <c r="D105" s="6" t="s">
        <v>515</v>
      </c>
      <c r="E105" s="2">
        <v>5</v>
      </c>
      <c r="F105" s="2">
        <v>24</v>
      </c>
      <c r="G105" s="2">
        <v>10</v>
      </c>
      <c r="H105" s="2">
        <v>50000</v>
      </c>
    </row>
    <row r="106" spans="1:20" ht="238.5" customHeight="1" x14ac:dyDescent="0.15">
      <c r="A106" s="2">
        <v>109</v>
      </c>
      <c r="B106" s="2" t="s">
        <v>518</v>
      </c>
      <c r="C106" s="2" t="s">
        <v>519</v>
      </c>
      <c r="D106" s="6" t="s">
        <v>521</v>
      </c>
      <c r="E106" s="2">
        <v>2000</v>
      </c>
      <c r="F106" s="2" t="s">
        <v>530</v>
      </c>
    </row>
    <row r="107" spans="1:20" ht="149.25" customHeight="1" x14ac:dyDescent="0.15">
      <c r="A107" s="2">
        <v>110</v>
      </c>
      <c r="B107" s="2" t="s">
        <v>533</v>
      </c>
      <c r="C107" s="2" t="s">
        <v>523</v>
      </c>
      <c r="D107" s="6" t="s">
        <v>524</v>
      </c>
      <c r="E107" s="2" t="s">
        <v>525</v>
      </c>
    </row>
    <row r="108" spans="1:20" ht="116.25" customHeight="1" x14ac:dyDescent="0.15">
      <c r="A108" s="2">
        <v>111</v>
      </c>
      <c r="B108" s="2" t="s">
        <v>532</v>
      </c>
      <c r="C108" s="2" t="s">
        <v>538</v>
      </c>
      <c r="D108" s="2" t="s">
        <v>531</v>
      </c>
      <c r="E108" s="2">
        <v>100</v>
      </c>
    </row>
    <row r="109" spans="1:20" ht="214.5" customHeight="1" x14ac:dyDescent="0.15">
      <c r="A109" s="2">
        <v>112</v>
      </c>
      <c r="C109" s="2" t="s">
        <v>534</v>
      </c>
      <c r="D109" s="6" t="s">
        <v>546</v>
      </c>
      <c r="E109" s="2">
        <v>500</v>
      </c>
      <c r="F109" s="2">
        <v>100</v>
      </c>
      <c r="G109" s="2">
        <v>10</v>
      </c>
      <c r="H109" s="2">
        <v>3</v>
      </c>
      <c r="I109" s="2" t="s">
        <v>543</v>
      </c>
      <c r="J109" s="2" t="s">
        <v>535</v>
      </c>
      <c r="K109" s="2" t="s">
        <v>542</v>
      </c>
      <c r="L109" s="2" t="s">
        <v>544</v>
      </c>
      <c r="M109" s="2" t="s">
        <v>536</v>
      </c>
      <c r="N109" s="2" t="s">
        <v>542</v>
      </c>
      <c r="O109" s="2" t="s">
        <v>537</v>
      </c>
      <c r="P109" s="2">
        <v>1000</v>
      </c>
    </row>
    <row r="110" spans="1:20" x14ac:dyDescent="0.15">
      <c r="A110" s="2">
        <v>113</v>
      </c>
      <c r="B110" s="2" t="s">
        <v>539</v>
      </c>
      <c r="C110" s="2" t="s">
        <v>540</v>
      </c>
      <c r="D110" s="2" t="s">
        <v>541</v>
      </c>
      <c r="E110" s="2">
        <v>100</v>
      </c>
    </row>
  </sheetData>
  <phoneticPr fontId="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workbookViewId="0">
      <selection activeCell="A13" sqref="A13"/>
    </sheetView>
  </sheetViews>
  <sheetFormatPr defaultColWidth="8.875" defaultRowHeight="13.5" x14ac:dyDescent="0.15"/>
  <sheetData>
    <row r="2" spans="2:11" x14ac:dyDescent="0.15">
      <c r="D2">
        <v>33</v>
      </c>
      <c r="E2">
        <v>34</v>
      </c>
      <c r="F2">
        <v>35</v>
      </c>
      <c r="G2">
        <v>36</v>
      </c>
      <c r="H2">
        <v>37</v>
      </c>
      <c r="I2">
        <v>38</v>
      </c>
      <c r="J2">
        <v>39</v>
      </c>
      <c r="K2">
        <v>40</v>
      </c>
    </row>
    <row r="3" spans="2:11" x14ac:dyDescent="0.15">
      <c r="D3" t="s">
        <v>491</v>
      </c>
      <c r="E3" t="s">
        <v>492</v>
      </c>
      <c r="F3" t="s">
        <v>493</v>
      </c>
      <c r="G3" t="s">
        <v>494</v>
      </c>
      <c r="H3" t="s">
        <v>495</v>
      </c>
      <c r="I3" t="s">
        <v>496</v>
      </c>
      <c r="J3" t="s">
        <v>497</v>
      </c>
      <c r="K3" t="s">
        <v>498</v>
      </c>
    </row>
    <row r="4" spans="2:11" x14ac:dyDescent="0.15">
      <c r="D4">
        <v>674024</v>
      </c>
      <c r="E4">
        <v>168506</v>
      </c>
      <c r="F4">
        <v>84253</v>
      </c>
      <c r="G4">
        <v>84253</v>
      </c>
      <c r="H4">
        <v>21233</v>
      </c>
      <c r="I4">
        <v>18233</v>
      </c>
      <c r="J4">
        <v>18233</v>
      </c>
      <c r="K4">
        <v>21233</v>
      </c>
    </row>
    <row r="5" spans="2:11" x14ac:dyDescent="0.15">
      <c r="B5">
        <v>1</v>
      </c>
      <c r="C5">
        <v>250</v>
      </c>
      <c r="D5">
        <v>16850</v>
      </c>
      <c r="E5">
        <v>4212</v>
      </c>
      <c r="F5">
        <v>2106</v>
      </c>
      <c r="G5">
        <v>2106</v>
      </c>
      <c r="H5">
        <v>530</v>
      </c>
      <c r="I5">
        <v>455</v>
      </c>
      <c r="J5">
        <v>455</v>
      </c>
      <c r="K5">
        <v>530</v>
      </c>
    </row>
    <row r="6" spans="2:11" x14ac:dyDescent="0.15">
      <c r="B6">
        <v>2</v>
      </c>
      <c r="C6">
        <v>500</v>
      </c>
      <c r="D6">
        <v>33701</v>
      </c>
      <c r="E6">
        <v>8425</v>
      </c>
      <c r="F6">
        <v>4212</v>
      </c>
      <c r="G6">
        <v>4212</v>
      </c>
      <c r="H6">
        <v>1061</v>
      </c>
      <c r="I6">
        <v>911</v>
      </c>
      <c r="J6">
        <v>911</v>
      </c>
      <c r="K6">
        <v>1061</v>
      </c>
    </row>
    <row r="7" spans="2:11" x14ac:dyDescent="0.15">
      <c r="B7">
        <v>3</v>
      </c>
      <c r="C7">
        <v>750</v>
      </c>
      <c r="D7">
        <v>50551</v>
      </c>
      <c r="E7">
        <v>12637</v>
      </c>
      <c r="F7">
        <v>6318</v>
      </c>
      <c r="G7">
        <v>6318</v>
      </c>
      <c r="H7">
        <v>1592</v>
      </c>
      <c r="I7">
        <v>1367</v>
      </c>
      <c r="J7">
        <v>1367</v>
      </c>
      <c r="K7">
        <v>1592</v>
      </c>
    </row>
    <row r="8" spans="2:11" x14ac:dyDescent="0.15">
      <c r="B8">
        <v>4</v>
      </c>
      <c r="C8">
        <v>1000</v>
      </c>
      <c r="D8">
        <v>67402</v>
      </c>
      <c r="E8">
        <v>16850</v>
      </c>
      <c r="F8">
        <v>8425</v>
      </c>
      <c r="G8">
        <v>8425</v>
      </c>
      <c r="H8">
        <v>2123</v>
      </c>
      <c r="I8">
        <v>1823</v>
      </c>
      <c r="J8">
        <v>1823</v>
      </c>
      <c r="K8">
        <v>2123</v>
      </c>
    </row>
    <row r="9" spans="2:11" x14ac:dyDescent="0.15">
      <c r="B9">
        <v>5</v>
      </c>
      <c r="C9">
        <v>1250</v>
      </c>
      <c r="D9">
        <v>84253</v>
      </c>
      <c r="E9">
        <v>21063</v>
      </c>
      <c r="F9">
        <v>10531</v>
      </c>
      <c r="G9">
        <v>10531</v>
      </c>
      <c r="H9">
        <v>2654</v>
      </c>
      <c r="I9">
        <v>2279</v>
      </c>
      <c r="J9">
        <v>2279</v>
      </c>
      <c r="K9">
        <v>2654</v>
      </c>
    </row>
    <row r="10" spans="2:11" x14ac:dyDescent="0.15">
      <c r="B10">
        <v>6</v>
      </c>
      <c r="C10">
        <v>1500</v>
      </c>
      <c r="D10">
        <v>101103</v>
      </c>
      <c r="E10">
        <v>25275</v>
      </c>
      <c r="F10">
        <v>12637</v>
      </c>
      <c r="G10">
        <v>12637</v>
      </c>
      <c r="H10">
        <v>3184</v>
      </c>
      <c r="I10">
        <v>2734</v>
      </c>
      <c r="J10">
        <v>2734</v>
      </c>
      <c r="K10">
        <v>3184</v>
      </c>
    </row>
    <row r="11" spans="2:11" x14ac:dyDescent="0.15">
      <c r="B11">
        <v>7</v>
      </c>
      <c r="C11">
        <v>1750</v>
      </c>
      <c r="D11">
        <v>117954</v>
      </c>
      <c r="E11">
        <v>29488</v>
      </c>
      <c r="F11">
        <v>14744</v>
      </c>
      <c r="G11">
        <v>14744</v>
      </c>
      <c r="H11">
        <v>3715</v>
      </c>
      <c r="I11">
        <v>3190</v>
      </c>
      <c r="J11">
        <v>3190</v>
      </c>
      <c r="K11">
        <v>3715</v>
      </c>
    </row>
    <row r="12" spans="2:11" x14ac:dyDescent="0.15">
      <c r="B12">
        <v>8</v>
      </c>
      <c r="C12">
        <v>2000</v>
      </c>
      <c r="D12">
        <v>134804</v>
      </c>
      <c r="E12">
        <v>33701</v>
      </c>
      <c r="F12">
        <v>16850</v>
      </c>
      <c r="G12">
        <v>16850</v>
      </c>
      <c r="H12">
        <v>4246</v>
      </c>
      <c r="I12">
        <v>3646</v>
      </c>
      <c r="J12">
        <v>3646</v>
      </c>
      <c r="K12">
        <v>4246</v>
      </c>
    </row>
    <row r="13" spans="2:11" x14ac:dyDescent="0.15">
      <c r="B13">
        <v>9</v>
      </c>
      <c r="C13">
        <v>2250</v>
      </c>
      <c r="D13">
        <v>151655</v>
      </c>
      <c r="E13">
        <v>37913</v>
      </c>
      <c r="F13">
        <v>18956</v>
      </c>
      <c r="G13">
        <v>18956</v>
      </c>
      <c r="H13">
        <v>4777</v>
      </c>
      <c r="I13">
        <v>4102</v>
      </c>
      <c r="J13">
        <v>4102</v>
      </c>
      <c r="K13">
        <v>4777</v>
      </c>
    </row>
    <row r="14" spans="2:11" x14ac:dyDescent="0.15">
      <c r="B14">
        <v>10</v>
      </c>
      <c r="C14">
        <v>2500</v>
      </c>
      <c r="D14">
        <v>168506</v>
      </c>
      <c r="E14">
        <v>42126</v>
      </c>
      <c r="F14">
        <v>21063</v>
      </c>
      <c r="G14">
        <v>21063</v>
      </c>
      <c r="H14">
        <v>5308</v>
      </c>
      <c r="I14">
        <v>4558</v>
      </c>
      <c r="J14">
        <v>4558</v>
      </c>
      <c r="K14">
        <v>5308</v>
      </c>
    </row>
  </sheetData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M32"/>
  <sheetViews>
    <sheetView workbookViewId="0">
      <selection activeCell="F12" sqref="F12:M12"/>
    </sheetView>
  </sheetViews>
  <sheetFormatPr defaultColWidth="8.875" defaultRowHeight="13.5" x14ac:dyDescent="0.15"/>
  <sheetData>
    <row r="10" spans="6:13" x14ac:dyDescent="0.15">
      <c r="F10">
        <v>13</v>
      </c>
      <c r="G10">
        <v>52</v>
      </c>
      <c r="H10">
        <v>148.5</v>
      </c>
      <c r="I10">
        <v>148.5</v>
      </c>
      <c r="J10">
        <v>38.5</v>
      </c>
      <c r="K10">
        <v>173.5</v>
      </c>
      <c r="L10">
        <v>115.5</v>
      </c>
      <c r="M10">
        <v>34.5</v>
      </c>
    </row>
    <row r="12" spans="6:13" x14ac:dyDescent="0.15">
      <c r="F12">
        <f>ROUND(F10/13,0)</f>
        <v>1</v>
      </c>
      <c r="G12">
        <f t="shared" ref="G12:M12" si="0">ROUND(G10/13,0)</f>
        <v>4</v>
      </c>
      <c r="H12">
        <f t="shared" si="0"/>
        <v>11</v>
      </c>
      <c r="I12">
        <f t="shared" si="0"/>
        <v>11</v>
      </c>
      <c r="J12">
        <f t="shared" si="0"/>
        <v>3</v>
      </c>
      <c r="K12">
        <f t="shared" si="0"/>
        <v>13</v>
      </c>
      <c r="L12">
        <f t="shared" si="0"/>
        <v>9</v>
      </c>
      <c r="M12">
        <f t="shared" si="0"/>
        <v>3</v>
      </c>
    </row>
    <row r="28" spans="5:6" x14ac:dyDescent="0.15">
      <c r="E28">
        <v>1</v>
      </c>
      <c r="F28">
        <f>E28*2</f>
        <v>2</v>
      </c>
    </row>
    <row r="29" spans="5:6" x14ac:dyDescent="0.15">
      <c r="E29">
        <v>2</v>
      </c>
      <c r="F29">
        <f t="shared" ref="F29:F32" si="1">E29*2</f>
        <v>4</v>
      </c>
    </row>
    <row r="30" spans="5:6" x14ac:dyDescent="0.15">
      <c r="E30">
        <v>3</v>
      </c>
      <c r="F30">
        <f t="shared" si="1"/>
        <v>6</v>
      </c>
    </row>
    <row r="31" spans="5:6" x14ac:dyDescent="0.15">
      <c r="E31">
        <v>4</v>
      </c>
      <c r="F31">
        <f t="shared" si="1"/>
        <v>8</v>
      </c>
    </row>
    <row r="32" spans="5:6" x14ac:dyDescent="0.15">
      <c r="E32">
        <v>5</v>
      </c>
      <c r="F32">
        <f t="shared" si="1"/>
        <v>10</v>
      </c>
    </row>
  </sheetData>
  <phoneticPr fontId="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2006-09-16T00:00:00Z</dcterms:created>
  <dcterms:modified xsi:type="dcterms:W3CDTF">2016-07-04T09:52:45Z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