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28710" windowHeight="128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Sheet1!$A$2:$S$1812</definedName>
  </definedNames>
  <calcPr calcId="145621"/>
</workbook>
</file>

<file path=xl/calcChain.xml><?xml version="1.0" encoding="utf-8"?>
<calcChain xmlns="http://schemas.openxmlformats.org/spreadsheetml/2006/main">
  <c r="O1822" i="1" l="1"/>
  <c r="O1821" i="1"/>
  <c r="O1820" i="1"/>
  <c r="O1819" i="1"/>
  <c r="O1818" i="1"/>
  <c r="O1817" i="1"/>
  <c r="O1816" i="1"/>
  <c r="O1815" i="1"/>
  <c r="O1814" i="1"/>
  <c r="O1813" i="1"/>
  <c r="O16" i="1"/>
  <c r="O15" i="1"/>
  <c r="O14" i="1"/>
  <c r="O13" i="1"/>
  <c r="O12" i="1"/>
  <c r="O22" i="1"/>
  <c r="R1298" i="1" l="1"/>
  <c r="R1299" i="1" s="1"/>
  <c r="R1300" i="1" s="1"/>
  <c r="R1301" i="1" s="1"/>
  <c r="R1302" i="1" s="1"/>
  <c r="R1303" i="1" s="1"/>
  <c r="R1304" i="1" s="1"/>
  <c r="R1305" i="1" s="1"/>
  <c r="R1306" i="1" s="1"/>
  <c r="I1278" i="1"/>
  <c r="I1279" i="1" s="1"/>
  <c r="I1280" i="1" s="1"/>
  <c r="I1281" i="1" s="1"/>
  <c r="I1282" i="1" s="1"/>
  <c r="I1283" i="1" s="1"/>
  <c r="I1284" i="1" s="1"/>
  <c r="I1285" i="1" s="1"/>
  <c r="I1286" i="1" s="1"/>
  <c r="I1258" i="1"/>
  <c r="I1259" i="1" s="1"/>
  <c r="I1260" i="1" s="1"/>
  <c r="I1261" i="1" s="1"/>
  <c r="I1262" i="1" s="1"/>
  <c r="I1263" i="1" s="1"/>
  <c r="I1264" i="1" s="1"/>
  <c r="I1265" i="1" s="1"/>
  <c r="I1266" i="1" s="1"/>
  <c r="I1238" i="1"/>
  <c r="I1239" i="1" s="1"/>
  <c r="I1240" i="1" s="1"/>
  <c r="I1241" i="1" s="1"/>
  <c r="I1242" i="1" s="1"/>
  <c r="I1243" i="1" s="1"/>
  <c r="I1244" i="1" s="1"/>
  <c r="I1245" i="1" s="1"/>
  <c r="I1246" i="1" s="1"/>
  <c r="I1218" i="1"/>
  <c r="I1219" i="1" s="1"/>
  <c r="I1220" i="1" s="1"/>
  <c r="I1221" i="1" s="1"/>
  <c r="I1222" i="1" s="1"/>
  <c r="I1223" i="1" s="1"/>
  <c r="I1224" i="1" s="1"/>
  <c r="I1225" i="1" s="1"/>
  <c r="I1226" i="1" s="1"/>
  <c r="I1198" i="1"/>
  <c r="I1199" i="1" s="1"/>
  <c r="I1200" i="1" s="1"/>
  <c r="I1201" i="1" s="1"/>
  <c r="I1202" i="1" s="1"/>
  <c r="I1203" i="1" s="1"/>
  <c r="I1204" i="1" s="1"/>
  <c r="I1205" i="1" s="1"/>
  <c r="I1206" i="1" s="1"/>
  <c r="I1178" i="1"/>
  <c r="I1179" i="1" s="1"/>
  <c r="I1180" i="1" s="1"/>
  <c r="I1181" i="1" s="1"/>
  <c r="I1182" i="1" s="1"/>
  <c r="I1183" i="1" s="1"/>
  <c r="I1184" i="1" s="1"/>
  <c r="I1185" i="1" s="1"/>
  <c r="I1186" i="1" s="1"/>
  <c r="I1158" i="1"/>
  <c r="I1159" i="1" s="1"/>
  <c r="I1160" i="1" s="1"/>
  <c r="I1161" i="1" s="1"/>
  <c r="I1162" i="1" s="1"/>
  <c r="I1163" i="1" s="1"/>
  <c r="I1164" i="1" s="1"/>
  <c r="I1165" i="1" s="1"/>
  <c r="I1166" i="1" s="1"/>
  <c r="I1138" i="1"/>
  <c r="I1139" i="1" s="1"/>
  <c r="I1140" i="1" s="1"/>
  <c r="I1141" i="1" s="1"/>
  <c r="I1142" i="1" s="1"/>
  <c r="I1143" i="1" s="1"/>
  <c r="I1144" i="1" s="1"/>
  <c r="I1145" i="1" s="1"/>
  <c r="I1146" i="1" s="1"/>
  <c r="I1118" i="1"/>
  <c r="I1119" i="1" s="1"/>
  <c r="I1120" i="1" s="1"/>
  <c r="I1121" i="1" s="1"/>
  <c r="I1122" i="1" s="1"/>
  <c r="I1123" i="1" s="1"/>
  <c r="I1124" i="1" s="1"/>
  <c r="I1125" i="1" s="1"/>
  <c r="I1126" i="1" s="1"/>
  <c r="I1098" i="1"/>
  <c r="I1099" i="1" s="1"/>
  <c r="I1100" i="1" s="1"/>
  <c r="I1101" i="1" s="1"/>
  <c r="I1102" i="1" s="1"/>
  <c r="I1103" i="1" s="1"/>
  <c r="I1104" i="1" s="1"/>
  <c r="I1105" i="1" s="1"/>
  <c r="I1106" i="1" s="1"/>
  <c r="I1078" i="1"/>
  <c r="I1079" i="1" s="1"/>
  <c r="I1080" i="1" s="1"/>
  <c r="I1081" i="1" s="1"/>
  <c r="I1082" i="1" s="1"/>
  <c r="I1083" i="1" s="1"/>
  <c r="I1084" i="1" s="1"/>
  <c r="I1085" i="1" s="1"/>
  <c r="I1086" i="1" s="1"/>
  <c r="I1058" i="1"/>
  <c r="I1059" i="1" s="1"/>
  <c r="I1060" i="1" s="1"/>
  <c r="I1061" i="1" s="1"/>
  <c r="I1062" i="1" s="1"/>
  <c r="I1063" i="1" s="1"/>
  <c r="I1064" i="1" s="1"/>
  <c r="I1065" i="1" s="1"/>
  <c r="I1066" i="1" s="1"/>
  <c r="I1038" i="1"/>
  <c r="I1039" i="1" s="1"/>
  <c r="I1040" i="1" s="1"/>
  <c r="I1041" i="1" s="1"/>
  <c r="I1042" i="1" s="1"/>
  <c r="I1043" i="1" s="1"/>
  <c r="I1044" i="1" s="1"/>
  <c r="I1045" i="1" s="1"/>
  <c r="I1046" i="1" s="1"/>
  <c r="I1018" i="1"/>
  <c r="I1019" i="1" s="1"/>
  <c r="I1020" i="1" s="1"/>
  <c r="I1021" i="1" s="1"/>
  <c r="I1022" i="1" s="1"/>
  <c r="I1023" i="1" s="1"/>
  <c r="I1024" i="1" s="1"/>
  <c r="I1025" i="1" s="1"/>
  <c r="I1026" i="1" s="1"/>
  <c r="I998" i="1"/>
  <c r="I999" i="1" s="1"/>
  <c r="I1000" i="1" s="1"/>
  <c r="I1001" i="1" s="1"/>
  <c r="I1002" i="1" s="1"/>
  <c r="I1003" i="1" s="1"/>
  <c r="I1004" i="1" s="1"/>
  <c r="I1005" i="1" s="1"/>
  <c r="I1006" i="1" s="1"/>
  <c r="I978" i="1"/>
  <c r="I979" i="1" s="1"/>
  <c r="I980" i="1" s="1"/>
  <c r="I981" i="1" s="1"/>
  <c r="I982" i="1" s="1"/>
  <c r="I983" i="1" s="1"/>
  <c r="I984" i="1" s="1"/>
  <c r="I985" i="1" s="1"/>
  <c r="I986" i="1" s="1"/>
  <c r="I958" i="1"/>
  <c r="I959" i="1" s="1"/>
  <c r="I960" i="1" s="1"/>
  <c r="I961" i="1" s="1"/>
  <c r="I962" i="1" s="1"/>
  <c r="I963" i="1" s="1"/>
  <c r="I964" i="1" s="1"/>
  <c r="I965" i="1" s="1"/>
  <c r="I966" i="1" s="1"/>
  <c r="S1666" i="1" l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O11" i="1" l="1"/>
  <c r="O21" i="1" l="1"/>
  <c r="I938" i="1" l="1"/>
  <c r="I939" i="1" s="1"/>
  <c r="I940" i="1" s="1"/>
  <c r="I941" i="1" s="1"/>
  <c r="I942" i="1" s="1"/>
  <c r="I943" i="1" s="1"/>
  <c r="I944" i="1" s="1"/>
  <c r="I945" i="1" s="1"/>
  <c r="I946" i="1" s="1"/>
  <c r="O1810" i="1" l="1"/>
  <c r="O1811" i="1"/>
  <c r="O1812" i="1"/>
  <c r="O1809" i="1" l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T968" i="1" l="1"/>
  <c r="T969" i="1"/>
  <c r="T970" i="1"/>
  <c r="T971" i="1"/>
  <c r="T972" i="1"/>
  <c r="T973" i="1"/>
  <c r="T974" i="1"/>
  <c r="T9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4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7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O18" i="1"/>
  <c r="O20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27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" i="1"/>
  <c r="O4" i="1"/>
  <c r="O5" i="1"/>
  <c r="O6" i="1"/>
  <c r="O7" i="1"/>
  <c r="O8" i="1"/>
  <c r="O9" i="1"/>
  <c r="O10" i="1"/>
  <c r="O17" i="1"/>
  <c r="O19" i="1"/>
</calcChain>
</file>

<file path=xl/comments1.xml><?xml version="1.0" encoding="utf-8"?>
<comments xmlns="http://schemas.openxmlformats.org/spreadsheetml/2006/main">
  <authors>
    <author>作者</author>
    <author>China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作者:
0普通商店
1竞技场 
2装备商城
3宝石商城
4转生道具
5高级竞技场
6远征黑市
7远征高黑市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作者:
0为不限制开启等级</t>
        </r>
      </text>
    </comment>
    <comment ref="E1" authorId="1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0没有限制结束等级</t>
        </r>
      </text>
    </comment>
    <comment ref="F1" authorId="1">
      <text>
        <r>
          <rPr>
            <sz val="9"/>
            <color indexed="81"/>
            <rFont val="宋体"/>
            <family val="3"/>
            <charset val="134"/>
          </rPr>
          <t xml:space="preserve">不填为0，填0为无限制
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作者:
-1为不限购
不填表示默认填1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作者:
1金币
2元宝
3荣誉值
4竞技场声望
5黑市货币
6高级黑市货币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作者:
1金币
2元宝
3荣誉值</t>
        </r>
      </text>
    </comment>
    <comment ref="L1" authorId="0">
      <text>
        <r>
          <rPr>
            <sz val="9"/>
            <color indexed="81"/>
            <rFont val="宋体"/>
            <family val="3"/>
            <charset val="134"/>
          </rPr>
          <t>作者:
0为没有折扣</t>
        </r>
      </text>
    </comment>
    <comment ref="N1" authorId="0">
      <text>
        <r>
          <rPr>
            <sz val="9"/>
            <color indexed="81"/>
            <rFont val="宋体"/>
            <family val="3"/>
            <charset val="134"/>
          </rPr>
          <t>值越低越前面</t>
        </r>
      </text>
    </comment>
  </commentList>
</comments>
</file>

<file path=xl/sharedStrings.xml><?xml version="1.0" encoding="utf-8"?>
<sst xmlns="http://schemas.openxmlformats.org/spreadsheetml/2006/main" count="1805" uniqueCount="29">
  <si>
    <t>商店类型</t>
  </si>
  <si>
    <t>物品ID</t>
  </si>
  <si>
    <t>开启等级</t>
  </si>
  <si>
    <t>每日限购</t>
  </si>
  <si>
    <t>货币类型</t>
  </si>
  <si>
    <t>售价</t>
  </si>
  <si>
    <t>货币类型（或）</t>
  </si>
  <si>
    <t>折扣</t>
  </si>
  <si>
    <t>概率</t>
  </si>
  <si>
    <t>显示排序</t>
  </si>
  <si>
    <t>id</t>
  </si>
  <si>
    <t>type</t>
  </si>
  <si>
    <t>itemId</t>
  </si>
  <si>
    <t>limit</t>
  </si>
  <si>
    <t>currencyType</t>
  </si>
  <si>
    <t>price</t>
  </si>
  <si>
    <t>discount</t>
  </si>
  <si>
    <t>rate</t>
  </si>
  <si>
    <t>order</t>
  </si>
  <si>
    <t>结束等级</t>
    <phoneticPr fontId="3" type="noConversion"/>
  </si>
  <si>
    <t>needLvl</t>
    <phoneticPr fontId="3" type="noConversion"/>
  </si>
  <si>
    <t>endLvl</t>
    <phoneticPr fontId="3" type="noConversion"/>
  </si>
  <si>
    <t/>
  </si>
  <si>
    <t>铜钥匙</t>
    <phoneticPr fontId="3" type="noConversion"/>
  </si>
  <si>
    <t>银钥匙</t>
    <phoneticPr fontId="3" type="noConversion"/>
  </si>
  <si>
    <t>金钥匙</t>
    <phoneticPr fontId="3" type="noConversion"/>
  </si>
  <si>
    <t>小喇叭</t>
    <phoneticPr fontId="3" type="noConversion"/>
  </si>
  <si>
    <t>购买等级</t>
    <phoneticPr fontId="3" type="noConversion"/>
  </si>
  <si>
    <t>buyLvl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</si>
</sst>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vertical="center"/>
    </xf>
    <xf numFmtId="0" fontId="5" fillId="0" borderId="0" xfId="0" applyFo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/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_item(&#29289;&#21697;&#3492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0</v>
          </cell>
        </row>
        <row r="4">
          <cell r="A4">
            <v>2</v>
          </cell>
          <cell r="B4" t="str">
            <v>元神入场劵</v>
          </cell>
        </row>
        <row r="5">
          <cell r="A5">
            <v>3</v>
          </cell>
          <cell r="B5" t="str">
            <v>麻痹碎片</v>
          </cell>
        </row>
        <row r="6">
          <cell r="A6">
            <v>4</v>
          </cell>
          <cell r="B6" t="str">
            <v>复活碎片</v>
          </cell>
        </row>
        <row r="7">
          <cell r="A7">
            <v>5</v>
          </cell>
          <cell r="B7" t="str">
            <v>护身碎片</v>
          </cell>
        </row>
        <row r="8">
          <cell r="A8">
            <v>6</v>
          </cell>
          <cell r="B8" t="str">
            <v>伤害碎片</v>
          </cell>
        </row>
        <row r="9">
          <cell r="A9">
            <v>7</v>
          </cell>
          <cell r="B9" t="str">
            <v>装备入场劵</v>
          </cell>
        </row>
        <row r="10">
          <cell r="A10">
            <v>8</v>
          </cell>
          <cell r="B10" t="str">
            <v>BOSS令牌</v>
          </cell>
        </row>
        <row r="11">
          <cell r="A11">
            <v>9</v>
          </cell>
          <cell r="B11" t="str">
            <v>技能石</v>
          </cell>
        </row>
        <row r="12">
          <cell r="A12">
            <v>10</v>
          </cell>
          <cell r="B12" t="str">
            <v>攻击宝石</v>
          </cell>
        </row>
        <row r="13">
          <cell r="A13">
            <v>11</v>
          </cell>
          <cell r="B13" t="str">
            <v>物防宝石</v>
          </cell>
        </row>
        <row r="14">
          <cell r="A14">
            <v>12</v>
          </cell>
          <cell r="B14" t="str">
            <v>魔防宝石</v>
          </cell>
        </row>
        <row r="15">
          <cell r="A15">
            <v>13</v>
          </cell>
          <cell r="B15" t="str">
            <v>血量宝石</v>
          </cell>
        </row>
        <row r="16">
          <cell r="A16">
            <v>14</v>
          </cell>
          <cell r="B16" t="str">
            <v>命中宝石</v>
          </cell>
        </row>
        <row r="17">
          <cell r="A17">
            <v>15</v>
          </cell>
          <cell r="B17" t="str">
            <v>闪避宝石</v>
          </cell>
        </row>
        <row r="18">
          <cell r="A18">
            <v>16</v>
          </cell>
          <cell r="B18" t="str">
            <v>暴击宝石</v>
          </cell>
        </row>
        <row r="19">
          <cell r="A19">
            <v>17</v>
          </cell>
          <cell r="B19" t="str">
            <v>抗暴宝石</v>
          </cell>
        </row>
        <row r="20">
          <cell r="A20">
            <v>18</v>
          </cell>
          <cell r="B20" t="str">
            <v>强化石</v>
          </cell>
        </row>
        <row r="21">
          <cell r="A21">
            <v>19</v>
          </cell>
          <cell r="B21" t="str">
            <v>升星石</v>
          </cell>
        </row>
        <row r="22">
          <cell r="A22">
            <v>20</v>
          </cell>
          <cell r="B22" t="str">
            <v>神攻击宝石</v>
          </cell>
        </row>
        <row r="23">
          <cell r="A23">
            <v>21</v>
          </cell>
          <cell r="B23" t="str">
            <v>神物防宝石</v>
          </cell>
        </row>
        <row r="24">
          <cell r="A24">
            <v>22</v>
          </cell>
          <cell r="B24" t="str">
            <v>神魔防宝石</v>
          </cell>
        </row>
        <row r="25">
          <cell r="A25">
            <v>23</v>
          </cell>
          <cell r="B25" t="str">
            <v>神血量宝石</v>
          </cell>
        </row>
        <row r="26">
          <cell r="A26">
            <v>24</v>
          </cell>
          <cell r="B26" t="str">
            <v>神命中宝石</v>
          </cell>
        </row>
        <row r="27">
          <cell r="A27">
            <v>25</v>
          </cell>
          <cell r="B27" t="str">
            <v>神闪避宝石</v>
          </cell>
        </row>
        <row r="28">
          <cell r="A28">
            <v>26</v>
          </cell>
          <cell r="B28" t="str">
            <v>神暴击宝石</v>
          </cell>
        </row>
        <row r="29">
          <cell r="A29">
            <v>27</v>
          </cell>
          <cell r="B29" t="str">
            <v>神抗暴宝石</v>
          </cell>
        </row>
        <row r="30">
          <cell r="A30">
            <v>28</v>
          </cell>
          <cell r="B30" t="str">
            <v>神强化石</v>
          </cell>
        </row>
        <row r="31">
          <cell r="A31">
            <v>29</v>
          </cell>
          <cell r="B31" t="str">
            <v>神升星石</v>
          </cell>
        </row>
        <row r="32">
          <cell r="A32">
            <v>30</v>
          </cell>
          <cell r="B32" t="str">
            <v>羽毛</v>
          </cell>
        </row>
        <row r="33">
          <cell r="A33">
            <v>31</v>
          </cell>
          <cell r="B33" t="str">
            <v>初级经验丹</v>
          </cell>
        </row>
        <row r="34">
          <cell r="A34">
            <v>32</v>
          </cell>
          <cell r="B34" t="str">
            <v>中级经验丹</v>
          </cell>
        </row>
        <row r="35">
          <cell r="A35">
            <v>33</v>
          </cell>
          <cell r="B35" t="str">
            <v>高级经验丹</v>
          </cell>
        </row>
        <row r="36">
          <cell r="A36">
            <v>34</v>
          </cell>
          <cell r="B36" t="str">
            <v>特级经验丹</v>
          </cell>
        </row>
        <row r="37">
          <cell r="A37">
            <v>35</v>
          </cell>
          <cell r="B37" t="str">
            <v>终级经验丹</v>
          </cell>
        </row>
        <row r="38">
          <cell r="A38">
            <v>36</v>
          </cell>
          <cell r="B38" t="str">
            <v>初级飞升丹</v>
          </cell>
        </row>
        <row r="39">
          <cell r="A39">
            <v>37</v>
          </cell>
          <cell r="B39" t="str">
            <v>中级飞升丹</v>
          </cell>
        </row>
        <row r="40">
          <cell r="A40">
            <v>38</v>
          </cell>
          <cell r="B40" t="str">
            <v>高级飞升丹</v>
          </cell>
        </row>
        <row r="41">
          <cell r="A41">
            <v>39</v>
          </cell>
          <cell r="B41" t="str">
            <v>传承符</v>
          </cell>
        </row>
        <row r="42">
          <cell r="A42">
            <v>40</v>
          </cell>
          <cell r="B42" t="str">
            <v>虎王召唤令</v>
          </cell>
        </row>
        <row r="43">
          <cell r="A43">
            <v>41</v>
          </cell>
          <cell r="B43" t="str">
            <v>铜牌召唤令</v>
          </cell>
        </row>
        <row r="44">
          <cell r="A44">
            <v>42</v>
          </cell>
          <cell r="B44" t="str">
            <v>兽骑召唤令</v>
          </cell>
        </row>
        <row r="45">
          <cell r="A45">
            <v>43</v>
          </cell>
          <cell r="B45" t="str">
            <v>银牌召唤令</v>
          </cell>
        </row>
        <row r="46">
          <cell r="A46">
            <v>44</v>
          </cell>
          <cell r="B46" t="str">
            <v>金牌召唤令</v>
          </cell>
        </row>
        <row r="47">
          <cell r="A47">
            <v>45</v>
          </cell>
          <cell r="B47" t="str">
            <v>妖莲之心</v>
          </cell>
        </row>
        <row r="48">
          <cell r="A48">
            <v>46</v>
          </cell>
          <cell r="B48" t="str">
            <v>超级经验丹</v>
          </cell>
        </row>
        <row r="49">
          <cell r="A49">
            <v>47</v>
          </cell>
          <cell r="B49" t="str">
            <v>大年兽召唤令</v>
          </cell>
        </row>
        <row r="50">
          <cell r="A50">
            <v>48</v>
          </cell>
          <cell r="B50" t="str">
            <v>小年兽召唤令</v>
          </cell>
        </row>
        <row r="51">
          <cell r="A51">
            <v>49</v>
          </cell>
          <cell r="B51" t="str">
            <v>宵火召唤令</v>
          </cell>
        </row>
        <row r="52">
          <cell r="A52">
            <v>50</v>
          </cell>
          <cell r="B52" t="str">
            <v>元宵召唤令</v>
          </cell>
        </row>
        <row r="53">
          <cell r="A53">
            <v>51</v>
          </cell>
          <cell r="B53" t="str">
            <v>助威酒</v>
          </cell>
        </row>
        <row r="54">
          <cell r="A54">
            <v>52</v>
          </cell>
          <cell r="B54" t="str">
            <v>勋章碎片</v>
          </cell>
        </row>
        <row r="55">
          <cell r="A55">
            <v>53</v>
          </cell>
          <cell r="B55" t="str">
            <v>高级真气丹</v>
          </cell>
        </row>
        <row r="56">
          <cell r="A56">
            <v>54</v>
          </cell>
          <cell r="B56" t="str">
            <v>中级真气丹</v>
          </cell>
        </row>
        <row r="57">
          <cell r="A57">
            <v>55</v>
          </cell>
          <cell r="B57" t="str">
            <v>初级真气丹</v>
          </cell>
        </row>
        <row r="58">
          <cell r="A58">
            <v>56</v>
          </cell>
          <cell r="B58" t="str">
            <v>凌云石</v>
          </cell>
        </row>
        <row r="59">
          <cell r="A59">
            <v>57</v>
          </cell>
          <cell r="B59" t="str">
            <v>瑶光玉</v>
          </cell>
        </row>
        <row r="60">
          <cell r="A60">
            <v>58</v>
          </cell>
          <cell r="B60" t="str">
            <v>圣灵露</v>
          </cell>
        </row>
        <row r="61">
          <cell r="A61">
            <v>78</v>
          </cell>
          <cell r="B61" t="str">
            <v>BOSS替代令</v>
          </cell>
        </row>
        <row r="62">
          <cell r="A62">
            <v>79</v>
          </cell>
          <cell r="B62" t="str">
            <v>黑市货币</v>
          </cell>
        </row>
        <row r="63">
          <cell r="A63">
            <v>80</v>
          </cell>
          <cell r="B63" t="str">
            <v>高级黑市货币</v>
          </cell>
        </row>
        <row r="64">
          <cell r="A64">
            <v>85</v>
          </cell>
          <cell r="B64" t="str">
            <v>真气</v>
          </cell>
        </row>
        <row r="65">
          <cell r="A65">
            <v>86</v>
          </cell>
          <cell r="B65" t="str">
            <v>转生经验</v>
          </cell>
        </row>
        <row r="66">
          <cell r="A66">
            <v>87</v>
          </cell>
          <cell r="B66" t="str">
            <v>角色经验</v>
          </cell>
        </row>
        <row r="67">
          <cell r="A67">
            <v>88</v>
          </cell>
          <cell r="B67" t="str">
            <v>声望</v>
          </cell>
        </row>
        <row r="68">
          <cell r="A68">
            <v>89</v>
          </cell>
          <cell r="B68" t="str">
            <v>活跃值</v>
          </cell>
        </row>
        <row r="69">
          <cell r="A69">
            <v>99</v>
          </cell>
          <cell r="B69" t="str">
            <v>金币</v>
          </cell>
        </row>
        <row r="70">
          <cell r="A70">
            <v>100</v>
          </cell>
          <cell r="B70" t="str">
            <v>1000金币</v>
          </cell>
        </row>
        <row r="71">
          <cell r="A71">
            <v>101</v>
          </cell>
          <cell r="B71" t="str">
            <v>2000金币</v>
          </cell>
        </row>
        <row r="72">
          <cell r="A72">
            <v>102</v>
          </cell>
          <cell r="B72" t="str">
            <v>5000金币</v>
          </cell>
        </row>
        <row r="73">
          <cell r="A73">
            <v>103</v>
          </cell>
          <cell r="B73" t="str">
            <v>10000金币</v>
          </cell>
        </row>
        <row r="74">
          <cell r="A74">
            <v>104</v>
          </cell>
          <cell r="B74" t="str">
            <v>15000金币</v>
          </cell>
        </row>
        <row r="75">
          <cell r="A75">
            <v>105</v>
          </cell>
          <cell r="B75" t="str">
            <v>20000金币</v>
          </cell>
        </row>
        <row r="76">
          <cell r="A76">
            <v>106</v>
          </cell>
          <cell r="B76" t="str">
            <v>25000金币</v>
          </cell>
        </row>
        <row r="77">
          <cell r="A77">
            <v>107</v>
          </cell>
          <cell r="B77" t="str">
            <v>30000金币</v>
          </cell>
        </row>
        <row r="78">
          <cell r="A78">
            <v>108</v>
          </cell>
          <cell r="B78" t="str">
            <v>1万金币</v>
          </cell>
        </row>
        <row r="79">
          <cell r="A79">
            <v>109</v>
          </cell>
          <cell r="B79" t="str">
            <v>2万金币</v>
          </cell>
        </row>
        <row r="80">
          <cell r="A80">
            <v>110</v>
          </cell>
          <cell r="B80" t="str">
            <v>4万金币</v>
          </cell>
        </row>
        <row r="81">
          <cell r="A81">
            <v>111</v>
          </cell>
          <cell r="B81" t="str">
            <v>6万金币</v>
          </cell>
        </row>
        <row r="82">
          <cell r="A82">
            <v>112</v>
          </cell>
          <cell r="B82" t="str">
            <v>10万金币</v>
          </cell>
        </row>
        <row r="83">
          <cell r="A83">
            <v>200</v>
          </cell>
          <cell r="B83" t="str">
            <v>元宝</v>
          </cell>
        </row>
        <row r="84">
          <cell r="A84">
            <v>201</v>
          </cell>
          <cell r="B84" t="str">
            <v>10元宝</v>
          </cell>
        </row>
        <row r="85">
          <cell r="A85">
            <v>202</v>
          </cell>
          <cell r="B85" t="str">
            <v>20元宝</v>
          </cell>
        </row>
        <row r="86">
          <cell r="A86">
            <v>203</v>
          </cell>
          <cell r="B86" t="str">
            <v>30元宝</v>
          </cell>
        </row>
        <row r="87">
          <cell r="A87">
            <v>204</v>
          </cell>
          <cell r="B87" t="str">
            <v>40元宝</v>
          </cell>
        </row>
        <row r="88">
          <cell r="A88">
            <v>205</v>
          </cell>
          <cell r="B88" t="str">
            <v>50元宝</v>
          </cell>
        </row>
        <row r="89">
          <cell r="A89">
            <v>206</v>
          </cell>
          <cell r="B89" t="str">
            <v>60元宝</v>
          </cell>
        </row>
        <row r="90">
          <cell r="A90">
            <v>207</v>
          </cell>
          <cell r="B90" t="str">
            <v>70元宝</v>
          </cell>
        </row>
        <row r="91">
          <cell r="A91">
            <v>208</v>
          </cell>
          <cell r="B91" t="str">
            <v>80元宝</v>
          </cell>
        </row>
        <row r="92">
          <cell r="A92">
            <v>209</v>
          </cell>
          <cell r="B92" t="str">
            <v>280元宝</v>
          </cell>
        </row>
        <row r="93">
          <cell r="A93">
            <v>300</v>
          </cell>
          <cell r="B93" t="str">
            <v>测试宝箱</v>
          </cell>
        </row>
        <row r="94">
          <cell r="A94">
            <v>301</v>
          </cell>
          <cell r="B94" t="str">
            <v>探宝钥匙</v>
          </cell>
        </row>
        <row r="95">
          <cell r="A95">
            <v>304</v>
          </cell>
          <cell r="B95" t="str">
            <v>白色金币包</v>
          </cell>
        </row>
        <row r="96">
          <cell r="A96">
            <v>305</v>
          </cell>
          <cell r="B96" t="str">
            <v>绿色金币包</v>
          </cell>
        </row>
        <row r="97">
          <cell r="A97">
            <v>306</v>
          </cell>
          <cell r="B97" t="str">
            <v>蓝色金币包</v>
          </cell>
        </row>
        <row r="98">
          <cell r="A98">
            <v>307</v>
          </cell>
          <cell r="B98" t="str">
            <v>紫色金币包</v>
          </cell>
        </row>
        <row r="99">
          <cell r="A99">
            <v>308</v>
          </cell>
          <cell r="B99" t="str">
            <v>金色金币包</v>
          </cell>
        </row>
        <row r="100">
          <cell r="A100">
            <v>309</v>
          </cell>
          <cell r="B100" t="str">
            <v>白色强化包</v>
          </cell>
        </row>
        <row r="101">
          <cell r="A101">
            <v>310</v>
          </cell>
          <cell r="B101" t="str">
            <v>绿色强化包</v>
          </cell>
        </row>
        <row r="102">
          <cell r="A102">
            <v>311</v>
          </cell>
          <cell r="B102" t="str">
            <v>蓝色强化包</v>
          </cell>
        </row>
        <row r="103">
          <cell r="A103">
            <v>312</v>
          </cell>
          <cell r="B103" t="str">
            <v>紫色强化包</v>
          </cell>
        </row>
        <row r="104">
          <cell r="A104">
            <v>313</v>
          </cell>
          <cell r="B104" t="str">
            <v>金色强化包</v>
          </cell>
        </row>
        <row r="105">
          <cell r="A105">
            <v>314</v>
          </cell>
          <cell r="B105" t="str">
            <v>普通特戒箱</v>
          </cell>
        </row>
        <row r="106">
          <cell r="A106">
            <v>315</v>
          </cell>
          <cell r="B106" t="str">
            <v>中级特戒箱</v>
          </cell>
        </row>
        <row r="107">
          <cell r="A107">
            <v>316</v>
          </cell>
          <cell r="B107" t="str">
            <v>高级特戒箱</v>
          </cell>
        </row>
        <row r="108">
          <cell r="A108">
            <v>317</v>
          </cell>
          <cell r="B108" t="str">
            <v>白色羽毛箱</v>
          </cell>
        </row>
        <row r="109">
          <cell r="A109">
            <v>318</v>
          </cell>
          <cell r="B109" t="str">
            <v>绿色羽毛箱</v>
          </cell>
        </row>
        <row r="110">
          <cell r="A110">
            <v>319</v>
          </cell>
          <cell r="B110" t="str">
            <v>蓝色羽毛箱</v>
          </cell>
        </row>
        <row r="111">
          <cell r="A111">
            <v>320</v>
          </cell>
          <cell r="B111" t="str">
            <v>紫色羽毛箱</v>
          </cell>
        </row>
        <row r="112">
          <cell r="A112">
            <v>321</v>
          </cell>
          <cell r="B112" t="str">
            <v>橙色羽毛箱</v>
          </cell>
        </row>
        <row r="113">
          <cell r="A113">
            <v>322</v>
          </cell>
          <cell r="B113" t="str">
            <v>小宝石箱</v>
          </cell>
        </row>
        <row r="114">
          <cell r="A114">
            <v>323</v>
          </cell>
          <cell r="B114" t="str">
            <v>中宝石箱</v>
          </cell>
        </row>
        <row r="115">
          <cell r="A115">
            <v>324</v>
          </cell>
          <cell r="B115" t="str">
            <v>大宝石箱</v>
          </cell>
        </row>
        <row r="116">
          <cell r="A116">
            <v>325</v>
          </cell>
          <cell r="B116" t="str">
            <v>珍稀宝石箱</v>
          </cell>
        </row>
        <row r="117">
          <cell r="A117">
            <v>326</v>
          </cell>
          <cell r="B117" t="str">
            <v>黄金宝石箱</v>
          </cell>
        </row>
        <row r="118">
          <cell r="A118">
            <v>327</v>
          </cell>
          <cell r="B118" t="str">
            <v>攻击宝石匣</v>
          </cell>
        </row>
        <row r="119">
          <cell r="A119">
            <v>328</v>
          </cell>
          <cell r="B119" t="str">
            <v>物防宝石匣</v>
          </cell>
        </row>
        <row r="120">
          <cell r="A120">
            <v>329</v>
          </cell>
          <cell r="B120" t="str">
            <v>魔防宝石匣</v>
          </cell>
        </row>
        <row r="121">
          <cell r="A121">
            <v>330</v>
          </cell>
          <cell r="B121" t="str">
            <v>血量宝石匣</v>
          </cell>
        </row>
        <row r="122">
          <cell r="A122">
            <v>331</v>
          </cell>
          <cell r="B122" t="str">
            <v>命中宝石匣</v>
          </cell>
        </row>
        <row r="123">
          <cell r="A123">
            <v>332</v>
          </cell>
          <cell r="B123" t="str">
            <v>闪避宝石匣</v>
          </cell>
        </row>
        <row r="124">
          <cell r="A124">
            <v>333</v>
          </cell>
          <cell r="B124" t="str">
            <v>暴击宝石匣</v>
          </cell>
        </row>
        <row r="125">
          <cell r="A125">
            <v>334</v>
          </cell>
          <cell r="B125" t="str">
            <v>抗暴宝石匣</v>
          </cell>
        </row>
        <row r="126">
          <cell r="A126">
            <v>335</v>
          </cell>
          <cell r="B126" t="str">
            <v>攻击宝石匣</v>
          </cell>
        </row>
        <row r="127">
          <cell r="A127">
            <v>336</v>
          </cell>
          <cell r="B127" t="str">
            <v>物防宝石匣</v>
          </cell>
        </row>
        <row r="128">
          <cell r="A128">
            <v>337</v>
          </cell>
          <cell r="B128" t="str">
            <v>魔防宝石匣</v>
          </cell>
        </row>
        <row r="129">
          <cell r="A129">
            <v>338</v>
          </cell>
          <cell r="B129" t="str">
            <v>血量宝石匣</v>
          </cell>
        </row>
        <row r="130">
          <cell r="A130">
            <v>339</v>
          </cell>
          <cell r="B130" t="str">
            <v>命中宝石匣</v>
          </cell>
        </row>
        <row r="131">
          <cell r="A131">
            <v>340</v>
          </cell>
          <cell r="B131" t="str">
            <v>闪避宝石匣</v>
          </cell>
        </row>
        <row r="132">
          <cell r="A132">
            <v>341</v>
          </cell>
          <cell r="B132" t="str">
            <v>暴击宝石匣</v>
          </cell>
        </row>
        <row r="133">
          <cell r="A133">
            <v>342</v>
          </cell>
          <cell r="B133" t="str">
            <v>抗暴宝石匣</v>
          </cell>
        </row>
        <row r="134">
          <cell r="A134">
            <v>348</v>
          </cell>
          <cell r="B134" t="str">
            <v>大袋金币</v>
          </cell>
        </row>
        <row r="135">
          <cell r="A135">
            <v>349</v>
          </cell>
          <cell r="B135" t="str">
            <v>大袋金币</v>
          </cell>
        </row>
        <row r="136">
          <cell r="A136">
            <v>350</v>
          </cell>
          <cell r="B136" t="str">
            <v>大袋金币</v>
          </cell>
        </row>
        <row r="137">
          <cell r="A137">
            <v>370</v>
          </cell>
          <cell r="B137" t="str">
            <v>特惠战士礼包</v>
          </cell>
        </row>
        <row r="138">
          <cell r="A138">
            <v>371</v>
          </cell>
          <cell r="B138" t="str">
            <v>特惠法师礼包</v>
          </cell>
        </row>
        <row r="139">
          <cell r="A139">
            <v>372</v>
          </cell>
          <cell r="B139" t="str">
            <v>特惠道士礼包</v>
          </cell>
        </row>
        <row r="140">
          <cell r="A140">
            <v>373</v>
          </cell>
          <cell r="B140" t="str">
            <v>资源大礼包</v>
          </cell>
        </row>
        <row r="141">
          <cell r="A141">
            <v>374</v>
          </cell>
          <cell r="B141" t="str">
            <v>副本大礼包</v>
          </cell>
        </row>
        <row r="142">
          <cell r="A142">
            <v>375</v>
          </cell>
          <cell r="B142" t="str">
            <v>80橙色衣服箱</v>
          </cell>
        </row>
        <row r="143">
          <cell r="A143">
            <v>376</v>
          </cell>
          <cell r="B143" t="str">
            <v>真.元神袋</v>
          </cell>
        </row>
        <row r="144">
          <cell r="A144">
            <v>377</v>
          </cell>
          <cell r="B144" t="str">
            <v>真.天神袋</v>
          </cell>
        </row>
        <row r="145">
          <cell r="A145">
            <v>378</v>
          </cell>
          <cell r="B145" t="str">
            <v>真.魔神袋</v>
          </cell>
        </row>
        <row r="146">
          <cell r="A146">
            <v>379</v>
          </cell>
          <cell r="B146" t="str">
            <v>真.元神箱</v>
          </cell>
        </row>
        <row r="147">
          <cell r="A147">
            <v>380</v>
          </cell>
          <cell r="B147" t="str">
            <v>真.天神箱</v>
          </cell>
        </row>
        <row r="148">
          <cell r="A148">
            <v>381</v>
          </cell>
          <cell r="B148" t="str">
            <v>真.魔神箱</v>
          </cell>
        </row>
        <row r="149">
          <cell r="A149">
            <v>382</v>
          </cell>
          <cell r="B149" t="str">
            <v>"传奇世界"集字箱</v>
          </cell>
        </row>
        <row r="150">
          <cell r="A150">
            <v>383</v>
          </cell>
          <cell r="B150" t="str">
            <v>"仗剑天涯"集字箱</v>
          </cell>
        </row>
        <row r="151">
          <cell r="A151">
            <v>384</v>
          </cell>
          <cell r="B151" t="str">
            <v>"行会决战"集字箱</v>
          </cell>
        </row>
        <row r="152">
          <cell r="A152">
            <v>385</v>
          </cell>
          <cell r="B152" t="str">
            <v>"王者归来"集字箱</v>
          </cell>
        </row>
        <row r="153">
          <cell r="A153">
            <v>386</v>
          </cell>
          <cell r="B153" t="str">
            <v>法宝大礼包</v>
          </cell>
        </row>
        <row r="154">
          <cell r="A154">
            <v>387</v>
          </cell>
          <cell r="B154" t="str">
            <v>红棒棒糖</v>
          </cell>
        </row>
        <row r="155">
          <cell r="A155">
            <v>388</v>
          </cell>
          <cell r="B155" t="str">
            <v>粉棒棒糖</v>
          </cell>
        </row>
        <row r="156">
          <cell r="A156">
            <v>389</v>
          </cell>
          <cell r="B156" t="str">
            <v>紫棒棒糖</v>
          </cell>
        </row>
        <row r="157">
          <cell r="A157">
            <v>390</v>
          </cell>
          <cell r="B157" t="str">
            <v>黄粽子</v>
          </cell>
        </row>
        <row r="158">
          <cell r="A158">
            <v>391</v>
          </cell>
          <cell r="B158" t="str">
            <v>绿粽子</v>
          </cell>
        </row>
        <row r="159">
          <cell r="A159">
            <v>392</v>
          </cell>
          <cell r="B159" t="str">
            <v>红粽子</v>
          </cell>
        </row>
        <row r="160">
          <cell r="A160">
            <v>393</v>
          </cell>
          <cell r="B160" t="str">
            <v>橙粽子</v>
          </cell>
        </row>
        <row r="161">
          <cell r="A161">
            <v>394</v>
          </cell>
          <cell r="B161" t="str">
            <v>青粽子</v>
          </cell>
        </row>
        <row r="162">
          <cell r="A162">
            <v>395</v>
          </cell>
          <cell r="B162" t="str">
            <v>蓝粽子</v>
          </cell>
        </row>
        <row r="163">
          <cell r="A163">
            <v>396</v>
          </cell>
          <cell r="B163" t="str">
            <v>紫粽子</v>
          </cell>
        </row>
        <row r="164">
          <cell r="A164">
            <v>397</v>
          </cell>
          <cell r="B164" t="str">
            <v>七色粽礼包</v>
          </cell>
        </row>
        <row r="165">
          <cell r="A165"/>
          <cell r="B165"/>
        </row>
        <row r="166">
          <cell r="A166">
            <v>400</v>
          </cell>
          <cell r="B166" t="str">
            <v>随机装备箱</v>
          </cell>
        </row>
        <row r="167">
          <cell r="A167">
            <v>401</v>
          </cell>
          <cell r="B167" t="str">
            <v>1级白装箱</v>
          </cell>
        </row>
        <row r="168">
          <cell r="A168">
            <v>402</v>
          </cell>
          <cell r="B168" t="str">
            <v>10级白装箱</v>
          </cell>
        </row>
        <row r="169">
          <cell r="A169">
            <v>403</v>
          </cell>
          <cell r="B169" t="str">
            <v>20级白装箱</v>
          </cell>
        </row>
        <row r="170">
          <cell r="A170">
            <v>404</v>
          </cell>
          <cell r="B170" t="str">
            <v>30级白装箱</v>
          </cell>
        </row>
        <row r="171">
          <cell r="A171">
            <v>405</v>
          </cell>
          <cell r="B171" t="str">
            <v>40级白装箱</v>
          </cell>
        </row>
        <row r="172">
          <cell r="A172">
            <v>406</v>
          </cell>
          <cell r="B172" t="str">
            <v>50级白装箱</v>
          </cell>
        </row>
        <row r="173">
          <cell r="A173">
            <v>407</v>
          </cell>
          <cell r="B173" t="str">
            <v>60级白装箱</v>
          </cell>
        </row>
        <row r="174">
          <cell r="A174">
            <v>408</v>
          </cell>
          <cell r="B174" t="str">
            <v>70级白装箱</v>
          </cell>
        </row>
        <row r="175">
          <cell r="A175">
            <v>409</v>
          </cell>
          <cell r="B175" t="str">
            <v>80级白装箱</v>
          </cell>
        </row>
        <row r="176">
          <cell r="A176">
            <v>410</v>
          </cell>
          <cell r="B176" t="str">
            <v>90级白装箱</v>
          </cell>
        </row>
        <row r="177">
          <cell r="A177">
            <v>411</v>
          </cell>
          <cell r="B177" t="str">
            <v>100级白装箱</v>
          </cell>
        </row>
        <row r="178">
          <cell r="A178">
            <v>412</v>
          </cell>
          <cell r="B178" t="str">
            <v>110级白装箱</v>
          </cell>
        </row>
        <row r="179">
          <cell r="A179">
            <v>413</v>
          </cell>
          <cell r="B179" t="str">
            <v>120级白装箱</v>
          </cell>
        </row>
        <row r="180">
          <cell r="A180">
            <v>414</v>
          </cell>
          <cell r="B180" t="str">
            <v>130级白装箱</v>
          </cell>
        </row>
        <row r="181">
          <cell r="A181">
            <v>415</v>
          </cell>
          <cell r="B181" t="str">
            <v>140级白装箱</v>
          </cell>
        </row>
        <row r="182">
          <cell r="A182">
            <v>416</v>
          </cell>
          <cell r="B182" t="str">
            <v>150级白装箱</v>
          </cell>
        </row>
        <row r="183">
          <cell r="A183">
            <v>417</v>
          </cell>
          <cell r="B183" t="str">
            <v>160级白装箱</v>
          </cell>
        </row>
        <row r="184">
          <cell r="A184">
            <v>418</v>
          </cell>
          <cell r="B184" t="str">
            <v>170级白装箱</v>
          </cell>
        </row>
        <row r="185">
          <cell r="A185">
            <v>419</v>
          </cell>
          <cell r="B185" t="str">
            <v>180级白装箱</v>
          </cell>
        </row>
        <row r="186">
          <cell r="A186">
            <v>420</v>
          </cell>
          <cell r="B186" t="str">
            <v>190级白装箱</v>
          </cell>
        </row>
        <row r="187">
          <cell r="A187">
            <v>421</v>
          </cell>
          <cell r="B187" t="str">
            <v>200级白装箱</v>
          </cell>
        </row>
        <row r="188">
          <cell r="A188">
            <v>500</v>
          </cell>
          <cell r="B188" t="str">
            <v>随机装备箱</v>
          </cell>
        </row>
        <row r="189">
          <cell r="A189">
            <v>501</v>
          </cell>
          <cell r="B189" t="str">
            <v>1级绿装箱</v>
          </cell>
        </row>
        <row r="190">
          <cell r="A190">
            <v>502</v>
          </cell>
          <cell r="B190" t="str">
            <v>10级绿装箱</v>
          </cell>
        </row>
        <row r="191">
          <cell r="A191">
            <v>503</v>
          </cell>
          <cell r="B191" t="str">
            <v>20级绿装箱</v>
          </cell>
        </row>
        <row r="192">
          <cell r="A192">
            <v>504</v>
          </cell>
          <cell r="B192" t="str">
            <v>30级绿装箱</v>
          </cell>
        </row>
        <row r="193">
          <cell r="A193">
            <v>505</v>
          </cell>
          <cell r="B193" t="str">
            <v>40级绿装箱</v>
          </cell>
        </row>
        <row r="194">
          <cell r="A194">
            <v>506</v>
          </cell>
          <cell r="B194" t="str">
            <v>50级绿装箱</v>
          </cell>
        </row>
        <row r="195">
          <cell r="A195">
            <v>507</v>
          </cell>
          <cell r="B195" t="str">
            <v>60级绿装箱</v>
          </cell>
        </row>
        <row r="196">
          <cell r="A196">
            <v>508</v>
          </cell>
          <cell r="B196" t="str">
            <v>70级绿装箱</v>
          </cell>
        </row>
        <row r="197">
          <cell r="A197">
            <v>509</v>
          </cell>
          <cell r="B197" t="str">
            <v>80级绿装箱</v>
          </cell>
        </row>
        <row r="198">
          <cell r="A198">
            <v>510</v>
          </cell>
          <cell r="B198" t="str">
            <v>90级绿装箱</v>
          </cell>
        </row>
        <row r="199">
          <cell r="A199">
            <v>511</v>
          </cell>
          <cell r="B199" t="str">
            <v>100级绿装箱</v>
          </cell>
        </row>
        <row r="200">
          <cell r="A200">
            <v>512</v>
          </cell>
          <cell r="B200" t="str">
            <v>110级绿装箱</v>
          </cell>
        </row>
        <row r="201">
          <cell r="A201">
            <v>513</v>
          </cell>
          <cell r="B201" t="str">
            <v>120级绿装箱</v>
          </cell>
        </row>
        <row r="202">
          <cell r="A202">
            <v>514</v>
          </cell>
          <cell r="B202" t="str">
            <v>130级绿装箱</v>
          </cell>
        </row>
        <row r="203">
          <cell r="A203">
            <v>515</v>
          </cell>
          <cell r="B203" t="str">
            <v>140级绿装箱</v>
          </cell>
        </row>
        <row r="204">
          <cell r="A204">
            <v>516</v>
          </cell>
          <cell r="B204" t="str">
            <v>150级绿装箱</v>
          </cell>
        </row>
        <row r="205">
          <cell r="A205">
            <v>517</v>
          </cell>
          <cell r="B205" t="str">
            <v>160级绿装箱</v>
          </cell>
        </row>
        <row r="206">
          <cell r="A206">
            <v>518</v>
          </cell>
          <cell r="B206" t="str">
            <v>170级绿装箱</v>
          </cell>
        </row>
        <row r="207">
          <cell r="A207">
            <v>519</v>
          </cell>
          <cell r="B207" t="str">
            <v>180级绿装箱</v>
          </cell>
        </row>
        <row r="208">
          <cell r="A208">
            <v>520</v>
          </cell>
          <cell r="B208" t="str">
            <v>190级绿装箱</v>
          </cell>
        </row>
        <row r="209">
          <cell r="A209">
            <v>521</v>
          </cell>
          <cell r="B209" t="str">
            <v>200级绿装箱</v>
          </cell>
        </row>
        <row r="210">
          <cell r="A210">
            <v>600</v>
          </cell>
          <cell r="B210" t="str">
            <v>随机装备箱</v>
          </cell>
        </row>
        <row r="211">
          <cell r="A211">
            <v>601</v>
          </cell>
          <cell r="B211" t="str">
            <v>1级蓝装箱</v>
          </cell>
        </row>
        <row r="212">
          <cell r="A212">
            <v>602</v>
          </cell>
          <cell r="B212" t="str">
            <v>10级蓝装箱</v>
          </cell>
        </row>
        <row r="213">
          <cell r="A213">
            <v>603</v>
          </cell>
          <cell r="B213" t="str">
            <v>20级蓝装箱</v>
          </cell>
        </row>
        <row r="214">
          <cell r="A214">
            <v>604</v>
          </cell>
          <cell r="B214" t="str">
            <v>30级蓝装箱</v>
          </cell>
        </row>
        <row r="215">
          <cell r="A215">
            <v>605</v>
          </cell>
          <cell r="B215" t="str">
            <v>40级蓝装箱</v>
          </cell>
        </row>
        <row r="216">
          <cell r="A216">
            <v>606</v>
          </cell>
          <cell r="B216" t="str">
            <v>50级蓝装箱</v>
          </cell>
        </row>
        <row r="217">
          <cell r="A217">
            <v>607</v>
          </cell>
          <cell r="B217" t="str">
            <v>60级蓝装箱</v>
          </cell>
        </row>
        <row r="218">
          <cell r="A218">
            <v>608</v>
          </cell>
          <cell r="B218" t="str">
            <v>70级蓝装箱</v>
          </cell>
        </row>
        <row r="219">
          <cell r="A219">
            <v>609</v>
          </cell>
          <cell r="B219" t="str">
            <v>80级蓝装箱</v>
          </cell>
        </row>
        <row r="220">
          <cell r="A220">
            <v>610</v>
          </cell>
          <cell r="B220" t="str">
            <v>90级蓝装箱</v>
          </cell>
        </row>
        <row r="221">
          <cell r="A221">
            <v>611</v>
          </cell>
          <cell r="B221" t="str">
            <v>100级蓝装箱</v>
          </cell>
        </row>
        <row r="222">
          <cell r="A222">
            <v>612</v>
          </cell>
          <cell r="B222" t="str">
            <v>110级蓝装箱</v>
          </cell>
        </row>
        <row r="223">
          <cell r="A223">
            <v>613</v>
          </cell>
          <cell r="B223" t="str">
            <v>120级蓝装箱</v>
          </cell>
        </row>
        <row r="224">
          <cell r="A224">
            <v>614</v>
          </cell>
          <cell r="B224" t="str">
            <v>130级蓝装箱</v>
          </cell>
        </row>
        <row r="225">
          <cell r="A225">
            <v>615</v>
          </cell>
          <cell r="B225" t="str">
            <v>140级蓝装箱</v>
          </cell>
        </row>
        <row r="226">
          <cell r="A226">
            <v>616</v>
          </cell>
          <cell r="B226" t="str">
            <v>150级蓝装箱</v>
          </cell>
        </row>
        <row r="227">
          <cell r="A227">
            <v>617</v>
          </cell>
          <cell r="B227" t="str">
            <v>160级蓝装箱</v>
          </cell>
        </row>
        <row r="228">
          <cell r="A228">
            <v>618</v>
          </cell>
          <cell r="B228" t="str">
            <v>170级蓝装箱</v>
          </cell>
        </row>
        <row r="229">
          <cell r="A229">
            <v>619</v>
          </cell>
          <cell r="B229" t="str">
            <v>180级蓝装箱</v>
          </cell>
        </row>
        <row r="230">
          <cell r="A230">
            <v>620</v>
          </cell>
          <cell r="B230" t="str">
            <v>190级蓝装箱</v>
          </cell>
        </row>
        <row r="231">
          <cell r="A231">
            <v>621</v>
          </cell>
          <cell r="B231" t="str">
            <v>200级蓝装箱</v>
          </cell>
        </row>
        <row r="232">
          <cell r="A232">
            <v>622</v>
          </cell>
          <cell r="B232" t="str">
            <v>蓝装箱</v>
          </cell>
        </row>
        <row r="233">
          <cell r="A233">
            <v>700</v>
          </cell>
          <cell r="B233" t="str">
            <v>随机装备箱</v>
          </cell>
        </row>
        <row r="234">
          <cell r="A234">
            <v>701</v>
          </cell>
          <cell r="B234" t="str">
            <v>1级紫色武器</v>
          </cell>
        </row>
        <row r="235">
          <cell r="A235">
            <v>702</v>
          </cell>
          <cell r="B235" t="str">
            <v>10级紫色武器</v>
          </cell>
        </row>
        <row r="236">
          <cell r="A236">
            <v>703</v>
          </cell>
          <cell r="B236" t="str">
            <v>20级紫色武器</v>
          </cell>
        </row>
        <row r="237">
          <cell r="A237">
            <v>704</v>
          </cell>
          <cell r="B237" t="str">
            <v>30级紫色武器</v>
          </cell>
        </row>
        <row r="238">
          <cell r="A238">
            <v>705</v>
          </cell>
          <cell r="B238" t="str">
            <v>40级紫色武器</v>
          </cell>
        </row>
        <row r="239">
          <cell r="A239">
            <v>706</v>
          </cell>
          <cell r="B239" t="str">
            <v>50级紫色武器</v>
          </cell>
        </row>
        <row r="240">
          <cell r="A240">
            <v>707</v>
          </cell>
          <cell r="B240" t="str">
            <v>60级紫色武器</v>
          </cell>
        </row>
        <row r="241">
          <cell r="A241">
            <v>708</v>
          </cell>
          <cell r="B241" t="str">
            <v>70级紫色武器</v>
          </cell>
        </row>
        <row r="242">
          <cell r="A242">
            <v>709</v>
          </cell>
          <cell r="B242" t="str">
            <v>80级紫色武器</v>
          </cell>
        </row>
        <row r="243">
          <cell r="A243">
            <v>710</v>
          </cell>
          <cell r="B243" t="str">
            <v>90级紫色武器</v>
          </cell>
        </row>
        <row r="244">
          <cell r="A244">
            <v>711</v>
          </cell>
          <cell r="B244" t="str">
            <v>100级紫色武器</v>
          </cell>
        </row>
        <row r="245">
          <cell r="A245">
            <v>712</v>
          </cell>
          <cell r="B245" t="str">
            <v>110级紫色武器</v>
          </cell>
        </row>
        <row r="246">
          <cell r="A246">
            <v>713</v>
          </cell>
          <cell r="B246" t="str">
            <v>120级紫色武器</v>
          </cell>
        </row>
        <row r="247">
          <cell r="A247">
            <v>714</v>
          </cell>
          <cell r="B247" t="str">
            <v>130级紫色武器</v>
          </cell>
        </row>
        <row r="248">
          <cell r="A248">
            <v>715</v>
          </cell>
          <cell r="B248" t="str">
            <v>140级紫色武器</v>
          </cell>
        </row>
        <row r="249">
          <cell r="A249">
            <v>716</v>
          </cell>
          <cell r="B249" t="str">
            <v>150级紫色武器</v>
          </cell>
        </row>
        <row r="250">
          <cell r="A250">
            <v>717</v>
          </cell>
          <cell r="B250" t="str">
            <v>160级紫色武器</v>
          </cell>
        </row>
        <row r="251">
          <cell r="A251">
            <v>718</v>
          </cell>
          <cell r="B251" t="str">
            <v>170级紫色武器</v>
          </cell>
        </row>
        <row r="252">
          <cell r="A252">
            <v>719</v>
          </cell>
          <cell r="B252" t="str">
            <v>180级紫色武器</v>
          </cell>
        </row>
        <row r="253">
          <cell r="A253">
            <v>720</v>
          </cell>
          <cell r="B253" t="str">
            <v>190级紫色武器</v>
          </cell>
        </row>
        <row r="254">
          <cell r="A254">
            <v>721</v>
          </cell>
          <cell r="B254" t="str">
            <v>200级紫色武器</v>
          </cell>
        </row>
        <row r="255">
          <cell r="A255">
            <v>722</v>
          </cell>
          <cell r="B255" t="str">
            <v>紫装箱</v>
          </cell>
        </row>
        <row r="256">
          <cell r="A256">
            <v>801</v>
          </cell>
          <cell r="B256" t="str">
            <v>摸金铜钥匙</v>
          </cell>
        </row>
        <row r="257">
          <cell r="A257">
            <v>802</v>
          </cell>
          <cell r="B257" t="str">
            <v>摸金银钥匙</v>
          </cell>
        </row>
        <row r="258">
          <cell r="A258">
            <v>803</v>
          </cell>
          <cell r="B258" t="str">
            <v>摸金金钥匙</v>
          </cell>
        </row>
        <row r="259">
          <cell r="A259">
            <v>901</v>
          </cell>
          <cell r="B259" t="str">
            <v>摸金经验宝箱1</v>
          </cell>
        </row>
        <row r="260">
          <cell r="A260">
            <v>902</v>
          </cell>
          <cell r="B260" t="str">
            <v>摸金经验宝箱2</v>
          </cell>
        </row>
        <row r="261">
          <cell r="A261">
            <v>903</v>
          </cell>
          <cell r="B261" t="str">
            <v>摸金经验宝箱3</v>
          </cell>
        </row>
        <row r="262">
          <cell r="A262">
            <v>904</v>
          </cell>
          <cell r="B262" t="str">
            <v>摸金经验宝箱4</v>
          </cell>
        </row>
        <row r="263">
          <cell r="A263">
            <v>905</v>
          </cell>
          <cell r="B263" t="str">
            <v>摸金经验宝箱5</v>
          </cell>
        </row>
        <row r="264">
          <cell r="A264">
            <v>906</v>
          </cell>
          <cell r="B264" t="str">
            <v>摸金经验宝箱6</v>
          </cell>
        </row>
        <row r="265">
          <cell r="A265">
            <v>920</v>
          </cell>
          <cell r="B265" t="str">
            <v>首充礼包</v>
          </cell>
        </row>
        <row r="266">
          <cell r="A266">
            <v>930</v>
          </cell>
          <cell r="B266" t="str">
            <v>活跃礼包1</v>
          </cell>
        </row>
        <row r="267">
          <cell r="A267">
            <v>931</v>
          </cell>
          <cell r="B267" t="str">
            <v>活跃礼包2</v>
          </cell>
        </row>
        <row r="268">
          <cell r="A268">
            <v>932</v>
          </cell>
          <cell r="B268" t="str">
            <v>活跃礼包3</v>
          </cell>
        </row>
        <row r="269">
          <cell r="A269">
            <v>933</v>
          </cell>
          <cell r="B269" t="str">
            <v>活跃礼包4</v>
          </cell>
        </row>
        <row r="270">
          <cell r="A270">
            <v>940</v>
          </cell>
          <cell r="B270" t="str">
            <v>王城参与奖</v>
          </cell>
        </row>
        <row r="271">
          <cell r="A271">
            <v>1001</v>
          </cell>
          <cell r="B271" t="str">
            <v>通灵丹</v>
          </cell>
        </row>
        <row r="272">
          <cell r="A272">
            <v>1002</v>
          </cell>
          <cell r="B272" t="str">
            <v>黄灵丹</v>
          </cell>
        </row>
        <row r="273">
          <cell r="A273">
            <v>1003</v>
          </cell>
          <cell r="B273" t="str">
            <v>玄灵丹</v>
          </cell>
        </row>
        <row r="274">
          <cell r="A274">
            <v>1004</v>
          </cell>
          <cell r="B274" t="str">
            <v>地灵丹</v>
          </cell>
        </row>
        <row r="275">
          <cell r="A275">
            <v>1005</v>
          </cell>
          <cell r="B275" t="str">
            <v>天灵丹</v>
          </cell>
        </row>
        <row r="276">
          <cell r="A276">
            <v>1006</v>
          </cell>
          <cell r="B276" t="str">
            <v>皇灵丹</v>
          </cell>
        </row>
        <row r="277">
          <cell r="A277">
            <v>1007</v>
          </cell>
          <cell r="B277" t="str">
            <v>帝灵丹</v>
          </cell>
        </row>
        <row r="278">
          <cell r="A278">
            <v>1008</v>
          </cell>
          <cell r="B278" t="str">
            <v>万物符</v>
          </cell>
        </row>
        <row r="279">
          <cell r="A279">
            <v>1009</v>
          </cell>
          <cell r="B279" t="str">
            <v>八卦符</v>
          </cell>
        </row>
        <row r="280">
          <cell r="A280">
            <v>1010</v>
          </cell>
          <cell r="B280" t="str">
            <v>四象符</v>
          </cell>
        </row>
        <row r="281">
          <cell r="A281">
            <v>1011</v>
          </cell>
          <cell r="B281" t="str">
            <v>三清符</v>
          </cell>
        </row>
        <row r="282">
          <cell r="A282">
            <v>1012</v>
          </cell>
          <cell r="B282" t="str">
            <v>两仪符</v>
          </cell>
        </row>
        <row r="283">
          <cell r="A283">
            <v>1013</v>
          </cell>
          <cell r="B283" t="str">
            <v>一元符</v>
          </cell>
        </row>
        <row r="284">
          <cell r="A284">
            <v>1014</v>
          </cell>
          <cell r="B284" t="str">
            <v>太上符</v>
          </cell>
        </row>
        <row r="285">
          <cell r="A285">
            <v>1015</v>
          </cell>
          <cell r="B285" t="str">
            <v>九宫符</v>
          </cell>
        </row>
        <row r="286">
          <cell r="A286">
            <v>1016</v>
          </cell>
          <cell r="B286" t="str">
            <v>九阴符</v>
          </cell>
        </row>
        <row r="287">
          <cell r="A287">
            <v>1017</v>
          </cell>
          <cell r="B287" t="str">
            <v>九阳符</v>
          </cell>
        </row>
        <row r="288">
          <cell r="A288">
            <v>1018</v>
          </cell>
          <cell r="B288" t="str">
            <v>源蓝珠</v>
          </cell>
        </row>
        <row r="289">
          <cell r="A289">
            <v>1019</v>
          </cell>
          <cell r="B289" t="str">
            <v>源绿珠</v>
          </cell>
        </row>
        <row r="290">
          <cell r="A290">
            <v>1020</v>
          </cell>
          <cell r="B290" t="str">
            <v>源红珠</v>
          </cell>
        </row>
        <row r="291">
          <cell r="A291">
            <v>1021</v>
          </cell>
          <cell r="B291" t="str">
            <v>真水珠</v>
          </cell>
        </row>
        <row r="292">
          <cell r="A292">
            <v>1022</v>
          </cell>
          <cell r="B292" t="str">
            <v>青木珠</v>
          </cell>
        </row>
        <row r="293">
          <cell r="A293">
            <v>1023</v>
          </cell>
          <cell r="B293" t="str">
            <v>幽冥珠</v>
          </cell>
        </row>
        <row r="294">
          <cell r="A294">
            <v>1024</v>
          </cell>
          <cell r="B294" t="str">
            <v>空冥珠</v>
          </cell>
        </row>
        <row r="295">
          <cell r="A295">
            <v>1025</v>
          </cell>
          <cell r="B295" t="str">
            <v>雷钢珠</v>
          </cell>
        </row>
        <row r="296">
          <cell r="A296">
            <v>1026</v>
          </cell>
          <cell r="B296" t="str">
            <v>天缨珠</v>
          </cell>
        </row>
        <row r="297">
          <cell r="A297">
            <v>1027</v>
          </cell>
          <cell r="B297" t="str">
            <v>魂银珠</v>
          </cell>
        </row>
        <row r="298">
          <cell r="A298">
            <v>1028</v>
          </cell>
          <cell r="B298" t="str">
            <v>魔降珠</v>
          </cell>
        </row>
        <row r="299">
          <cell r="A299">
            <v>1029</v>
          </cell>
          <cell r="B299" t="str">
            <v>火凤珠</v>
          </cell>
        </row>
        <row r="300">
          <cell r="A300">
            <v>1030</v>
          </cell>
          <cell r="B300" t="str">
            <v>光罗珠</v>
          </cell>
        </row>
        <row r="301">
          <cell r="A301">
            <v>1031</v>
          </cell>
          <cell r="B301" t="str">
            <v>焰破珠</v>
          </cell>
        </row>
        <row r="302">
          <cell r="A302">
            <v>1032</v>
          </cell>
          <cell r="B302" t="str">
            <v>百岁锁</v>
          </cell>
        </row>
        <row r="303">
          <cell r="A303">
            <v>1033</v>
          </cell>
          <cell r="B303" t="str">
            <v>长生锁</v>
          </cell>
        </row>
        <row r="304">
          <cell r="A304">
            <v>1034</v>
          </cell>
          <cell r="B304" t="str">
            <v>绝命锁</v>
          </cell>
        </row>
        <row r="305">
          <cell r="A305">
            <v>1035</v>
          </cell>
          <cell r="B305" t="str">
            <v>后土锁</v>
          </cell>
        </row>
        <row r="306">
          <cell r="A306">
            <v>1036</v>
          </cell>
          <cell r="B306" t="str">
            <v>皇天锁</v>
          </cell>
        </row>
        <row r="307">
          <cell r="A307">
            <v>1037</v>
          </cell>
          <cell r="B307" t="str">
            <v>太上锁</v>
          </cell>
        </row>
        <row r="308">
          <cell r="A308">
            <v>1038</v>
          </cell>
          <cell r="B308" t="str">
            <v>太清锁</v>
          </cell>
        </row>
        <row r="309">
          <cell r="A309">
            <v>1039</v>
          </cell>
          <cell r="B309" t="str">
            <v>太易锁</v>
          </cell>
        </row>
        <row r="310">
          <cell r="A310">
            <v>1040</v>
          </cell>
          <cell r="B310" t="str">
            <v>太极锁</v>
          </cell>
        </row>
        <row r="311">
          <cell r="A311">
            <v>1041</v>
          </cell>
          <cell r="B311" t="str">
            <v>太阳锁</v>
          </cell>
        </row>
        <row r="312">
          <cell r="A312">
            <v>1042</v>
          </cell>
          <cell r="B312" t="str">
            <v>太阴锁</v>
          </cell>
        </row>
        <row r="313">
          <cell r="A313">
            <v>1043</v>
          </cell>
          <cell r="B313" t="str">
            <v>天命锁</v>
          </cell>
        </row>
        <row r="314">
          <cell r="A314">
            <v>1044</v>
          </cell>
          <cell r="B314" t="str">
            <v>长韵环</v>
          </cell>
        </row>
        <row r="315">
          <cell r="A315">
            <v>1045</v>
          </cell>
          <cell r="B315" t="str">
            <v>神影环</v>
          </cell>
        </row>
        <row r="316">
          <cell r="A316">
            <v>1046</v>
          </cell>
          <cell r="B316" t="str">
            <v>遁空环</v>
          </cell>
        </row>
        <row r="317">
          <cell r="A317">
            <v>1047</v>
          </cell>
          <cell r="B317" t="str">
            <v>毒璃环</v>
          </cell>
        </row>
        <row r="318">
          <cell r="A318">
            <v>1048</v>
          </cell>
          <cell r="B318" t="str">
            <v>冥骨环</v>
          </cell>
        </row>
        <row r="319">
          <cell r="A319">
            <v>1049</v>
          </cell>
          <cell r="B319" t="str">
            <v>破音环</v>
          </cell>
        </row>
        <row r="320">
          <cell r="A320">
            <v>1050</v>
          </cell>
          <cell r="B320" t="str">
            <v>皇玉环</v>
          </cell>
        </row>
        <row r="321">
          <cell r="A321">
            <v>1051</v>
          </cell>
          <cell r="B321" t="str">
            <v>青龙环</v>
          </cell>
        </row>
        <row r="322">
          <cell r="A322">
            <v>1052</v>
          </cell>
          <cell r="B322" t="str">
            <v>真凤环</v>
          </cell>
        </row>
        <row r="323">
          <cell r="A323">
            <v>1053</v>
          </cell>
          <cell r="B323" t="str">
            <v>真仙环</v>
          </cell>
        </row>
        <row r="324">
          <cell r="A324">
            <v>1054</v>
          </cell>
          <cell r="B324" t="str">
            <v>天仙环</v>
          </cell>
        </row>
        <row r="325">
          <cell r="A325">
            <v>1055</v>
          </cell>
          <cell r="B325" t="str">
            <v>断空玉</v>
          </cell>
        </row>
        <row r="326">
          <cell r="A326">
            <v>1056</v>
          </cell>
          <cell r="B326" t="str">
            <v>晶桦玉</v>
          </cell>
        </row>
        <row r="327">
          <cell r="A327">
            <v>1057</v>
          </cell>
          <cell r="B327" t="str">
            <v>蛟龙玉</v>
          </cell>
        </row>
        <row r="328">
          <cell r="A328">
            <v>1058</v>
          </cell>
          <cell r="B328" t="str">
            <v>地龙玉</v>
          </cell>
        </row>
        <row r="329">
          <cell r="A329">
            <v>1059</v>
          </cell>
          <cell r="B329" t="str">
            <v>龙眼玉</v>
          </cell>
        </row>
        <row r="330">
          <cell r="A330">
            <v>1060</v>
          </cell>
          <cell r="B330" t="str">
            <v>龙睛玉</v>
          </cell>
        </row>
        <row r="331">
          <cell r="A331">
            <v>1061</v>
          </cell>
          <cell r="B331" t="str">
            <v>飞龙玉</v>
          </cell>
        </row>
        <row r="332">
          <cell r="A332">
            <v>1062</v>
          </cell>
          <cell r="B332" t="str">
            <v>真龙玉</v>
          </cell>
        </row>
        <row r="333">
          <cell r="A333">
            <v>1063</v>
          </cell>
          <cell r="B333" t="str">
            <v>龙王玉</v>
          </cell>
        </row>
        <row r="334">
          <cell r="A334">
            <v>1064</v>
          </cell>
          <cell r="B334" t="str">
            <v>龙皇玉</v>
          </cell>
        </row>
        <row r="335">
          <cell r="A335">
            <v>1065</v>
          </cell>
          <cell r="B335" t="str">
            <v>鬼龙玉</v>
          </cell>
        </row>
        <row r="336">
          <cell r="A336">
            <v>1066</v>
          </cell>
          <cell r="B336" t="str">
            <v>龙神玉</v>
          </cell>
        </row>
        <row r="337">
          <cell r="A337">
            <v>1067</v>
          </cell>
          <cell r="B337" t="str">
            <v>火凤印记</v>
          </cell>
        </row>
        <row r="338">
          <cell r="A338">
            <v>1068</v>
          </cell>
          <cell r="B338" t="str">
            <v>青凰印记</v>
          </cell>
        </row>
        <row r="339">
          <cell r="A339">
            <v>1069</v>
          </cell>
          <cell r="B339" t="str">
            <v>冥凰印记</v>
          </cell>
        </row>
        <row r="340">
          <cell r="A340">
            <v>1070</v>
          </cell>
          <cell r="B340" t="str">
            <v>真.元神碎片</v>
          </cell>
        </row>
        <row r="341">
          <cell r="A341">
            <v>1071</v>
          </cell>
          <cell r="B341" t="str">
            <v>真.天神碎片</v>
          </cell>
        </row>
        <row r="342">
          <cell r="A342">
            <v>1072</v>
          </cell>
          <cell r="B342" t="str">
            <v>真.魔神碎片</v>
          </cell>
        </row>
        <row r="343">
          <cell r="A343">
            <v>1073</v>
          </cell>
          <cell r="B343" t="str">
            <v>真.圣帝印记</v>
          </cell>
        </row>
        <row r="344">
          <cell r="A344">
            <v>1074</v>
          </cell>
          <cell r="B344" t="str">
            <v>真.青龙印记</v>
          </cell>
        </row>
        <row r="345">
          <cell r="A345">
            <v>1075</v>
          </cell>
          <cell r="B345" t="str">
            <v>真.碧龙印记符</v>
          </cell>
        </row>
        <row r="346">
          <cell r="A346">
            <v>1076</v>
          </cell>
          <cell r="B346" t="str">
            <v>真.赤龙印记</v>
          </cell>
        </row>
        <row r="347">
          <cell r="A347">
            <v>1077</v>
          </cell>
          <cell r="B347" t="str">
            <v>真.金龙印记</v>
          </cell>
        </row>
        <row r="348">
          <cell r="A348">
            <v>1078</v>
          </cell>
          <cell r="B348" t="str">
            <v>真.通灵源石符</v>
          </cell>
        </row>
        <row r="349">
          <cell r="A349">
            <v>1079</v>
          </cell>
          <cell r="B349" t="str">
            <v>真.蕴灵源石</v>
          </cell>
        </row>
        <row r="350">
          <cell r="A350">
            <v>1080</v>
          </cell>
          <cell r="B350" t="str">
            <v>真.七情源石</v>
          </cell>
        </row>
        <row r="351">
          <cell r="A351">
            <v>1081</v>
          </cell>
          <cell r="B351" t="str">
            <v>真.上古源石符</v>
          </cell>
        </row>
        <row r="352">
          <cell r="A352">
            <v>1082</v>
          </cell>
          <cell r="B352" t="str">
            <v>真.太古源石</v>
          </cell>
        </row>
        <row r="353">
          <cell r="A353">
            <v>1083</v>
          </cell>
          <cell r="B353" t="str">
            <v>真.荒古源石</v>
          </cell>
        </row>
        <row r="354">
          <cell r="A354">
            <v>1084</v>
          </cell>
          <cell r="B354" t="str">
            <v>真.太初源石符</v>
          </cell>
        </row>
        <row r="355">
          <cell r="A355">
            <v>1085</v>
          </cell>
          <cell r="B355" t="str">
            <v>真.时空源石</v>
          </cell>
        </row>
        <row r="356">
          <cell r="A356">
            <v>1086</v>
          </cell>
          <cell r="B356" t="str">
            <v>真.太阳源石</v>
          </cell>
        </row>
        <row r="357">
          <cell r="A357">
            <v>1087</v>
          </cell>
          <cell r="B357" t="str">
            <v>真.月亮源石符</v>
          </cell>
        </row>
        <row r="358">
          <cell r="A358">
            <v>1088</v>
          </cell>
          <cell r="B358" t="str">
            <v>真.星辰源石</v>
          </cell>
        </row>
        <row r="359">
          <cell r="A359">
            <v>1089</v>
          </cell>
          <cell r="B359" t="str">
            <v>真.幽冥源石</v>
          </cell>
        </row>
        <row r="360">
          <cell r="A360">
            <v>1090</v>
          </cell>
          <cell r="B360" t="str">
            <v>真.烈焰源石符</v>
          </cell>
        </row>
        <row r="361">
          <cell r="A361">
            <v>1091</v>
          </cell>
          <cell r="B361" t="str">
            <v>真.真金源石</v>
          </cell>
        </row>
        <row r="362">
          <cell r="A362">
            <v>1092</v>
          </cell>
          <cell r="B362" t="str">
            <v>真.秘银源石</v>
          </cell>
        </row>
        <row r="363">
          <cell r="A363">
            <v>1093</v>
          </cell>
          <cell r="B363" t="str">
            <v>真.青龙源石符</v>
          </cell>
        </row>
        <row r="364">
          <cell r="A364">
            <v>1094</v>
          </cell>
          <cell r="B364" t="str">
            <v>真.白虎源石</v>
          </cell>
        </row>
        <row r="365">
          <cell r="A365">
            <v>1095</v>
          </cell>
          <cell r="B365" t="str">
            <v>真.朱雀源石</v>
          </cell>
        </row>
        <row r="366">
          <cell r="A366">
            <v>1096</v>
          </cell>
          <cell r="B366" t="str">
            <v>真.玄武源石符</v>
          </cell>
        </row>
        <row r="367">
          <cell r="A367">
            <v>1097</v>
          </cell>
          <cell r="B367" t="str">
            <v>真.起源源石</v>
          </cell>
        </row>
        <row r="368">
          <cell r="A368">
            <v>1098</v>
          </cell>
          <cell r="B368" t="str">
            <v>真.鸿蒙源石</v>
          </cell>
        </row>
        <row r="369">
          <cell r="A369">
            <v>1099</v>
          </cell>
          <cell r="B369" t="str">
            <v>真.人之古字符</v>
          </cell>
        </row>
        <row r="370">
          <cell r="A370">
            <v>1100</v>
          </cell>
          <cell r="B370" t="str">
            <v>真.妖之古字</v>
          </cell>
        </row>
        <row r="371">
          <cell r="A371">
            <v>1101</v>
          </cell>
          <cell r="B371" t="str">
            <v>真.兽之古字</v>
          </cell>
        </row>
        <row r="372">
          <cell r="A372">
            <v>1102</v>
          </cell>
          <cell r="B372" t="str">
            <v>真.魔之古字符</v>
          </cell>
        </row>
        <row r="373">
          <cell r="A373">
            <v>1103</v>
          </cell>
          <cell r="B373" t="str">
            <v>真.地之古字</v>
          </cell>
        </row>
        <row r="374">
          <cell r="A374">
            <v>1104</v>
          </cell>
          <cell r="B374" t="str">
            <v>真.天之古字</v>
          </cell>
        </row>
        <row r="375">
          <cell r="A375">
            <v>1105</v>
          </cell>
          <cell r="B375" t="str">
            <v>真.五行古字符</v>
          </cell>
        </row>
        <row r="376">
          <cell r="A376">
            <v>1106</v>
          </cell>
          <cell r="B376" t="str">
            <v>真.阴阳古字</v>
          </cell>
        </row>
        <row r="377">
          <cell r="A377">
            <v>1107</v>
          </cell>
          <cell r="B377" t="str">
            <v>真.生之古字符</v>
          </cell>
        </row>
        <row r="378">
          <cell r="A378">
            <v>1108</v>
          </cell>
          <cell r="B378" t="str">
            <v>真.死之古字</v>
          </cell>
        </row>
        <row r="379">
          <cell r="A379">
            <v>1109</v>
          </cell>
          <cell r="B379" t="str">
            <v>真.仙之古字符</v>
          </cell>
        </row>
        <row r="380">
          <cell r="A380">
            <v>1110</v>
          </cell>
          <cell r="B380" t="str">
            <v>真.神之古字</v>
          </cell>
        </row>
        <row r="381">
          <cell r="A381">
            <v>1111</v>
          </cell>
          <cell r="B381" t="str">
            <v>真.黄阶道术符</v>
          </cell>
        </row>
        <row r="382">
          <cell r="A382">
            <v>1112</v>
          </cell>
          <cell r="B382" t="str">
            <v>真.玄阶道术</v>
          </cell>
        </row>
        <row r="383">
          <cell r="A383">
            <v>1113</v>
          </cell>
          <cell r="B383" t="str">
            <v>真.地阶道术符</v>
          </cell>
        </row>
        <row r="384">
          <cell r="A384">
            <v>1114</v>
          </cell>
          <cell r="B384" t="str">
            <v>真.天阶道术</v>
          </cell>
        </row>
        <row r="385">
          <cell r="A385">
            <v>1115</v>
          </cell>
          <cell r="B385" t="str">
            <v>真.皇阶道术符</v>
          </cell>
        </row>
        <row r="386">
          <cell r="A386">
            <v>1116</v>
          </cell>
          <cell r="B386" t="str">
            <v>真.帝阶道术</v>
          </cell>
        </row>
        <row r="387">
          <cell r="A387">
            <v>1117</v>
          </cell>
          <cell r="B387" t="str">
            <v>真.圣阶道术符</v>
          </cell>
        </row>
        <row r="388">
          <cell r="A388">
            <v>1118</v>
          </cell>
          <cell r="B388" t="str">
            <v>真.仙阶道术</v>
          </cell>
        </row>
        <row r="389">
          <cell r="A389">
            <v>1119</v>
          </cell>
          <cell r="B389" t="str">
            <v>真.神阶道术符</v>
          </cell>
        </row>
        <row r="390">
          <cell r="A390">
            <v>1120</v>
          </cell>
          <cell r="B390" t="str">
            <v>真.永生道术</v>
          </cell>
        </row>
        <row r="391">
          <cell r="A391">
            <v>1121</v>
          </cell>
          <cell r="B391" t="str">
            <v>真.万化道术符</v>
          </cell>
        </row>
        <row r="392">
          <cell r="A392">
            <v>1122</v>
          </cell>
          <cell r="B392" t="str">
            <v>真.混沌道术</v>
          </cell>
        </row>
        <row r="393">
          <cell r="A393">
            <v>1123</v>
          </cell>
          <cell r="B393" t="str">
            <v>真.起源道术符</v>
          </cell>
        </row>
        <row r="394">
          <cell r="A394">
            <v>1124</v>
          </cell>
          <cell r="B394" t="str">
            <v>真.鸿蒙道术</v>
          </cell>
        </row>
        <row r="395">
          <cell r="A395">
            <v>1125</v>
          </cell>
          <cell r="B395" t="str">
            <v>真.映月天谕</v>
          </cell>
        </row>
        <row r="396">
          <cell r="A396">
            <v>1126</v>
          </cell>
          <cell r="B396" t="str">
            <v>真.落霞天谕</v>
          </cell>
        </row>
        <row r="397">
          <cell r="A397">
            <v>1127</v>
          </cell>
          <cell r="B397" t="str">
            <v>真.逐日天谕</v>
          </cell>
        </row>
        <row r="398">
          <cell r="A398">
            <v>1128</v>
          </cell>
          <cell r="B398" t="str">
            <v>真.迦兰天谕</v>
          </cell>
        </row>
        <row r="399">
          <cell r="A399">
            <v>1129</v>
          </cell>
          <cell r="B399" t="str">
            <v>真.鬼方天谕</v>
          </cell>
        </row>
        <row r="400">
          <cell r="A400">
            <v>1130</v>
          </cell>
          <cell r="B400" t="str">
            <v>真.六道天谕</v>
          </cell>
        </row>
        <row r="401">
          <cell r="A401">
            <v>1131</v>
          </cell>
          <cell r="B401" t="str">
            <v>真.轮回天谕</v>
          </cell>
        </row>
        <row r="402">
          <cell r="A402">
            <v>1132</v>
          </cell>
          <cell r="B402" t="str">
            <v>真.梵天古谕</v>
          </cell>
        </row>
        <row r="403">
          <cell r="A403">
            <v>1133</v>
          </cell>
          <cell r="B403" t="str">
            <v>真.元尊古谕</v>
          </cell>
        </row>
        <row r="404">
          <cell r="A404">
            <v>1134</v>
          </cell>
          <cell r="B404" t="str">
            <v>真.洪荒古谕</v>
          </cell>
        </row>
        <row r="405">
          <cell r="A405"/>
          <cell r="B405"/>
        </row>
        <row r="406">
          <cell r="A406">
            <v>1201</v>
          </cell>
          <cell r="B406" t="str">
            <v>1级橙色武器</v>
          </cell>
        </row>
        <row r="407">
          <cell r="A407">
            <v>1202</v>
          </cell>
          <cell r="B407" t="str">
            <v>10级橙色武器</v>
          </cell>
        </row>
        <row r="408">
          <cell r="A408">
            <v>1203</v>
          </cell>
          <cell r="B408" t="str">
            <v>20级橙色武器</v>
          </cell>
        </row>
        <row r="409">
          <cell r="A409">
            <v>1204</v>
          </cell>
          <cell r="B409" t="str">
            <v>30级橙色武器</v>
          </cell>
        </row>
        <row r="410">
          <cell r="A410">
            <v>1205</v>
          </cell>
          <cell r="B410" t="str">
            <v>40级橙色武器</v>
          </cell>
        </row>
        <row r="411">
          <cell r="A411">
            <v>1206</v>
          </cell>
          <cell r="B411" t="str">
            <v>50级橙色武器</v>
          </cell>
        </row>
        <row r="412">
          <cell r="A412">
            <v>1207</v>
          </cell>
          <cell r="B412" t="str">
            <v>60级橙色武器</v>
          </cell>
        </row>
        <row r="413">
          <cell r="A413">
            <v>1208</v>
          </cell>
          <cell r="B413" t="str">
            <v>70级橙色武器</v>
          </cell>
        </row>
        <row r="414">
          <cell r="A414">
            <v>1209</v>
          </cell>
          <cell r="B414" t="str">
            <v>80级橙色武器</v>
          </cell>
        </row>
        <row r="415">
          <cell r="A415">
            <v>1210</v>
          </cell>
          <cell r="B415" t="str">
            <v>90级橙色武器</v>
          </cell>
        </row>
        <row r="416">
          <cell r="A416">
            <v>1211</v>
          </cell>
          <cell r="B416" t="str">
            <v>100级橙色武器</v>
          </cell>
        </row>
        <row r="417">
          <cell r="A417">
            <v>1212</v>
          </cell>
          <cell r="B417" t="str">
            <v>110级橙色武器</v>
          </cell>
        </row>
        <row r="418">
          <cell r="A418">
            <v>1213</v>
          </cell>
          <cell r="B418" t="str">
            <v>120级橙色武器</v>
          </cell>
        </row>
        <row r="419">
          <cell r="A419">
            <v>1214</v>
          </cell>
          <cell r="B419" t="str">
            <v>130级橙色武器</v>
          </cell>
        </row>
        <row r="420">
          <cell r="A420">
            <v>1215</v>
          </cell>
          <cell r="B420" t="str">
            <v>140级橙色武器</v>
          </cell>
        </row>
        <row r="421">
          <cell r="A421">
            <v>1216</v>
          </cell>
          <cell r="B421" t="str">
            <v>150级橙色武器</v>
          </cell>
        </row>
        <row r="422">
          <cell r="A422">
            <v>1217</v>
          </cell>
          <cell r="B422" t="str">
            <v>160级橙色武器</v>
          </cell>
        </row>
        <row r="423">
          <cell r="A423">
            <v>1218</v>
          </cell>
          <cell r="B423" t="str">
            <v>170级橙色武器</v>
          </cell>
        </row>
        <row r="424">
          <cell r="A424">
            <v>1219</v>
          </cell>
          <cell r="B424" t="str">
            <v>180级橙色武器</v>
          </cell>
        </row>
        <row r="425">
          <cell r="A425">
            <v>1220</v>
          </cell>
          <cell r="B425" t="str">
            <v>190级橙色武器</v>
          </cell>
        </row>
        <row r="426">
          <cell r="A426">
            <v>1221</v>
          </cell>
          <cell r="B426" t="str">
            <v>200级橙色武器</v>
          </cell>
        </row>
        <row r="427">
          <cell r="A427">
            <v>1301</v>
          </cell>
          <cell r="B427" t="str">
            <v>1级橙装箱</v>
          </cell>
        </row>
        <row r="428">
          <cell r="A428">
            <v>1302</v>
          </cell>
          <cell r="B428" t="str">
            <v>10级橙装箱</v>
          </cell>
        </row>
        <row r="429">
          <cell r="A429">
            <v>1303</v>
          </cell>
          <cell r="B429" t="str">
            <v>20级橙装箱</v>
          </cell>
        </row>
        <row r="430">
          <cell r="A430">
            <v>1304</v>
          </cell>
          <cell r="B430" t="str">
            <v>30级橙装箱</v>
          </cell>
        </row>
        <row r="431">
          <cell r="A431">
            <v>1305</v>
          </cell>
          <cell r="B431" t="str">
            <v>40级橙装箱</v>
          </cell>
        </row>
        <row r="432">
          <cell r="A432">
            <v>1306</v>
          </cell>
          <cell r="B432" t="str">
            <v>50级橙装箱</v>
          </cell>
        </row>
        <row r="433">
          <cell r="A433">
            <v>1307</v>
          </cell>
          <cell r="B433" t="str">
            <v>60级橙装箱</v>
          </cell>
        </row>
        <row r="434">
          <cell r="A434">
            <v>1308</v>
          </cell>
          <cell r="B434" t="str">
            <v>70级橙装箱</v>
          </cell>
        </row>
        <row r="435">
          <cell r="A435">
            <v>1309</v>
          </cell>
          <cell r="B435" t="str">
            <v>80级橙装箱</v>
          </cell>
        </row>
        <row r="436">
          <cell r="A436">
            <v>1310</v>
          </cell>
          <cell r="B436" t="str">
            <v>90级橙装箱</v>
          </cell>
        </row>
        <row r="437">
          <cell r="A437">
            <v>1311</v>
          </cell>
          <cell r="B437" t="str">
            <v>100级橙装箱</v>
          </cell>
        </row>
        <row r="438">
          <cell r="A438">
            <v>1312</v>
          </cell>
          <cell r="B438" t="str">
            <v>110级橙装箱</v>
          </cell>
        </row>
        <row r="439">
          <cell r="A439">
            <v>1313</v>
          </cell>
          <cell r="B439" t="str">
            <v>120级橙装箱</v>
          </cell>
        </row>
        <row r="440">
          <cell r="A440">
            <v>1314</v>
          </cell>
          <cell r="B440" t="str">
            <v>130级橙装箱</v>
          </cell>
        </row>
        <row r="441">
          <cell r="A441">
            <v>1315</v>
          </cell>
          <cell r="B441" t="str">
            <v>140级橙装箱</v>
          </cell>
        </row>
        <row r="442">
          <cell r="A442">
            <v>1316</v>
          </cell>
          <cell r="B442" t="str">
            <v>150级橙装箱</v>
          </cell>
        </row>
        <row r="443">
          <cell r="A443">
            <v>1317</v>
          </cell>
          <cell r="B443" t="str">
            <v>160级橙装箱</v>
          </cell>
        </row>
        <row r="444">
          <cell r="A444">
            <v>1318</v>
          </cell>
          <cell r="B444" t="str">
            <v>170级橙装箱</v>
          </cell>
        </row>
        <row r="445">
          <cell r="A445">
            <v>1319</v>
          </cell>
          <cell r="B445" t="str">
            <v>180级橙装箱</v>
          </cell>
        </row>
        <row r="446">
          <cell r="A446">
            <v>1320</v>
          </cell>
          <cell r="B446" t="str">
            <v>190级橙装箱</v>
          </cell>
        </row>
        <row r="447">
          <cell r="A447">
            <v>1321</v>
          </cell>
          <cell r="B447" t="str">
            <v>200级橙装箱</v>
          </cell>
        </row>
        <row r="448">
          <cell r="A448">
            <v>1401</v>
          </cell>
          <cell r="B448" t="str">
            <v>1级紫装箱</v>
          </cell>
        </row>
        <row r="449">
          <cell r="A449">
            <v>1402</v>
          </cell>
          <cell r="B449" t="str">
            <v>10级紫装箱</v>
          </cell>
        </row>
        <row r="450">
          <cell r="A450">
            <v>1403</v>
          </cell>
          <cell r="B450" t="str">
            <v>20级紫装箱</v>
          </cell>
        </row>
        <row r="451">
          <cell r="A451">
            <v>1404</v>
          </cell>
          <cell r="B451" t="str">
            <v>30级紫装箱</v>
          </cell>
        </row>
        <row r="452">
          <cell r="A452">
            <v>1405</v>
          </cell>
          <cell r="B452" t="str">
            <v>40级紫装箱</v>
          </cell>
        </row>
        <row r="453">
          <cell r="A453">
            <v>1406</v>
          </cell>
          <cell r="B453" t="str">
            <v>50级紫装箱</v>
          </cell>
        </row>
        <row r="454">
          <cell r="A454">
            <v>1407</v>
          </cell>
          <cell r="B454" t="str">
            <v>60级紫装箱</v>
          </cell>
        </row>
        <row r="455">
          <cell r="A455">
            <v>1408</v>
          </cell>
          <cell r="B455" t="str">
            <v>70级紫装箱</v>
          </cell>
        </row>
        <row r="456">
          <cell r="A456">
            <v>1409</v>
          </cell>
          <cell r="B456" t="str">
            <v>80级紫装箱</v>
          </cell>
        </row>
        <row r="457">
          <cell r="A457">
            <v>1410</v>
          </cell>
          <cell r="B457" t="str">
            <v>90级紫装箱</v>
          </cell>
        </row>
        <row r="458">
          <cell r="A458">
            <v>1411</v>
          </cell>
          <cell r="B458" t="str">
            <v>100级紫装箱</v>
          </cell>
        </row>
        <row r="459">
          <cell r="A459">
            <v>1412</v>
          </cell>
          <cell r="B459" t="str">
            <v>110级紫装箱</v>
          </cell>
        </row>
        <row r="460">
          <cell r="A460">
            <v>1413</v>
          </cell>
          <cell r="B460" t="str">
            <v>120级紫装箱</v>
          </cell>
        </row>
        <row r="461">
          <cell r="A461">
            <v>1414</v>
          </cell>
          <cell r="B461" t="str">
            <v>130级紫装箱</v>
          </cell>
        </row>
        <row r="462">
          <cell r="A462">
            <v>1415</v>
          </cell>
          <cell r="B462" t="str">
            <v>140级紫装箱</v>
          </cell>
        </row>
        <row r="463">
          <cell r="A463">
            <v>1416</v>
          </cell>
          <cell r="B463" t="str">
            <v>150级紫装箱</v>
          </cell>
        </row>
        <row r="464">
          <cell r="A464">
            <v>1417</v>
          </cell>
          <cell r="B464" t="str">
            <v>160级紫装箱</v>
          </cell>
        </row>
        <row r="465">
          <cell r="A465">
            <v>1418</v>
          </cell>
          <cell r="B465" t="str">
            <v>170级紫装箱</v>
          </cell>
        </row>
        <row r="466">
          <cell r="A466">
            <v>1419</v>
          </cell>
          <cell r="B466" t="str">
            <v>180级紫装箱</v>
          </cell>
        </row>
        <row r="467">
          <cell r="A467">
            <v>1420</v>
          </cell>
          <cell r="B467" t="str">
            <v>190级紫装箱</v>
          </cell>
        </row>
        <row r="468">
          <cell r="A468">
            <v>1421</v>
          </cell>
          <cell r="B468" t="str">
            <v>200级紫装箱</v>
          </cell>
        </row>
        <row r="469">
          <cell r="A469">
            <v>1422</v>
          </cell>
          <cell r="B469" t="str">
            <v>140级战士橙装箱</v>
          </cell>
        </row>
        <row r="470">
          <cell r="A470">
            <v>1423</v>
          </cell>
          <cell r="B470" t="str">
            <v>140级法师橙装箱</v>
          </cell>
        </row>
        <row r="471">
          <cell r="A471">
            <v>1424</v>
          </cell>
          <cell r="B471" t="str">
            <v>140级道士橙装箱</v>
          </cell>
        </row>
        <row r="472">
          <cell r="A472">
            <v>1425</v>
          </cell>
          <cell r="B472" t="str">
            <v>青铜特戒箱</v>
          </cell>
        </row>
        <row r="473">
          <cell r="A473">
            <v>1426</v>
          </cell>
          <cell r="B473" t="str">
            <v>白银特戒箱</v>
          </cell>
        </row>
        <row r="474">
          <cell r="A474">
            <v>1427</v>
          </cell>
          <cell r="B474" t="str">
            <v>黄金特戒箱</v>
          </cell>
        </row>
        <row r="475">
          <cell r="A475">
            <v>1428</v>
          </cell>
          <cell r="B475" t="str">
            <v>特戒袋</v>
          </cell>
        </row>
        <row r="476">
          <cell r="A476">
            <v>1429</v>
          </cell>
          <cell r="B476" t="str">
            <v>强化石小礼箱</v>
          </cell>
        </row>
        <row r="477">
          <cell r="A477">
            <v>1430</v>
          </cell>
          <cell r="B477" t="str">
            <v>强化石大礼箱</v>
          </cell>
        </row>
        <row r="478">
          <cell r="A478">
            <v>1431</v>
          </cell>
          <cell r="B478" t="str">
            <v>绿袜子</v>
          </cell>
        </row>
        <row r="479">
          <cell r="A479">
            <v>1432</v>
          </cell>
          <cell r="B479" t="str">
            <v>黄袜子</v>
          </cell>
        </row>
        <row r="480">
          <cell r="A480">
            <v>1433</v>
          </cell>
          <cell r="B480" t="str">
            <v>红袜子</v>
          </cell>
        </row>
        <row r="481">
          <cell r="A481">
            <v>1434</v>
          </cell>
          <cell r="B481" t="str">
            <v>神秘宝石袋</v>
          </cell>
        </row>
        <row r="482">
          <cell r="A482">
            <v>1435</v>
          </cell>
          <cell r="B482" t="str">
            <v>120级极品橙箱</v>
          </cell>
        </row>
        <row r="483">
          <cell r="A483">
            <v>1436</v>
          </cell>
          <cell r="B483" t="str">
            <v>130级极品橙箱</v>
          </cell>
        </row>
        <row r="484">
          <cell r="A484">
            <v>1437</v>
          </cell>
          <cell r="B484" t="str">
            <v>140级极品橙箱</v>
          </cell>
        </row>
        <row r="485">
          <cell r="A485">
            <v>1438</v>
          </cell>
          <cell r="B485" t="str">
            <v>150级极品橙箱</v>
          </cell>
        </row>
        <row r="486">
          <cell r="A486">
            <v>1439</v>
          </cell>
          <cell r="B486" t="str">
            <v>120级装备宝箱</v>
          </cell>
        </row>
        <row r="487">
          <cell r="A487">
            <v>1440</v>
          </cell>
          <cell r="B487" t="str">
            <v>130级装备宝箱</v>
          </cell>
        </row>
        <row r="488">
          <cell r="A488">
            <v>1441</v>
          </cell>
          <cell r="B488" t="str">
            <v>140级装备宝箱</v>
          </cell>
        </row>
        <row r="489">
          <cell r="A489">
            <v>1442</v>
          </cell>
          <cell r="B489" t="str">
            <v>150级装备宝箱</v>
          </cell>
        </row>
        <row r="490">
          <cell r="A490">
            <v>1443</v>
          </cell>
          <cell r="B490" t="str">
            <v>宝石小礼箱</v>
          </cell>
        </row>
        <row r="491">
          <cell r="A491">
            <v>1444</v>
          </cell>
          <cell r="B491" t="str">
            <v>宝石大礼箱</v>
          </cell>
        </row>
        <row r="492">
          <cell r="A492">
            <v>1445</v>
          </cell>
          <cell r="B492" t="str">
            <v>新年小红包</v>
          </cell>
        </row>
        <row r="493">
          <cell r="A493">
            <v>1446</v>
          </cell>
          <cell r="B493" t="str">
            <v>新年中红包</v>
          </cell>
        </row>
        <row r="494">
          <cell r="A494">
            <v>1447</v>
          </cell>
          <cell r="B494" t="str">
            <v>新年大红包</v>
          </cell>
        </row>
        <row r="495">
          <cell r="A495">
            <v>1448</v>
          </cell>
          <cell r="B495" t="str">
            <v>（）</v>
          </cell>
        </row>
        <row r="496">
          <cell r="A496">
            <v>1449</v>
          </cell>
          <cell r="B496" t="str">
            <v>超级宝石袋</v>
          </cell>
        </row>
        <row r="497">
          <cell r="A497">
            <v>1450</v>
          </cell>
          <cell r="B497" t="str">
            <v>入场券宝箱</v>
          </cell>
        </row>
        <row r="498">
          <cell r="A498">
            <v>1451</v>
          </cell>
          <cell r="B498" t="str">
            <v>招财宝箱</v>
          </cell>
        </row>
        <row r="499">
          <cell r="A499">
            <v>1452</v>
          </cell>
          <cell r="B499" t="str">
            <v>（）</v>
          </cell>
        </row>
        <row r="500">
          <cell r="A500">
            <v>1453</v>
          </cell>
          <cell r="B500" t="str">
            <v>特戒小礼包</v>
          </cell>
        </row>
        <row r="501">
          <cell r="A501">
            <v>1454</v>
          </cell>
          <cell r="B501" t="str">
            <v>特戒大礼包</v>
          </cell>
        </row>
        <row r="502">
          <cell r="A502">
            <v>1455</v>
          </cell>
          <cell r="B502" t="str">
            <v>BOSS召唤箱(小)</v>
          </cell>
        </row>
        <row r="503">
          <cell r="A503">
            <v>1456</v>
          </cell>
          <cell r="B503" t="str">
            <v>BOSS召唤箱(中)</v>
          </cell>
        </row>
        <row r="504">
          <cell r="A504">
            <v>1457</v>
          </cell>
          <cell r="B504" t="str">
            <v>BOSS召唤箱(大)</v>
          </cell>
        </row>
        <row r="505">
          <cell r="A505">
            <v>1458</v>
          </cell>
          <cell r="B505" t="str">
            <v>奇怪的宝石袋(小)</v>
          </cell>
        </row>
        <row r="506">
          <cell r="A506">
            <v>1459</v>
          </cell>
          <cell r="B506" t="str">
            <v>奇怪的宝石袋(中)</v>
          </cell>
        </row>
        <row r="507">
          <cell r="A507">
            <v>1460</v>
          </cell>
          <cell r="B507" t="str">
            <v>奇怪的宝石袋(大)</v>
          </cell>
        </row>
        <row r="508">
          <cell r="A508">
            <v>1461</v>
          </cell>
          <cell r="B508" t="str">
            <v>经验丹小宝箱</v>
          </cell>
        </row>
        <row r="509">
          <cell r="A509">
            <v>1462</v>
          </cell>
          <cell r="B509" t="str">
            <v>经验丹中宝箱</v>
          </cell>
        </row>
        <row r="510">
          <cell r="A510">
            <v>1463</v>
          </cell>
          <cell r="B510" t="str">
            <v>经验丹大宝箱</v>
          </cell>
        </row>
        <row r="511">
          <cell r="A511">
            <v>1464</v>
          </cell>
          <cell r="B511" t="str">
            <v>元宝小宝箱</v>
          </cell>
        </row>
        <row r="512">
          <cell r="A512">
            <v>1465</v>
          </cell>
          <cell r="B512" t="str">
            <v>元宝中宝箱</v>
          </cell>
        </row>
        <row r="513">
          <cell r="A513">
            <v>1466</v>
          </cell>
          <cell r="B513" t="str">
            <v>元宝大宝箱</v>
          </cell>
        </row>
        <row r="514">
          <cell r="A514">
            <v>1467</v>
          </cell>
          <cell r="B514" t="str">
            <v>普通强化箱</v>
          </cell>
        </row>
        <row r="515">
          <cell r="A515">
            <v>1468</v>
          </cell>
          <cell r="B515" t="str">
            <v>高级强化箱</v>
          </cell>
        </row>
        <row r="516">
          <cell r="A516">
            <v>1469</v>
          </cell>
          <cell r="B516" t="str">
            <v>豪华强化箱</v>
          </cell>
        </row>
        <row r="517">
          <cell r="A517">
            <v>1470</v>
          </cell>
          <cell r="B517" t="str">
            <v>黄金礼包</v>
          </cell>
        </row>
        <row r="518">
          <cell r="A518">
            <v>1471</v>
          </cell>
          <cell r="B518" t="str">
            <v>白银礼包</v>
          </cell>
        </row>
        <row r="519">
          <cell r="A519">
            <v>1472</v>
          </cell>
          <cell r="B519" t="str">
            <v>青铜礼包</v>
          </cell>
        </row>
        <row r="520">
          <cell r="A520">
            <v>1473</v>
          </cell>
          <cell r="B520" t="str">
            <v>兄弟邀请礼包</v>
          </cell>
        </row>
        <row r="521">
          <cell r="A521">
            <v>1474</v>
          </cell>
          <cell r="B521" t="str">
            <v>分享大礼包</v>
          </cell>
        </row>
        <row r="522">
          <cell r="A522">
            <v>1475</v>
          </cell>
          <cell r="B522" t="str">
            <v>每日礼包</v>
          </cell>
        </row>
        <row r="523">
          <cell r="A523">
            <v>1476</v>
          </cell>
          <cell r="B523" t="str">
            <v>每周礼包</v>
          </cell>
        </row>
        <row r="524">
          <cell r="A524">
            <v>1477</v>
          </cell>
          <cell r="B524" t="str">
            <v>每月礼包</v>
          </cell>
        </row>
        <row r="525">
          <cell r="A525">
            <v>1478</v>
          </cell>
          <cell r="B525" t="str">
            <v>活动礼包A</v>
          </cell>
        </row>
        <row r="526">
          <cell r="A526">
            <v>1479</v>
          </cell>
          <cell r="B526" t="str">
            <v>活动礼包B</v>
          </cell>
        </row>
        <row r="527">
          <cell r="A527">
            <v>1480</v>
          </cell>
          <cell r="B527" t="str">
            <v>升星石小宝箱</v>
          </cell>
        </row>
        <row r="528">
          <cell r="A528">
            <v>1481</v>
          </cell>
          <cell r="B528" t="str">
            <v>升星石中宝箱</v>
          </cell>
        </row>
        <row r="529">
          <cell r="A529">
            <v>1482</v>
          </cell>
          <cell r="B529" t="str">
            <v>升星石大宝箱</v>
          </cell>
        </row>
        <row r="530">
          <cell r="A530">
            <v>1483</v>
          </cell>
          <cell r="B530" t="str">
            <v>年兽红包(大)</v>
          </cell>
        </row>
        <row r="531">
          <cell r="A531">
            <v>1484</v>
          </cell>
          <cell r="B531" t="str">
            <v>年兽红包(中)</v>
          </cell>
        </row>
        <row r="532">
          <cell r="A532">
            <v>1485</v>
          </cell>
          <cell r="B532" t="str">
            <v>年兽红包(小)</v>
          </cell>
        </row>
        <row r="533">
          <cell r="A533">
            <v>1486</v>
          </cell>
          <cell r="B533" t="str">
            <v>元宝红包(小)</v>
          </cell>
        </row>
        <row r="534">
          <cell r="A534">
            <v>1487</v>
          </cell>
          <cell r="B534" t="str">
            <v>元宝红包(中)</v>
          </cell>
        </row>
        <row r="535">
          <cell r="A535">
            <v>1488</v>
          </cell>
          <cell r="B535" t="str">
            <v>元宝红包(大)</v>
          </cell>
        </row>
        <row r="536">
          <cell r="A536">
            <v>1489</v>
          </cell>
          <cell r="B536" t="str">
            <v>经验红包(大)</v>
          </cell>
        </row>
        <row r="537">
          <cell r="A537">
            <v>1490</v>
          </cell>
          <cell r="B537" t="str">
            <v>经验红包(中)</v>
          </cell>
        </row>
        <row r="538">
          <cell r="A538">
            <v>1491</v>
          </cell>
          <cell r="B538" t="str">
            <v>经验红包(小)</v>
          </cell>
        </row>
        <row r="539">
          <cell r="A539">
            <v>1492</v>
          </cell>
          <cell r="B539" t="str">
            <v>一串小鞭炮</v>
          </cell>
        </row>
        <row r="540">
          <cell r="A540">
            <v>1493</v>
          </cell>
          <cell r="B540" t="str">
            <v>一串中鞭炮</v>
          </cell>
        </row>
        <row r="541">
          <cell r="A541">
            <v>1494</v>
          </cell>
          <cell r="B541" t="str">
            <v>一串大鞭炮</v>
          </cell>
        </row>
        <row r="542">
          <cell r="A542">
            <v>1495</v>
          </cell>
          <cell r="B542" t="str">
            <v>元宵宝箱（大）</v>
          </cell>
        </row>
        <row r="543">
          <cell r="A543">
            <v>1496</v>
          </cell>
          <cell r="B543" t="str">
            <v>元宵宝箱（中）</v>
          </cell>
        </row>
        <row r="544">
          <cell r="A544">
            <v>1497</v>
          </cell>
          <cell r="B544" t="str">
            <v>宵火宝箱</v>
          </cell>
        </row>
        <row r="545">
          <cell r="A545">
            <v>1498</v>
          </cell>
          <cell r="B545" t="str">
            <v>宵火宝箱（大）</v>
          </cell>
        </row>
        <row r="546">
          <cell r="A546">
            <v>1499</v>
          </cell>
          <cell r="B546" t="str">
            <v>宵火宝箱（中）</v>
          </cell>
        </row>
        <row r="547">
          <cell r="A547">
            <v>1500</v>
          </cell>
          <cell r="B547" t="str">
            <v>宵火宝箱（小）</v>
          </cell>
        </row>
        <row r="548">
          <cell r="A548">
            <v>1501</v>
          </cell>
          <cell r="B548" t="str">
            <v>红碗元宵</v>
          </cell>
        </row>
        <row r="549">
          <cell r="A549">
            <v>1502</v>
          </cell>
          <cell r="B549" t="str">
            <v>蓝碗元宵</v>
          </cell>
        </row>
        <row r="550">
          <cell r="A550">
            <v>1503</v>
          </cell>
          <cell r="B550" t="str">
            <v>橙碗元宵</v>
          </cell>
        </row>
        <row r="551">
          <cell r="A551">
            <v>1504</v>
          </cell>
          <cell r="B551" t="str">
            <v>妖莲宝箱(大)</v>
          </cell>
        </row>
        <row r="552">
          <cell r="A552">
            <v>1505</v>
          </cell>
          <cell r="B552" t="str">
            <v>妖莲宝箱(小)</v>
          </cell>
        </row>
        <row r="553">
          <cell r="A553">
            <v>1506</v>
          </cell>
          <cell r="B553" t="str">
            <v>羽毛宝箱(大)</v>
          </cell>
        </row>
        <row r="554">
          <cell r="A554">
            <v>1507</v>
          </cell>
          <cell r="B554" t="str">
            <v>羽毛宝箱(小)</v>
          </cell>
        </row>
        <row r="555">
          <cell r="A555">
            <v>1508</v>
          </cell>
          <cell r="B555" t="str">
            <v>火卫宝箱</v>
          </cell>
        </row>
        <row r="556">
          <cell r="A556">
            <v>1509</v>
          </cell>
          <cell r="B556" t="str">
            <v>豪华宝石箱</v>
          </cell>
        </row>
        <row r="557">
          <cell r="A557">
            <v>1510</v>
          </cell>
          <cell r="B557" t="str">
            <v>160级极品橙箱</v>
          </cell>
        </row>
        <row r="558">
          <cell r="A558">
            <v>1511</v>
          </cell>
          <cell r="B558" t="str">
            <v>170级极品橙箱</v>
          </cell>
        </row>
        <row r="559">
          <cell r="A559">
            <v>1512</v>
          </cell>
          <cell r="B559" t="str">
            <v>160级装备宝箱</v>
          </cell>
        </row>
        <row r="560">
          <cell r="A560">
            <v>1513</v>
          </cell>
          <cell r="B560" t="str">
            <v>170级装备宝箱</v>
          </cell>
        </row>
        <row r="561">
          <cell r="A561">
            <v>1514</v>
          </cell>
          <cell r="B561" t="str">
            <v>微信大礼包</v>
          </cell>
        </row>
        <row r="562">
          <cell r="A562">
            <v>1515</v>
          </cell>
          <cell r="B562" t="str">
            <v>勋章宝箱</v>
          </cell>
        </row>
        <row r="563">
          <cell r="A563">
            <v>1516</v>
          </cell>
          <cell r="B563" t="str">
            <v>碎片宝箱(大)</v>
          </cell>
        </row>
        <row r="564">
          <cell r="A564">
            <v>1517</v>
          </cell>
          <cell r="B564" t="str">
            <v>碎片宝箱(中)</v>
          </cell>
        </row>
        <row r="565">
          <cell r="A565">
            <v>1518</v>
          </cell>
          <cell r="B565" t="str">
            <v>碎片宝箱(小)</v>
          </cell>
        </row>
        <row r="566">
          <cell r="A566">
            <v>1519</v>
          </cell>
          <cell r="B566" t="str">
            <v>聚气宝箱(大)</v>
          </cell>
        </row>
        <row r="567">
          <cell r="A567">
            <v>1520</v>
          </cell>
          <cell r="B567" t="str">
            <v>聚气宝箱(中)</v>
          </cell>
        </row>
        <row r="568">
          <cell r="A568">
            <v>1521</v>
          </cell>
          <cell r="B568" t="str">
            <v>聚气宝箱(小)</v>
          </cell>
        </row>
        <row r="569">
          <cell r="A569">
            <v>1522</v>
          </cell>
          <cell r="B569" t="str">
            <v>测试宝箱1</v>
          </cell>
        </row>
        <row r="570">
          <cell r="A570">
            <v>1523</v>
          </cell>
          <cell r="B570" t="str">
            <v>测试宝箱2</v>
          </cell>
        </row>
        <row r="571">
          <cell r="A571">
            <v>1524</v>
          </cell>
          <cell r="B571" t="str">
            <v>测试宝箱3</v>
          </cell>
        </row>
        <row r="572">
          <cell r="A572">
            <v>1525</v>
          </cell>
          <cell r="B572" t="str">
            <v>钥匙1</v>
          </cell>
        </row>
        <row r="573">
          <cell r="A573">
            <v>1526</v>
          </cell>
          <cell r="B573" t="str">
            <v>钥匙2</v>
          </cell>
        </row>
        <row r="574">
          <cell r="A574">
            <v>1527</v>
          </cell>
          <cell r="B574" t="str">
            <v>钥匙3</v>
          </cell>
        </row>
        <row r="575">
          <cell r="A575">
            <v>1528</v>
          </cell>
          <cell r="B575" t="str">
            <v>资源宝箱大</v>
          </cell>
        </row>
        <row r="576">
          <cell r="A576">
            <v>1529</v>
          </cell>
          <cell r="B576" t="str">
            <v>资源宝箱中</v>
          </cell>
        </row>
        <row r="577">
          <cell r="A577">
            <v>1530</v>
          </cell>
          <cell r="B577" t="str">
            <v>资源宝箱小</v>
          </cell>
        </row>
        <row r="578">
          <cell r="A578">
            <v>1531</v>
          </cell>
          <cell r="B578" t="str">
            <v>签到礼包1</v>
          </cell>
        </row>
        <row r="579">
          <cell r="A579">
            <v>1532</v>
          </cell>
          <cell r="B579" t="str">
            <v>签到礼包2</v>
          </cell>
        </row>
        <row r="580">
          <cell r="A580">
            <v>1533</v>
          </cell>
          <cell r="B580" t="str">
            <v>签到礼包3</v>
          </cell>
        </row>
        <row r="581">
          <cell r="A581">
            <v>1534</v>
          </cell>
          <cell r="B581" t="str">
            <v>签到礼包4</v>
          </cell>
        </row>
        <row r="582">
          <cell r="A582">
            <v>1535</v>
          </cell>
          <cell r="B582" t="str">
            <v>签到礼包5</v>
          </cell>
        </row>
        <row r="583">
          <cell r="A583">
            <v>1536</v>
          </cell>
          <cell r="B583" t="str">
            <v>签到礼包6</v>
          </cell>
        </row>
        <row r="584">
          <cell r="A584">
            <v>1537</v>
          </cell>
          <cell r="B584" t="str">
            <v>签到礼包7</v>
          </cell>
        </row>
        <row r="585">
          <cell r="A585">
            <v>1538</v>
          </cell>
          <cell r="B585" t="str">
            <v>分享礼包1</v>
          </cell>
        </row>
        <row r="586">
          <cell r="A586">
            <v>1539</v>
          </cell>
          <cell r="B586" t="str">
            <v>分享礼包2</v>
          </cell>
        </row>
        <row r="587">
          <cell r="A587">
            <v>1540</v>
          </cell>
          <cell r="B587" t="str">
            <v>分享礼包3</v>
          </cell>
        </row>
        <row r="588">
          <cell r="A588">
            <v>1541</v>
          </cell>
          <cell r="B588" t="str">
            <v>分享礼包4</v>
          </cell>
        </row>
        <row r="589">
          <cell r="A589">
            <v>1542</v>
          </cell>
          <cell r="B589" t="str">
            <v>分享礼包5</v>
          </cell>
        </row>
        <row r="590">
          <cell r="A590">
            <v>1543</v>
          </cell>
          <cell r="B590" t="str">
            <v>分享礼包6</v>
          </cell>
        </row>
        <row r="591">
          <cell r="A591">
            <v>1544</v>
          </cell>
          <cell r="B591" t="str">
            <v>糖果宝箱</v>
          </cell>
        </row>
        <row r="592">
          <cell r="A592">
            <v>1545</v>
          </cell>
          <cell r="B592" t="str">
            <v>铜钥匙</v>
          </cell>
        </row>
        <row r="593">
          <cell r="A593">
            <v>1546</v>
          </cell>
          <cell r="B593" t="str">
            <v>王城围观奖</v>
          </cell>
        </row>
        <row r="594">
          <cell r="A594">
            <v>1547</v>
          </cell>
          <cell r="B594" t="str">
            <v>钥匙宝箱</v>
          </cell>
        </row>
        <row r="595">
          <cell r="A595">
            <v>1548</v>
          </cell>
          <cell r="B595" t="str">
            <v>碎片宝箱</v>
          </cell>
        </row>
        <row r="596">
          <cell r="A596">
            <v>1549</v>
          </cell>
          <cell r="B596" t="str">
            <v>真气宝箱</v>
          </cell>
        </row>
        <row r="597">
          <cell r="A597">
            <v>1550</v>
          </cell>
          <cell r="B597" t="str">
            <v>银钥匙</v>
          </cell>
        </row>
        <row r="598">
          <cell r="A598">
            <v>1551</v>
          </cell>
          <cell r="B598" t="str">
            <v>金钥匙</v>
          </cell>
        </row>
        <row r="599">
          <cell r="A599">
            <v>1552</v>
          </cell>
          <cell r="B599" t="str">
            <v>钥匙礼包</v>
          </cell>
        </row>
        <row r="600">
          <cell r="A600">
            <v>1553</v>
          </cell>
          <cell r="B600" t="str">
            <v>初级勋章礼包</v>
          </cell>
        </row>
        <row r="601">
          <cell r="A601">
            <v>1554</v>
          </cell>
          <cell r="B601" t="str">
            <v>中级勋章礼包</v>
          </cell>
        </row>
        <row r="602">
          <cell r="A602">
            <v>1555</v>
          </cell>
          <cell r="B602" t="str">
            <v>高级勋章礼包</v>
          </cell>
        </row>
        <row r="603">
          <cell r="A603">
            <v>1556</v>
          </cell>
          <cell r="B603" t="str">
            <v>守卫礼箱</v>
          </cell>
        </row>
        <row r="604">
          <cell r="A604">
            <v>1557</v>
          </cell>
          <cell r="B604" t="str">
            <v>战圣礼箱</v>
          </cell>
        </row>
        <row r="605">
          <cell r="A605">
            <v>1558</v>
          </cell>
          <cell r="B605" t="str">
            <v>法神礼箱</v>
          </cell>
        </row>
        <row r="606">
          <cell r="A606">
            <v>1559</v>
          </cell>
          <cell r="B606" t="str">
            <v>道尊礼箱</v>
          </cell>
        </row>
        <row r="607">
          <cell r="A607">
            <v>1560</v>
          </cell>
          <cell r="B607" t="str">
            <v>黄金勋章宝箱</v>
          </cell>
        </row>
        <row r="608">
          <cell r="A608">
            <v>1561</v>
          </cell>
          <cell r="B608" t="str">
            <v>白银勋章宝箱</v>
          </cell>
        </row>
        <row r="609">
          <cell r="A609">
            <v>1562</v>
          </cell>
          <cell r="B609" t="str">
            <v>青铜勋章宝箱</v>
          </cell>
        </row>
        <row r="610">
          <cell r="A610">
            <v>1563</v>
          </cell>
          <cell r="B610" t="str">
            <v>进攻令牌</v>
          </cell>
        </row>
        <row r="611">
          <cell r="A611">
            <v>1564</v>
          </cell>
          <cell r="B611" t="str">
            <v>喇叭</v>
          </cell>
        </row>
        <row r="612">
          <cell r="A612">
            <v>1565</v>
          </cell>
          <cell r="B612" t="str">
            <v>喇叭礼包(小)</v>
          </cell>
        </row>
        <row r="613">
          <cell r="A613">
            <v>1566</v>
          </cell>
          <cell r="B613" t="str">
            <v>喇叭礼包(大)</v>
          </cell>
        </row>
        <row r="614">
          <cell r="A614">
            <v>1567</v>
          </cell>
          <cell r="B614" t="str">
            <v>石墓古阵宝箱</v>
          </cell>
        </row>
        <row r="615">
          <cell r="A615">
            <v>1568</v>
          </cell>
          <cell r="B615" t="str">
            <v>桃源仙境宝箱</v>
          </cell>
        </row>
        <row r="616">
          <cell r="A616">
            <v>1569</v>
          </cell>
          <cell r="B616" t="str">
            <v>铁血魔宫宝箱</v>
          </cell>
        </row>
        <row r="617">
          <cell r="A617">
            <v>1570</v>
          </cell>
          <cell r="B617" t="str">
            <v>死水沼泽宝箱</v>
          </cell>
        </row>
        <row r="618">
          <cell r="A618">
            <v>1571</v>
          </cell>
          <cell r="B618" t="str">
            <v>幻术武器箱</v>
          </cell>
        </row>
        <row r="619">
          <cell r="A619">
            <v>1572</v>
          </cell>
          <cell r="B619" t="str">
            <v>幻术战甲箱</v>
          </cell>
        </row>
        <row r="620">
          <cell r="A620">
            <v>1573</v>
          </cell>
          <cell r="B620" t="str">
            <v>幻术头盔箱</v>
          </cell>
        </row>
        <row r="621">
          <cell r="A621">
            <v>1574</v>
          </cell>
          <cell r="B621" t="str">
            <v>幻术项链箱</v>
          </cell>
        </row>
        <row r="622">
          <cell r="A622">
            <v>1575</v>
          </cell>
          <cell r="B622" t="str">
            <v>幻术戒指箱</v>
          </cell>
        </row>
        <row r="623">
          <cell r="A623">
            <v>1576</v>
          </cell>
          <cell r="B623" t="str">
            <v>幻术手环箱</v>
          </cell>
        </row>
        <row r="624">
          <cell r="A624">
            <v>1577</v>
          </cell>
          <cell r="B624" t="str">
            <v>高幻术武器箱</v>
          </cell>
        </row>
        <row r="625">
          <cell r="A625">
            <v>1578</v>
          </cell>
          <cell r="B625" t="str">
            <v>高幻术战甲箱</v>
          </cell>
        </row>
        <row r="626">
          <cell r="A626">
            <v>1579</v>
          </cell>
          <cell r="B626" t="str">
            <v>高幻术头盔箱</v>
          </cell>
        </row>
        <row r="627">
          <cell r="A627">
            <v>1580</v>
          </cell>
          <cell r="B627" t="str">
            <v>高幻术项链箱</v>
          </cell>
        </row>
        <row r="628">
          <cell r="A628">
            <v>1581</v>
          </cell>
          <cell r="B628" t="str">
            <v>高幻术戒指箱</v>
          </cell>
        </row>
        <row r="629">
          <cell r="A629">
            <v>1582</v>
          </cell>
          <cell r="B629" t="str">
            <v>高幻术手环箱</v>
          </cell>
        </row>
        <row r="630">
          <cell r="A630">
            <v>1583</v>
          </cell>
          <cell r="B630" t="str">
            <v>传世心法礼包</v>
          </cell>
        </row>
        <row r="631">
          <cell r="A631">
            <v>1584</v>
          </cell>
          <cell r="B631" t="str">
            <v>封魔之路礼包</v>
          </cell>
        </row>
        <row r="632">
          <cell r="A632">
            <v>1585</v>
          </cell>
          <cell r="B632" t="str">
            <v>大红花</v>
          </cell>
        </row>
        <row r="633">
          <cell r="A633">
            <v>1586</v>
          </cell>
          <cell r="B633" t="str">
            <v>小红花</v>
          </cell>
        </row>
        <row r="634">
          <cell r="A634">
            <v>1587</v>
          </cell>
          <cell r="B634" t="str">
            <v>180级极品橙箱</v>
          </cell>
        </row>
        <row r="635">
          <cell r="A635">
            <v>1588</v>
          </cell>
          <cell r="B635" t="str">
            <v>190级极品橙箱</v>
          </cell>
        </row>
        <row r="636">
          <cell r="A636">
            <v>1589</v>
          </cell>
          <cell r="B636" t="str">
            <v>200级极品橙箱</v>
          </cell>
        </row>
        <row r="637">
          <cell r="A637">
            <v>1590</v>
          </cell>
          <cell r="B637" t="str">
            <v>180级装备宝箱</v>
          </cell>
        </row>
        <row r="638">
          <cell r="A638">
            <v>1591</v>
          </cell>
          <cell r="B638" t="str">
            <v>190级装备宝箱</v>
          </cell>
        </row>
        <row r="639">
          <cell r="A639">
            <v>1592</v>
          </cell>
          <cell r="B639" t="str">
            <v>200级装备宝箱</v>
          </cell>
        </row>
        <row r="640">
          <cell r="A640">
            <v>1593</v>
          </cell>
          <cell r="B640" t="str">
            <v>行会礼包A</v>
          </cell>
        </row>
        <row r="641">
          <cell r="A641">
            <v>1594</v>
          </cell>
          <cell r="B641" t="str">
            <v>行会礼包B</v>
          </cell>
        </row>
        <row r="642">
          <cell r="A642">
            <v>1595</v>
          </cell>
          <cell r="B642" t="str">
            <v>女神奖励礼包</v>
          </cell>
        </row>
        <row r="643">
          <cell r="A643">
            <v>1596</v>
          </cell>
          <cell r="B643" t="str">
            <v>富豪参与礼包</v>
          </cell>
        </row>
        <row r="644">
          <cell r="A644">
            <v>1597</v>
          </cell>
          <cell r="B644" t="str">
            <v>五一礼包</v>
          </cell>
        </row>
        <row r="645">
          <cell r="A645">
            <v>1598</v>
          </cell>
          <cell r="B645" t="str">
            <v>战法尊礼包</v>
          </cell>
        </row>
        <row r="646">
          <cell r="A646">
            <v>1599</v>
          </cell>
          <cell r="B646" t="str">
            <v>"传奇"宝箱</v>
          </cell>
        </row>
        <row r="647">
          <cell r="A647">
            <v>1600</v>
          </cell>
          <cell r="B647" t="str">
            <v>"传奇世界"宝箱</v>
          </cell>
        </row>
        <row r="648">
          <cell r="A648">
            <v>1601</v>
          </cell>
          <cell r="B648" t="str">
            <v>"仗剑"宝箱</v>
          </cell>
        </row>
        <row r="649">
          <cell r="A649">
            <v>1602</v>
          </cell>
          <cell r="B649" t="str">
            <v>"仗剑天涯"宝箱</v>
          </cell>
        </row>
        <row r="650">
          <cell r="A650">
            <v>1603</v>
          </cell>
          <cell r="B650" t="str">
            <v>"行会"宝箱</v>
          </cell>
        </row>
        <row r="651">
          <cell r="A651">
            <v>1604</v>
          </cell>
          <cell r="B651" t="str">
            <v>"行会决战"宝箱</v>
          </cell>
        </row>
        <row r="652">
          <cell r="A652">
            <v>1605</v>
          </cell>
          <cell r="B652" t="str">
            <v>"王者"宝箱</v>
          </cell>
        </row>
        <row r="653">
          <cell r="A653">
            <v>1606</v>
          </cell>
          <cell r="B653" t="str">
            <v>"王者归来"宝箱</v>
          </cell>
        </row>
        <row r="654">
          <cell r="A654">
            <v>1607</v>
          </cell>
          <cell r="B654" t="str">
            <v>天尊法宝箱</v>
          </cell>
        </row>
        <row r="655">
          <cell r="A655">
            <v>1608</v>
          </cell>
          <cell r="B655" t="str">
            <v>伏魔法宝箱</v>
          </cell>
        </row>
        <row r="656">
          <cell r="A656">
            <v>1609</v>
          </cell>
          <cell r="B656" t="str">
            <v>引魂灯宝箱</v>
          </cell>
        </row>
        <row r="657">
          <cell r="A657">
            <v>1610</v>
          </cell>
          <cell r="B657" t="str">
            <v>联盟礼包</v>
          </cell>
        </row>
        <row r="658">
          <cell r="A658">
            <v>1611</v>
          </cell>
          <cell r="B658" t="str">
            <v>部落礼包</v>
          </cell>
        </row>
        <row r="659">
          <cell r="A659">
            <v>1612</v>
          </cell>
          <cell r="B659" t="str">
            <v>传奇法宝宝箱</v>
          </cell>
        </row>
        <row r="660">
          <cell r="A660">
            <v>1613</v>
          </cell>
          <cell r="B660" t="str">
            <v>乾坤法宝宝箱</v>
          </cell>
        </row>
        <row r="661">
          <cell r="A661">
            <v>1614</v>
          </cell>
          <cell r="B661" t="str">
            <v>3职业法宝宝箱</v>
          </cell>
        </row>
        <row r="662">
          <cell r="A662">
            <v>1615</v>
          </cell>
          <cell r="B662" t="str">
            <v>3职业法宝宝箱</v>
          </cell>
        </row>
        <row r="663">
          <cell r="A663">
            <v>1616</v>
          </cell>
          <cell r="B663" t="str">
            <v>凌云石宝箱</v>
          </cell>
        </row>
        <row r="664">
          <cell r="A664">
            <v>1617</v>
          </cell>
          <cell r="B664" t="str">
            <v>3职业法宝宝箱</v>
          </cell>
        </row>
        <row r="665">
          <cell r="A665">
            <v>1618</v>
          </cell>
          <cell r="B665" t="str">
            <v>战士法宝</v>
          </cell>
        </row>
        <row r="666">
          <cell r="A666">
            <v>1619</v>
          </cell>
          <cell r="B666" t="str">
            <v>法师法宝</v>
          </cell>
        </row>
        <row r="667">
          <cell r="A667">
            <v>1620</v>
          </cell>
          <cell r="B667" t="str">
            <v>道士幻术法宝</v>
          </cell>
        </row>
        <row r="668">
          <cell r="A668">
            <v>1621</v>
          </cell>
          <cell r="B668" t="str">
            <v>红莲法宝宝箱</v>
          </cell>
        </row>
        <row r="669">
          <cell r="A669">
            <v>1622</v>
          </cell>
          <cell r="B669" t="str">
            <v>火神法宝宝箱</v>
          </cell>
        </row>
        <row r="670">
          <cell r="A670">
            <v>1623</v>
          </cell>
          <cell r="B670" t="str">
            <v>120法宝宝箱</v>
          </cell>
        </row>
        <row r="671">
          <cell r="A671">
            <v>1624</v>
          </cell>
          <cell r="B671" t="str">
            <v>130法宝宝箱</v>
          </cell>
        </row>
        <row r="672">
          <cell r="A672">
            <v>1625</v>
          </cell>
          <cell r="B672" t="str">
            <v>140法宝宝箱</v>
          </cell>
        </row>
        <row r="673">
          <cell r="A673">
            <v>1626</v>
          </cell>
          <cell r="B673" t="str">
            <v>150法宝宝箱</v>
          </cell>
        </row>
        <row r="674">
          <cell r="A674">
            <v>1627</v>
          </cell>
          <cell r="B674" t="str">
            <v>160法宝宝箱</v>
          </cell>
        </row>
        <row r="675">
          <cell r="A675">
            <v>1628</v>
          </cell>
          <cell r="B675" t="str">
            <v>4职业法宝宝箱</v>
          </cell>
        </row>
        <row r="676">
          <cell r="A676">
            <v>1629</v>
          </cell>
          <cell r="B676" t="str">
            <v>令牌宝箱</v>
          </cell>
        </row>
        <row r="677">
          <cell r="A677">
            <v>1630</v>
          </cell>
          <cell r="B677" t="str">
            <v>120超极品宝箱</v>
          </cell>
        </row>
        <row r="678">
          <cell r="A678">
            <v>1631</v>
          </cell>
          <cell r="B678" t="str">
            <v>130超极品宝箱</v>
          </cell>
        </row>
        <row r="679">
          <cell r="A679">
            <v>1632</v>
          </cell>
          <cell r="B679" t="str">
            <v>140超极品宝箱</v>
          </cell>
        </row>
        <row r="680">
          <cell r="A680">
            <v>1633</v>
          </cell>
          <cell r="B680" t="str">
            <v>150超极品宝箱</v>
          </cell>
        </row>
        <row r="681">
          <cell r="A681">
            <v>1634</v>
          </cell>
          <cell r="B681" t="str">
            <v>160超极品宝箱</v>
          </cell>
        </row>
        <row r="682">
          <cell r="A682">
            <v>1635</v>
          </cell>
          <cell r="B682" t="str">
            <v>170超极品宝箱</v>
          </cell>
        </row>
        <row r="683">
          <cell r="A683">
            <v>1636</v>
          </cell>
          <cell r="B683" t="str">
            <v>180超极品宝箱</v>
          </cell>
        </row>
        <row r="684">
          <cell r="A684">
            <v>1637</v>
          </cell>
          <cell r="B684" t="str">
            <v>190超极品宝箱</v>
          </cell>
        </row>
        <row r="685">
          <cell r="A685">
            <v>1638</v>
          </cell>
          <cell r="B685" t="str">
            <v>200超极品宝箱</v>
          </cell>
        </row>
        <row r="686">
          <cell r="A686">
            <v>1639</v>
          </cell>
          <cell r="B686" t="str">
            <v>120精装备宝箱</v>
          </cell>
        </row>
        <row r="687">
          <cell r="A687">
            <v>1640</v>
          </cell>
          <cell r="B687" t="str">
            <v>130精装备宝箱</v>
          </cell>
        </row>
        <row r="688">
          <cell r="A688">
            <v>1641</v>
          </cell>
          <cell r="B688" t="str">
            <v>140精装备宝箱</v>
          </cell>
        </row>
        <row r="689">
          <cell r="A689">
            <v>1642</v>
          </cell>
          <cell r="B689" t="str">
            <v>150精装备宝箱</v>
          </cell>
        </row>
        <row r="690">
          <cell r="A690">
            <v>1643</v>
          </cell>
          <cell r="B690" t="str">
            <v>160精装备宝箱</v>
          </cell>
        </row>
        <row r="691">
          <cell r="A691">
            <v>1644</v>
          </cell>
          <cell r="B691" t="str">
            <v>170精装备宝箱</v>
          </cell>
        </row>
        <row r="692">
          <cell r="A692">
            <v>1645</v>
          </cell>
          <cell r="B692" t="str">
            <v>180精装备宝箱</v>
          </cell>
        </row>
        <row r="693">
          <cell r="A693">
            <v>1646</v>
          </cell>
          <cell r="B693" t="str">
            <v>190精装备宝箱</v>
          </cell>
        </row>
        <row r="694">
          <cell r="A694">
            <v>1647</v>
          </cell>
          <cell r="B694" t="str">
            <v>200精装备宝箱</v>
          </cell>
        </row>
        <row r="695">
          <cell r="A695">
            <v>1648</v>
          </cell>
          <cell r="B695" t="str">
            <v>120精橙装宝箱</v>
          </cell>
        </row>
        <row r="696">
          <cell r="A696">
            <v>1649</v>
          </cell>
          <cell r="B696" t="str">
            <v>130精橙装宝箱</v>
          </cell>
        </row>
        <row r="697">
          <cell r="A697">
            <v>1650</v>
          </cell>
          <cell r="B697" t="str">
            <v>140精橙装宝箱</v>
          </cell>
        </row>
        <row r="698">
          <cell r="A698">
            <v>1651</v>
          </cell>
          <cell r="B698" t="str">
            <v>150精橙装宝箱</v>
          </cell>
        </row>
        <row r="699">
          <cell r="A699">
            <v>1652</v>
          </cell>
          <cell r="B699" t="str">
            <v>160精橙装宝箱</v>
          </cell>
        </row>
        <row r="700">
          <cell r="A700">
            <v>1653</v>
          </cell>
          <cell r="B700" t="str">
            <v>170精橙装宝箱</v>
          </cell>
        </row>
        <row r="701">
          <cell r="A701">
            <v>1654</v>
          </cell>
          <cell r="B701" t="str">
            <v>180精橙装宝箱</v>
          </cell>
        </row>
        <row r="702">
          <cell r="A702">
            <v>1655</v>
          </cell>
          <cell r="B702" t="str">
            <v>190精橙装宝箱</v>
          </cell>
        </row>
        <row r="703">
          <cell r="A703">
            <v>1656</v>
          </cell>
          <cell r="B703" t="str">
            <v>200精橙装宝箱</v>
          </cell>
        </row>
        <row r="704">
          <cell r="A704">
            <v>1657</v>
          </cell>
          <cell r="B704" t="str">
            <v>85级基金宝箱</v>
          </cell>
        </row>
        <row r="705">
          <cell r="A705">
            <v>1658</v>
          </cell>
          <cell r="B705" t="str">
            <v>100级基金宝箱</v>
          </cell>
        </row>
        <row r="706">
          <cell r="A706">
            <v>1659</v>
          </cell>
          <cell r="B706" t="str">
            <v>115级基金宝箱</v>
          </cell>
        </row>
        <row r="707">
          <cell r="A707">
            <v>1660</v>
          </cell>
          <cell r="B707" t="str">
            <v>130级基金宝箱</v>
          </cell>
        </row>
        <row r="708">
          <cell r="A708">
            <v>1661</v>
          </cell>
          <cell r="B708" t="str">
            <v>145级基金宝箱</v>
          </cell>
        </row>
        <row r="709">
          <cell r="A709">
            <v>1662</v>
          </cell>
          <cell r="B709" t="str">
            <v>160级基金宝箱</v>
          </cell>
        </row>
        <row r="710">
          <cell r="A710">
            <v>1663</v>
          </cell>
          <cell r="B710" t="str">
            <v>欧洲杯宝箱</v>
          </cell>
        </row>
        <row r="711">
          <cell r="A711">
            <v>1664</v>
          </cell>
          <cell r="B711" t="str">
            <v>一日勋章箱</v>
          </cell>
        </row>
        <row r="712">
          <cell r="A712">
            <v>1665</v>
          </cell>
          <cell r="B712" t="str">
            <v>二日勋章箱</v>
          </cell>
        </row>
        <row r="713">
          <cell r="A713">
            <v>1666</v>
          </cell>
          <cell r="B713" t="str">
            <v>三日法宝箱</v>
          </cell>
        </row>
        <row r="714">
          <cell r="A714">
            <v>1667</v>
          </cell>
          <cell r="B714" t="str">
            <v>四日法宝箱</v>
          </cell>
        </row>
        <row r="715">
          <cell r="A715"/>
          <cell r="B715"/>
        </row>
        <row r="716">
          <cell r="A716">
            <v>1668</v>
          </cell>
          <cell r="B716" t="str">
            <v>集字宝箱</v>
          </cell>
        </row>
        <row r="717">
          <cell r="A717">
            <v>1669</v>
          </cell>
          <cell r="B717" t="str">
            <v>暑</v>
          </cell>
        </row>
        <row r="718">
          <cell r="A718">
            <v>1670</v>
          </cell>
          <cell r="B718" t="str">
            <v>假</v>
          </cell>
        </row>
        <row r="719">
          <cell r="A719">
            <v>1671</v>
          </cell>
          <cell r="B719" t="str">
            <v>狂</v>
          </cell>
        </row>
        <row r="720">
          <cell r="A720">
            <v>1672</v>
          </cell>
          <cell r="B720" t="str">
            <v>欢</v>
          </cell>
        </row>
        <row r="721">
          <cell r="A721">
            <v>1673</v>
          </cell>
          <cell r="B721" t="str">
            <v>龙</v>
          </cell>
        </row>
        <row r="722">
          <cell r="A722">
            <v>1674</v>
          </cell>
          <cell r="B722" t="str">
            <v>战</v>
          </cell>
        </row>
        <row r="723">
          <cell r="A723">
            <v>1675</v>
          </cell>
          <cell r="B723" t="str">
            <v>于</v>
          </cell>
        </row>
        <row r="724">
          <cell r="A724">
            <v>1676</v>
          </cell>
          <cell r="B724" t="str">
            <v>野</v>
          </cell>
        </row>
        <row r="725">
          <cell r="A725">
            <v>1677</v>
          </cell>
          <cell r="B725" t="str">
            <v>暑假狂欢</v>
          </cell>
        </row>
        <row r="726">
          <cell r="A726">
            <v>1678</v>
          </cell>
          <cell r="B726" t="str">
            <v>龙战于野</v>
          </cell>
        </row>
        <row r="727">
          <cell r="A727">
            <v>1679</v>
          </cell>
          <cell r="B727" t="str">
            <v>八字宝箱</v>
          </cell>
        </row>
        <row r="728">
          <cell r="A728"/>
          <cell r="B728"/>
        </row>
        <row r="729">
          <cell r="A729">
            <v>1680</v>
          </cell>
          <cell r="B729" t="str">
            <v>10级礼包</v>
          </cell>
        </row>
        <row r="730">
          <cell r="A730">
            <v>1681</v>
          </cell>
          <cell r="B730" t="str">
            <v>20级礼包</v>
          </cell>
        </row>
        <row r="731">
          <cell r="A731">
            <v>1682</v>
          </cell>
          <cell r="B731" t="str">
            <v>30级礼包</v>
          </cell>
        </row>
        <row r="732">
          <cell r="A732">
            <v>1683</v>
          </cell>
          <cell r="B732" t="str">
            <v>40级礼包</v>
          </cell>
        </row>
        <row r="733">
          <cell r="A733">
            <v>1684</v>
          </cell>
          <cell r="B733" t="str">
            <v>50级礼包</v>
          </cell>
        </row>
        <row r="734">
          <cell r="A734">
            <v>1685</v>
          </cell>
          <cell r="B734" t="str">
            <v>60级礼包</v>
          </cell>
        </row>
        <row r="735">
          <cell r="A735">
            <v>1686</v>
          </cell>
          <cell r="B735" t="str">
            <v>70级礼包</v>
          </cell>
        </row>
        <row r="736">
          <cell r="A736">
            <v>1687</v>
          </cell>
          <cell r="B736" t="str">
            <v>80级礼包</v>
          </cell>
        </row>
        <row r="737">
          <cell r="A737">
            <v>1688</v>
          </cell>
          <cell r="B737" t="str">
            <v>90级礼包</v>
          </cell>
        </row>
        <row r="738">
          <cell r="A738">
            <v>1689</v>
          </cell>
          <cell r="B738" t="str">
            <v>100级礼包</v>
          </cell>
        </row>
        <row r="739">
          <cell r="A739">
            <v>1690</v>
          </cell>
          <cell r="B739" t="str">
            <v>110级礼包</v>
          </cell>
        </row>
        <row r="740">
          <cell r="A740">
            <v>1691</v>
          </cell>
          <cell r="B740" t="str">
            <v>120级礼包</v>
          </cell>
        </row>
        <row r="741">
          <cell r="A741">
            <v>1692</v>
          </cell>
          <cell r="B741" t="str">
            <v>130级礼包</v>
          </cell>
        </row>
        <row r="742">
          <cell r="A742">
            <v>1693</v>
          </cell>
          <cell r="B742" t="str">
            <v>140级礼包</v>
          </cell>
        </row>
        <row r="743">
          <cell r="A743">
            <v>1694</v>
          </cell>
          <cell r="B743" t="str">
            <v>150级礼包</v>
          </cell>
        </row>
        <row r="744">
          <cell r="A744">
            <v>1695</v>
          </cell>
          <cell r="B744" t="str">
            <v>160级礼包</v>
          </cell>
        </row>
        <row r="745">
          <cell r="A745">
            <v>1696</v>
          </cell>
          <cell r="B745" t="str">
            <v>170级礼包</v>
          </cell>
        </row>
        <row r="746">
          <cell r="A746">
            <v>1697</v>
          </cell>
          <cell r="B746" t="str">
            <v>180级礼包</v>
          </cell>
        </row>
        <row r="747">
          <cell r="A747">
            <v>1698</v>
          </cell>
          <cell r="B747" t="str">
            <v>190级礼包</v>
          </cell>
        </row>
        <row r="748">
          <cell r="A748">
            <v>1699</v>
          </cell>
          <cell r="B748" t="str">
            <v>200级礼包</v>
          </cell>
        </row>
        <row r="749">
          <cell r="A749">
            <v>1700</v>
          </cell>
          <cell r="B749" t="str">
            <v>VIP1礼包</v>
          </cell>
        </row>
        <row r="750">
          <cell r="A750">
            <v>1701</v>
          </cell>
          <cell r="B750" t="str">
            <v>VIP2礼包</v>
          </cell>
        </row>
        <row r="751">
          <cell r="A751">
            <v>1702</v>
          </cell>
          <cell r="B751" t="str">
            <v>VIP3礼包</v>
          </cell>
        </row>
        <row r="752">
          <cell r="A752">
            <v>1703</v>
          </cell>
          <cell r="B752" t="str">
            <v>VIP4礼包</v>
          </cell>
        </row>
        <row r="753">
          <cell r="A753">
            <v>1704</v>
          </cell>
          <cell r="B753" t="str">
            <v>VIP5礼包</v>
          </cell>
        </row>
        <row r="754">
          <cell r="A754">
            <v>1705</v>
          </cell>
          <cell r="B754" t="str">
            <v>VIP6礼包</v>
          </cell>
        </row>
        <row r="755">
          <cell r="A755">
            <v>1706</v>
          </cell>
          <cell r="B755" t="str">
            <v>VIP7礼包</v>
          </cell>
        </row>
        <row r="756">
          <cell r="A756">
            <v>1707</v>
          </cell>
          <cell r="B756" t="str">
            <v>VIP8礼包</v>
          </cell>
        </row>
        <row r="757">
          <cell r="A757">
            <v>1708</v>
          </cell>
          <cell r="B757" t="str">
            <v>VIP9礼包</v>
          </cell>
        </row>
        <row r="758">
          <cell r="A758">
            <v>1709</v>
          </cell>
          <cell r="B758" t="str">
            <v>VIP10礼包</v>
          </cell>
        </row>
        <row r="759">
          <cell r="A759">
            <v>1710</v>
          </cell>
          <cell r="B759" t="str">
            <v>VIP11礼包</v>
          </cell>
        </row>
        <row r="760">
          <cell r="A760">
            <v>1711</v>
          </cell>
          <cell r="B760" t="str">
            <v>VIP12礼包</v>
          </cell>
        </row>
        <row r="761">
          <cell r="A761">
            <v>1712</v>
          </cell>
          <cell r="B761" t="str">
            <v>VIP13礼包</v>
          </cell>
        </row>
        <row r="762">
          <cell r="A762">
            <v>1713</v>
          </cell>
          <cell r="B762" t="str">
            <v>VIP14礼包</v>
          </cell>
        </row>
        <row r="763">
          <cell r="A763">
            <v>1714</v>
          </cell>
          <cell r="B763" t="str">
            <v>VIP15礼包</v>
          </cell>
        </row>
        <row r="764">
          <cell r="A764">
            <v>1715</v>
          </cell>
          <cell r="B764" t="str">
            <v>VIP16礼包</v>
          </cell>
        </row>
        <row r="765">
          <cell r="A765">
            <v>1716</v>
          </cell>
          <cell r="B765" t="str">
            <v>VIP17礼包</v>
          </cell>
        </row>
        <row r="766">
          <cell r="A766">
            <v>1717</v>
          </cell>
          <cell r="B766" t="str">
            <v>VIP18礼包</v>
          </cell>
        </row>
        <row r="767">
          <cell r="A767">
            <v>1718</v>
          </cell>
          <cell r="B767" t="str">
            <v>VIP19礼包</v>
          </cell>
        </row>
        <row r="768">
          <cell r="A768">
            <v>1719</v>
          </cell>
          <cell r="B768" t="str">
            <v>VIP20礼包</v>
          </cell>
        </row>
        <row r="769">
          <cell r="A769">
            <v>1720</v>
          </cell>
          <cell r="B769" t="str">
            <v>VIP21礼包</v>
          </cell>
        </row>
        <row r="770">
          <cell r="A770"/>
          <cell r="B770"/>
        </row>
        <row r="771">
          <cell r="A771">
            <v>1721</v>
          </cell>
          <cell r="B771" t="str">
            <v>道士法宝</v>
          </cell>
        </row>
        <row r="772">
          <cell r="A772">
            <v>1722</v>
          </cell>
          <cell r="B772" t="str">
            <v>幻术师法宝</v>
          </cell>
        </row>
        <row r="773">
          <cell r="A773">
            <v>1723</v>
          </cell>
          <cell r="B773" t="str">
            <v>改名卡</v>
          </cell>
        </row>
        <row r="774">
          <cell r="A774"/>
          <cell r="B774"/>
        </row>
        <row r="775">
          <cell r="A775">
            <v>5101</v>
          </cell>
          <cell r="B775" t="str">
            <v>10级青铜箱</v>
          </cell>
        </row>
        <row r="776">
          <cell r="A776">
            <v>5102</v>
          </cell>
          <cell r="B776" t="str">
            <v>20级青铜箱</v>
          </cell>
        </row>
        <row r="777">
          <cell r="A777">
            <v>5103</v>
          </cell>
          <cell r="B777" t="str">
            <v>30级青铜箱</v>
          </cell>
        </row>
        <row r="778">
          <cell r="A778">
            <v>5104</v>
          </cell>
          <cell r="B778" t="str">
            <v>40级青铜箱</v>
          </cell>
        </row>
        <row r="779">
          <cell r="A779">
            <v>5105</v>
          </cell>
          <cell r="B779" t="str">
            <v>50级青铜箱</v>
          </cell>
        </row>
        <row r="780">
          <cell r="A780">
            <v>5106</v>
          </cell>
          <cell r="B780" t="str">
            <v>60级青铜箱</v>
          </cell>
        </row>
        <row r="781">
          <cell r="A781">
            <v>5107</v>
          </cell>
          <cell r="B781" t="str">
            <v>70级青铜箱</v>
          </cell>
        </row>
        <row r="782">
          <cell r="A782">
            <v>5108</v>
          </cell>
          <cell r="B782" t="str">
            <v>80级青铜箱</v>
          </cell>
        </row>
        <row r="783">
          <cell r="A783">
            <v>5109</v>
          </cell>
          <cell r="B783" t="str">
            <v>90级青铜箱</v>
          </cell>
        </row>
        <row r="784">
          <cell r="A784">
            <v>5110</v>
          </cell>
          <cell r="B784" t="str">
            <v>100级青铜箱</v>
          </cell>
        </row>
        <row r="785">
          <cell r="A785">
            <v>5111</v>
          </cell>
          <cell r="B785" t="str">
            <v>110级青铜箱</v>
          </cell>
        </row>
        <row r="786">
          <cell r="A786">
            <v>5112</v>
          </cell>
          <cell r="B786" t="str">
            <v>120级青铜箱</v>
          </cell>
        </row>
        <row r="787">
          <cell r="A787">
            <v>5113</v>
          </cell>
          <cell r="B787" t="str">
            <v>130级青铜箱</v>
          </cell>
        </row>
        <row r="788">
          <cell r="A788">
            <v>5114</v>
          </cell>
          <cell r="B788" t="str">
            <v>140级青铜箱</v>
          </cell>
        </row>
        <row r="789">
          <cell r="A789">
            <v>5115</v>
          </cell>
          <cell r="B789" t="str">
            <v>150级青铜箱</v>
          </cell>
        </row>
        <row r="790">
          <cell r="A790">
            <v>5116</v>
          </cell>
          <cell r="B790" t="str">
            <v>160级青铜箱</v>
          </cell>
        </row>
        <row r="791">
          <cell r="A791">
            <v>5117</v>
          </cell>
          <cell r="B791" t="str">
            <v>170级青铜箱</v>
          </cell>
        </row>
        <row r="792">
          <cell r="A792">
            <v>5118</v>
          </cell>
          <cell r="B792" t="str">
            <v>180级青铜箱</v>
          </cell>
        </row>
        <row r="793">
          <cell r="A793">
            <v>5119</v>
          </cell>
          <cell r="B793" t="str">
            <v>190级青铜箱</v>
          </cell>
        </row>
        <row r="794">
          <cell r="A794">
            <v>5120</v>
          </cell>
          <cell r="B794" t="str">
            <v>200级青铜箱</v>
          </cell>
        </row>
        <row r="795">
          <cell r="A795">
            <v>5201</v>
          </cell>
          <cell r="B795" t="str">
            <v>10级白银箱</v>
          </cell>
        </row>
        <row r="796">
          <cell r="A796">
            <v>5202</v>
          </cell>
          <cell r="B796" t="str">
            <v>20级白银箱</v>
          </cell>
        </row>
        <row r="797">
          <cell r="A797">
            <v>5203</v>
          </cell>
          <cell r="B797" t="str">
            <v>30级白银箱</v>
          </cell>
        </row>
        <row r="798">
          <cell r="A798">
            <v>5204</v>
          </cell>
          <cell r="B798" t="str">
            <v>40级白银箱</v>
          </cell>
        </row>
        <row r="799">
          <cell r="A799">
            <v>5205</v>
          </cell>
          <cell r="B799" t="str">
            <v>50级白银箱</v>
          </cell>
        </row>
        <row r="800">
          <cell r="A800">
            <v>5206</v>
          </cell>
          <cell r="B800" t="str">
            <v>60级白银箱</v>
          </cell>
        </row>
        <row r="801">
          <cell r="A801">
            <v>5207</v>
          </cell>
          <cell r="B801" t="str">
            <v>70级白银箱</v>
          </cell>
        </row>
        <row r="802">
          <cell r="A802">
            <v>5208</v>
          </cell>
          <cell r="B802" t="str">
            <v>80级白银箱</v>
          </cell>
        </row>
        <row r="803">
          <cell r="A803">
            <v>5209</v>
          </cell>
          <cell r="B803" t="str">
            <v>90级白银箱</v>
          </cell>
        </row>
        <row r="804">
          <cell r="A804">
            <v>5210</v>
          </cell>
          <cell r="B804" t="str">
            <v>100级白银箱</v>
          </cell>
        </row>
        <row r="805">
          <cell r="A805">
            <v>5211</v>
          </cell>
          <cell r="B805" t="str">
            <v>110级白银箱</v>
          </cell>
        </row>
        <row r="806">
          <cell r="A806">
            <v>5212</v>
          </cell>
          <cell r="B806" t="str">
            <v>120级白银箱</v>
          </cell>
        </row>
        <row r="807">
          <cell r="A807">
            <v>5213</v>
          </cell>
          <cell r="B807" t="str">
            <v>130级白银箱</v>
          </cell>
        </row>
        <row r="808">
          <cell r="A808">
            <v>5214</v>
          </cell>
          <cell r="B808" t="str">
            <v>140级白银箱</v>
          </cell>
        </row>
        <row r="809">
          <cell r="A809">
            <v>5215</v>
          </cell>
          <cell r="B809" t="str">
            <v>150级白银箱</v>
          </cell>
        </row>
        <row r="810">
          <cell r="A810">
            <v>5216</v>
          </cell>
          <cell r="B810" t="str">
            <v>160级白银箱</v>
          </cell>
        </row>
        <row r="811">
          <cell r="A811">
            <v>5217</v>
          </cell>
          <cell r="B811" t="str">
            <v>170级白银箱</v>
          </cell>
        </row>
        <row r="812">
          <cell r="A812">
            <v>5218</v>
          </cell>
          <cell r="B812" t="str">
            <v>180级白银箱</v>
          </cell>
        </row>
        <row r="813">
          <cell r="A813">
            <v>5219</v>
          </cell>
          <cell r="B813" t="str">
            <v>190级白银箱</v>
          </cell>
        </row>
        <row r="814">
          <cell r="A814">
            <v>5220</v>
          </cell>
          <cell r="B814" t="str">
            <v>200级白银箱</v>
          </cell>
        </row>
        <row r="815">
          <cell r="A815">
            <v>5301</v>
          </cell>
          <cell r="B815" t="str">
            <v>10级黄金箱</v>
          </cell>
        </row>
        <row r="816">
          <cell r="A816">
            <v>5302</v>
          </cell>
          <cell r="B816" t="str">
            <v>20级黄金箱</v>
          </cell>
        </row>
        <row r="817">
          <cell r="A817">
            <v>5303</v>
          </cell>
          <cell r="B817" t="str">
            <v>30级黄金箱</v>
          </cell>
        </row>
        <row r="818">
          <cell r="A818">
            <v>5304</v>
          </cell>
          <cell r="B818" t="str">
            <v>40级黄金箱</v>
          </cell>
        </row>
        <row r="819">
          <cell r="A819">
            <v>5305</v>
          </cell>
          <cell r="B819" t="str">
            <v>50级黄金箱</v>
          </cell>
        </row>
        <row r="820">
          <cell r="A820">
            <v>5306</v>
          </cell>
          <cell r="B820" t="str">
            <v>60级黄金箱</v>
          </cell>
        </row>
        <row r="821">
          <cell r="A821">
            <v>5307</v>
          </cell>
          <cell r="B821" t="str">
            <v>70级黄金箱</v>
          </cell>
        </row>
        <row r="822">
          <cell r="A822">
            <v>5308</v>
          </cell>
          <cell r="B822" t="str">
            <v>80级黄金箱</v>
          </cell>
        </row>
        <row r="823">
          <cell r="A823">
            <v>5309</v>
          </cell>
          <cell r="B823" t="str">
            <v>90级黄金箱</v>
          </cell>
        </row>
        <row r="824">
          <cell r="A824">
            <v>5310</v>
          </cell>
          <cell r="B824" t="str">
            <v>100级黄金箱</v>
          </cell>
        </row>
        <row r="825">
          <cell r="A825">
            <v>5311</v>
          </cell>
          <cell r="B825" t="str">
            <v>110级黄金箱</v>
          </cell>
        </row>
        <row r="826">
          <cell r="A826">
            <v>5312</v>
          </cell>
          <cell r="B826" t="str">
            <v>120级黄金箱</v>
          </cell>
        </row>
        <row r="827">
          <cell r="A827">
            <v>5313</v>
          </cell>
          <cell r="B827" t="str">
            <v>130级黄金箱</v>
          </cell>
        </row>
        <row r="828">
          <cell r="A828">
            <v>5314</v>
          </cell>
          <cell r="B828" t="str">
            <v>140级黄金箱</v>
          </cell>
        </row>
        <row r="829">
          <cell r="A829">
            <v>5315</v>
          </cell>
          <cell r="B829" t="str">
            <v>150级黄金箱</v>
          </cell>
        </row>
        <row r="830">
          <cell r="A830">
            <v>5316</v>
          </cell>
          <cell r="B830" t="str">
            <v>160级黄金箱</v>
          </cell>
        </row>
        <row r="831">
          <cell r="A831">
            <v>5317</v>
          </cell>
          <cell r="B831" t="str">
            <v>170级黄金箱</v>
          </cell>
        </row>
        <row r="832">
          <cell r="A832">
            <v>5318</v>
          </cell>
          <cell r="B832" t="str">
            <v>180级黄金箱</v>
          </cell>
        </row>
        <row r="833">
          <cell r="A833">
            <v>5319</v>
          </cell>
          <cell r="B833" t="str">
            <v>190级黄金箱</v>
          </cell>
        </row>
        <row r="834">
          <cell r="A834">
            <v>5320</v>
          </cell>
          <cell r="B834" t="str">
            <v>200级黄金箱</v>
          </cell>
        </row>
        <row r="835">
          <cell r="A835"/>
          <cell r="B835"/>
        </row>
        <row r="836">
          <cell r="A836">
            <v>6001</v>
          </cell>
          <cell r="B836" t="str">
            <v>一阶碎片</v>
          </cell>
        </row>
        <row r="837">
          <cell r="A837">
            <v>6002</v>
          </cell>
          <cell r="B837" t="str">
            <v>二阶碎片</v>
          </cell>
        </row>
        <row r="838">
          <cell r="A838">
            <v>6003</v>
          </cell>
          <cell r="B838" t="str">
            <v>三阶碎片</v>
          </cell>
        </row>
        <row r="839">
          <cell r="A839">
            <v>6004</v>
          </cell>
          <cell r="B839" t="str">
            <v>四阶碎片</v>
          </cell>
        </row>
        <row r="840">
          <cell r="A840">
            <v>6005</v>
          </cell>
          <cell r="B840" t="str">
            <v>五阶碎片</v>
          </cell>
        </row>
        <row r="841">
          <cell r="A841">
            <v>6006</v>
          </cell>
          <cell r="B841" t="str">
            <v>六阶碎片</v>
          </cell>
        </row>
        <row r="842">
          <cell r="A842">
            <v>6007</v>
          </cell>
          <cell r="B842" t="str">
            <v>七阶碎片</v>
          </cell>
        </row>
        <row r="843">
          <cell r="A843">
            <v>6008</v>
          </cell>
          <cell r="B843" t="str">
            <v>八阶碎片</v>
          </cell>
        </row>
        <row r="844">
          <cell r="A844">
            <v>6009</v>
          </cell>
          <cell r="B844" t="str">
            <v>九阶碎片</v>
          </cell>
        </row>
        <row r="845">
          <cell r="A845">
            <v>6010</v>
          </cell>
          <cell r="B845" t="str">
            <v>十阶碎片</v>
          </cell>
        </row>
        <row r="846">
          <cell r="A846">
            <v>6011</v>
          </cell>
          <cell r="B846" t="str">
            <v>十一阶碎片</v>
          </cell>
        </row>
        <row r="847">
          <cell r="A847">
            <v>6020</v>
          </cell>
          <cell r="B847" t="str">
            <v>隐秘碎片</v>
          </cell>
        </row>
        <row r="848">
          <cell r="A848">
            <v>6021</v>
          </cell>
          <cell r="B848" t="str">
            <v>真.隐秘碎片</v>
          </cell>
        </row>
        <row r="849">
          <cell r="A849"/>
          <cell r="B849"/>
        </row>
        <row r="850">
          <cell r="A850">
            <v>7001</v>
          </cell>
          <cell r="B850" t="str">
            <v>玉玺龙箱一阶</v>
          </cell>
        </row>
        <row r="851">
          <cell r="A851">
            <v>7002</v>
          </cell>
          <cell r="B851" t="str">
            <v>玉玺龙箱一阶</v>
          </cell>
        </row>
        <row r="852">
          <cell r="A852">
            <v>7003</v>
          </cell>
          <cell r="B852" t="str">
            <v>玉玺龙箱一阶</v>
          </cell>
        </row>
        <row r="853">
          <cell r="A853">
            <v>7004</v>
          </cell>
          <cell r="B853" t="str">
            <v>玉玺龙箱一阶</v>
          </cell>
        </row>
        <row r="854">
          <cell r="A854">
            <v>7005</v>
          </cell>
          <cell r="B854" t="str">
            <v>玉玺龙箱二阶</v>
          </cell>
        </row>
        <row r="855">
          <cell r="A855">
            <v>7006</v>
          </cell>
          <cell r="B855" t="str">
            <v>玉玺龙箱二阶</v>
          </cell>
        </row>
        <row r="856">
          <cell r="A856">
            <v>7007</v>
          </cell>
          <cell r="B856" t="str">
            <v>玉玺龙箱二阶</v>
          </cell>
        </row>
        <row r="857">
          <cell r="A857">
            <v>7008</v>
          </cell>
          <cell r="B857" t="str">
            <v>玉玺龙箱二阶</v>
          </cell>
        </row>
        <row r="858">
          <cell r="A858">
            <v>7009</v>
          </cell>
          <cell r="B858" t="str">
            <v>玉玺龙箱三阶</v>
          </cell>
        </row>
        <row r="859">
          <cell r="A859">
            <v>7010</v>
          </cell>
          <cell r="B859" t="str">
            <v>玉玺龙箱三阶</v>
          </cell>
        </row>
        <row r="860">
          <cell r="A860">
            <v>7011</v>
          </cell>
          <cell r="B860" t="str">
            <v>玉玺龙箱三阶</v>
          </cell>
        </row>
        <row r="861">
          <cell r="A861">
            <v>7012</v>
          </cell>
          <cell r="B861" t="str">
            <v>玉玺龙箱三阶</v>
          </cell>
        </row>
        <row r="862">
          <cell r="A862">
            <v>7013</v>
          </cell>
          <cell r="B862" t="str">
            <v>玉玺龙箱四阶</v>
          </cell>
        </row>
        <row r="863">
          <cell r="A863">
            <v>7014</v>
          </cell>
          <cell r="B863" t="str">
            <v>玉玺龙箱四阶</v>
          </cell>
        </row>
        <row r="864">
          <cell r="A864">
            <v>7015</v>
          </cell>
          <cell r="B864" t="str">
            <v>玉玺龙箱四阶</v>
          </cell>
        </row>
        <row r="865">
          <cell r="A865">
            <v>7016</v>
          </cell>
          <cell r="B865" t="str">
            <v>玉玺龙箱四阶</v>
          </cell>
        </row>
        <row r="866">
          <cell r="A866">
            <v>7017</v>
          </cell>
          <cell r="B866" t="str">
            <v>玉玺龙箱五阶</v>
          </cell>
        </row>
        <row r="867">
          <cell r="A867">
            <v>7018</v>
          </cell>
          <cell r="B867" t="str">
            <v>玉玺龙箱五阶</v>
          </cell>
        </row>
        <row r="868">
          <cell r="A868">
            <v>7019</v>
          </cell>
          <cell r="B868" t="str">
            <v>玉玺龙箱五阶</v>
          </cell>
        </row>
        <row r="869">
          <cell r="A869">
            <v>7020</v>
          </cell>
          <cell r="B869" t="str">
            <v>玉玺龙箱五阶</v>
          </cell>
        </row>
        <row r="870">
          <cell r="A870">
            <v>7021</v>
          </cell>
          <cell r="B870" t="str">
            <v>玉玺龙箱六阶</v>
          </cell>
        </row>
        <row r="871">
          <cell r="A871">
            <v>7022</v>
          </cell>
          <cell r="B871" t="str">
            <v>玉玺龙箱六阶</v>
          </cell>
        </row>
        <row r="872">
          <cell r="A872">
            <v>7023</v>
          </cell>
          <cell r="B872" t="str">
            <v>玉玺龙箱六阶</v>
          </cell>
        </row>
        <row r="873">
          <cell r="A873">
            <v>7024</v>
          </cell>
          <cell r="B873" t="str">
            <v>玉玺龙箱六阶</v>
          </cell>
        </row>
        <row r="874">
          <cell r="A874">
            <v>7025</v>
          </cell>
          <cell r="B874" t="str">
            <v>玉玺龙箱七阶</v>
          </cell>
        </row>
        <row r="875">
          <cell r="A875">
            <v>7026</v>
          </cell>
          <cell r="B875" t="str">
            <v>玉玺龙箱七阶</v>
          </cell>
        </row>
        <row r="876">
          <cell r="A876">
            <v>7027</v>
          </cell>
          <cell r="B876" t="str">
            <v>玉玺龙箱七阶</v>
          </cell>
        </row>
        <row r="877">
          <cell r="A877">
            <v>7028</v>
          </cell>
          <cell r="B877" t="str">
            <v>玉玺龙箱七阶</v>
          </cell>
        </row>
        <row r="878">
          <cell r="A878">
            <v>7029</v>
          </cell>
          <cell r="B878" t="str">
            <v>玉玺龙箱八阶</v>
          </cell>
        </row>
        <row r="879">
          <cell r="A879">
            <v>7030</v>
          </cell>
          <cell r="B879" t="str">
            <v>玉玺龙箱八阶</v>
          </cell>
        </row>
        <row r="880">
          <cell r="A880">
            <v>7031</v>
          </cell>
          <cell r="B880" t="str">
            <v>玉玺龙箱八阶</v>
          </cell>
        </row>
        <row r="881">
          <cell r="A881">
            <v>7032</v>
          </cell>
          <cell r="B881" t="str">
            <v>玉玺龙箱八阶</v>
          </cell>
        </row>
        <row r="882">
          <cell r="A882">
            <v>7033</v>
          </cell>
          <cell r="B882" t="str">
            <v>玉玺龙箱九阶</v>
          </cell>
        </row>
        <row r="883">
          <cell r="A883">
            <v>7034</v>
          </cell>
          <cell r="B883" t="str">
            <v>玉玺龙箱九阶</v>
          </cell>
        </row>
        <row r="884">
          <cell r="A884">
            <v>7035</v>
          </cell>
          <cell r="B884" t="str">
            <v>玉玺龙箱九阶</v>
          </cell>
        </row>
        <row r="885">
          <cell r="A885">
            <v>7036</v>
          </cell>
          <cell r="B885" t="str">
            <v>玉玺龙箱九阶</v>
          </cell>
        </row>
        <row r="886">
          <cell r="A886">
            <v>7037</v>
          </cell>
          <cell r="B886" t="str">
            <v>玉玺龙箱十阶</v>
          </cell>
        </row>
        <row r="887">
          <cell r="A887">
            <v>7038</v>
          </cell>
          <cell r="B887" t="str">
            <v>玉玺龙箱十阶</v>
          </cell>
        </row>
        <row r="888">
          <cell r="A888">
            <v>7039</v>
          </cell>
          <cell r="B888" t="str">
            <v>玉玺龙箱十阶</v>
          </cell>
        </row>
        <row r="889">
          <cell r="A889">
            <v>7040</v>
          </cell>
          <cell r="B889" t="str">
            <v>玉玺龙箱十阶</v>
          </cell>
        </row>
        <row r="890">
          <cell r="A890">
            <v>7041</v>
          </cell>
          <cell r="B890" t="str">
            <v>玉玺龙箱11阶</v>
          </cell>
        </row>
        <row r="891">
          <cell r="A891">
            <v>7042</v>
          </cell>
          <cell r="B891" t="str">
            <v>玉玺龙箱11阶</v>
          </cell>
        </row>
        <row r="892">
          <cell r="A892">
            <v>7043</v>
          </cell>
          <cell r="B892" t="str">
            <v>玉玺龙箱11阶</v>
          </cell>
        </row>
        <row r="893">
          <cell r="A893">
            <v>7044</v>
          </cell>
          <cell r="B893" t="str">
            <v>玉玺龙箱11阶</v>
          </cell>
        </row>
        <row r="894">
          <cell r="A894"/>
          <cell r="B894"/>
        </row>
        <row r="895">
          <cell r="A895">
            <v>7050</v>
          </cell>
          <cell r="B895" t="str">
            <v>隐秘龙箱</v>
          </cell>
        </row>
        <row r="896">
          <cell r="A896">
            <v>7051</v>
          </cell>
          <cell r="B896" t="str">
            <v>真.隐秘龙箱</v>
          </cell>
        </row>
        <row r="897">
          <cell r="A897"/>
          <cell r="B897"/>
        </row>
        <row r="898">
          <cell r="A898">
            <v>8001</v>
          </cell>
          <cell r="B898" t="str">
            <v>传</v>
          </cell>
        </row>
        <row r="899">
          <cell r="A899">
            <v>8002</v>
          </cell>
          <cell r="B899" t="str">
            <v>奇</v>
          </cell>
        </row>
        <row r="900">
          <cell r="A900">
            <v>8003</v>
          </cell>
          <cell r="B900" t="str">
            <v>世</v>
          </cell>
        </row>
        <row r="901">
          <cell r="A901">
            <v>8004</v>
          </cell>
          <cell r="B901" t="str">
            <v>界</v>
          </cell>
        </row>
        <row r="902">
          <cell r="A902">
            <v>8005</v>
          </cell>
          <cell r="B902" t="str">
            <v>H5</v>
          </cell>
        </row>
        <row r="903">
          <cell r="A903">
            <v>8006</v>
          </cell>
          <cell r="B903" t="str">
            <v>仗</v>
          </cell>
        </row>
        <row r="904">
          <cell r="A904">
            <v>8007</v>
          </cell>
          <cell r="B904" t="str">
            <v>剑</v>
          </cell>
        </row>
        <row r="905">
          <cell r="A905">
            <v>8008</v>
          </cell>
          <cell r="B905" t="str">
            <v>天</v>
          </cell>
        </row>
        <row r="906">
          <cell r="A906">
            <v>8009</v>
          </cell>
          <cell r="B906" t="str">
            <v>涯</v>
          </cell>
        </row>
        <row r="907">
          <cell r="A907">
            <v>8010</v>
          </cell>
          <cell r="B907" t="str">
            <v>决</v>
          </cell>
        </row>
        <row r="908">
          <cell r="A908">
            <v>8011</v>
          </cell>
          <cell r="B908" t="str">
            <v>战</v>
          </cell>
        </row>
        <row r="909">
          <cell r="A909">
            <v>8012</v>
          </cell>
          <cell r="B909" t="str">
            <v>行</v>
          </cell>
        </row>
        <row r="910">
          <cell r="A910">
            <v>8013</v>
          </cell>
          <cell r="B910" t="str">
            <v>会</v>
          </cell>
        </row>
        <row r="911">
          <cell r="A911">
            <v>8014</v>
          </cell>
          <cell r="B911" t="str">
            <v>王</v>
          </cell>
        </row>
        <row r="912">
          <cell r="A912">
            <v>8015</v>
          </cell>
          <cell r="B912" t="str">
            <v>者</v>
          </cell>
        </row>
        <row r="913">
          <cell r="A913">
            <v>8016</v>
          </cell>
          <cell r="B913" t="str">
            <v>归</v>
          </cell>
        </row>
        <row r="914">
          <cell r="A914">
            <v>8017</v>
          </cell>
          <cell r="B914" t="str">
            <v>来</v>
          </cell>
        </row>
        <row r="915">
          <cell r="A915">
            <v>8018</v>
          </cell>
          <cell r="B915" t="str">
            <v>神秘法宝</v>
          </cell>
        </row>
        <row r="916">
          <cell r="A916"/>
          <cell r="B916"/>
        </row>
        <row r="917">
          <cell r="A917">
            <v>2010</v>
          </cell>
          <cell r="B917" t="str">
            <v>100元宝</v>
          </cell>
        </row>
        <row r="918">
          <cell r="A918">
            <v>20001</v>
          </cell>
          <cell r="B918" t="str">
            <v>装备材料1</v>
          </cell>
        </row>
        <row r="919">
          <cell r="A919">
            <v>20002</v>
          </cell>
          <cell r="B919" t="str">
            <v>装备材料2</v>
          </cell>
        </row>
        <row r="920">
          <cell r="A920">
            <v>20003</v>
          </cell>
          <cell r="B920" t="str">
            <v>装备材料3</v>
          </cell>
        </row>
        <row r="921">
          <cell r="A921">
            <v>20004</v>
          </cell>
          <cell r="B921" t="str">
            <v>装备材料4</v>
          </cell>
        </row>
        <row r="922">
          <cell r="A922">
            <v>20005</v>
          </cell>
          <cell r="B922" t="str">
            <v>装备材料5</v>
          </cell>
        </row>
        <row r="923">
          <cell r="A923">
            <v>20006</v>
          </cell>
          <cell r="B923" t="str">
            <v>装备材料6</v>
          </cell>
        </row>
        <row r="924">
          <cell r="A924">
            <v>20007</v>
          </cell>
          <cell r="B924" t="str">
            <v>装备材料7</v>
          </cell>
        </row>
        <row r="925">
          <cell r="A925">
            <v>20008</v>
          </cell>
          <cell r="B925" t="str">
            <v>装备材料8</v>
          </cell>
        </row>
        <row r="926">
          <cell r="A926">
            <v>20009</v>
          </cell>
          <cell r="B926" t="str">
            <v>装备材料9</v>
          </cell>
        </row>
        <row r="927">
          <cell r="A927">
            <v>20010</v>
          </cell>
          <cell r="B927" t="str">
            <v>装备材料10</v>
          </cell>
        </row>
        <row r="928">
          <cell r="A928">
            <v>20011</v>
          </cell>
          <cell r="B928" t="str">
            <v>装备材料11</v>
          </cell>
        </row>
        <row r="929">
          <cell r="A929">
            <v>30001</v>
          </cell>
          <cell r="B929" t="str">
            <v>1级vip礼包</v>
          </cell>
        </row>
        <row r="930">
          <cell r="A930">
            <v>30002</v>
          </cell>
          <cell r="B930" t="str">
            <v>2级vip礼包</v>
          </cell>
        </row>
        <row r="931">
          <cell r="A931">
            <v>30003</v>
          </cell>
          <cell r="B931" t="str">
            <v>3级vip礼包</v>
          </cell>
        </row>
        <row r="932">
          <cell r="A932">
            <v>30004</v>
          </cell>
          <cell r="B932" t="str">
            <v>4级vip礼包</v>
          </cell>
        </row>
        <row r="933">
          <cell r="A933">
            <v>30005</v>
          </cell>
          <cell r="B933" t="str">
            <v>5级vip礼包</v>
          </cell>
        </row>
        <row r="934">
          <cell r="A934">
            <v>30006</v>
          </cell>
          <cell r="B934" t="str">
            <v>6级vip礼包</v>
          </cell>
        </row>
        <row r="935">
          <cell r="A935">
            <v>30007</v>
          </cell>
          <cell r="B935" t="str">
            <v>7级vip礼包</v>
          </cell>
        </row>
        <row r="936">
          <cell r="A936">
            <v>30008</v>
          </cell>
          <cell r="B936" t="str">
            <v>8级vip礼包</v>
          </cell>
        </row>
        <row r="937">
          <cell r="A937">
            <v>30009</v>
          </cell>
          <cell r="B937" t="str">
            <v>9级vip礼包</v>
          </cell>
        </row>
        <row r="938">
          <cell r="A938">
            <v>30010</v>
          </cell>
          <cell r="B938" t="str">
            <v>10级vip礼包</v>
          </cell>
        </row>
        <row r="939">
          <cell r="A939">
            <v>30011</v>
          </cell>
          <cell r="B939" t="str">
            <v>11级vip礼包</v>
          </cell>
        </row>
        <row r="940">
          <cell r="A940">
            <v>30012</v>
          </cell>
          <cell r="B940" t="str">
            <v>12级vip礼包</v>
          </cell>
        </row>
        <row r="941">
          <cell r="A941">
            <v>30013</v>
          </cell>
          <cell r="B941" t="str">
            <v>13级vip礼包</v>
          </cell>
        </row>
        <row r="942">
          <cell r="A942">
            <v>30014</v>
          </cell>
          <cell r="B942" t="str">
            <v>14级vip礼包</v>
          </cell>
        </row>
        <row r="943">
          <cell r="A943">
            <v>30015</v>
          </cell>
          <cell r="B943" t="str">
            <v>15级vip礼包</v>
          </cell>
        </row>
        <row r="944">
          <cell r="A944">
            <v>30016</v>
          </cell>
          <cell r="B944" t="str">
            <v>16级vip礼包</v>
          </cell>
        </row>
        <row r="945">
          <cell r="A945">
            <v>30017</v>
          </cell>
          <cell r="B945" t="str">
            <v>17级vip礼包</v>
          </cell>
        </row>
        <row r="946">
          <cell r="A946">
            <v>30018</v>
          </cell>
          <cell r="B946" t="str">
            <v>18级vip礼包</v>
          </cell>
        </row>
        <row r="947">
          <cell r="A947">
            <v>30019</v>
          </cell>
          <cell r="B947" t="str">
            <v>一日黄金礼包</v>
          </cell>
        </row>
        <row r="948">
          <cell r="A948">
            <v>30020</v>
          </cell>
          <cell r="B948" t="str">
            <v>一日白银礼包</v>
          </cell>
        </row>
        <row r="949">
          <cell r="A949">
            <v>30021</v>
          </cell>
          <cell r="B949" t="str">
            <v>一日青铜礼包</v>
          </cell>
        </row>
        <row r="950">
          <cell r="A950">
            <v>30022</v>
          </cell>
          <cell r="B950" t="str">
            <v>二日黄金礼包</v>
          </cell>
        </row>
        <row r="951">
          <cell r="A951">
            <v>30023</v>
          </cell>
          <cell r="B951" t="str">
            <v>二日白银礼包</v>
          </cell>
        </row>
        <row r="952">
          <cell r="A952">
            <v>30024</v>
          </cell>
          <cell r="B952" t="str">
            <v>二日青铜礼包</v>
          </cell>
        </row>
        <row r="953">
          <cell r="A953">
            <v>30025</v>
          </cell>
          <cell r="B953" t="str">
            <v>三日黄金礼包</v>
          </cell>
        </row>
        <row r="954">
          <cell r="A954">
            <v>30026</v>
          </cell>
          <cell r="B954" t="str">
            <v>三日白银礼包</v>
          </cell>
        </row>
        <row r="955">
          <cell r="A955">
            <v>30027</v>
          </cell>
          <cell r="B955" t="str">
            <v>三日青铜礼包</v>
          </cell>
        </row>
        <row r="956">
          <cell r="A956">
            <v>30028</v>
          </cell>
          <cell r="B956" t="str">
            <v>四日黄金礼包</v>
          </cell>
        </row>
        <row r="957">
          <cell r="A957">
            <v>30029</v>
          </cell>
          <cell r="B957" t="str">
            <v>四日白银礼包</v>
          </cell>
        </row>
        <row r="958">
          <cell r="A958">
            <v>30030</v>
          </cell>
          <cell r="B958" t="str">
            <v>四日青铜礼包</v>
          </cell>
        </row>
        <row r="959">
          <cell r="A959">
            <v>30031</v>
          </cell>
          <cell r="B959" t="str">
            <v>五日黄金礼包</v>
          </cell>
        </row>
        <row r="960">
          <cell r="A960">
            <v>30032</v>
          </cell>
          <cell r="B960" t="str">
            <v>五日白银礼包</v>
          </cell>
        </row>
        <row r="961">
          <cell r="A961">
            <v>30033</v>
          </cell>
          <cell r="B961" t="str">
            <v>五日青铜礼包</v>
          </cell>
        </row>
        <row r="962">
          <cell r="A962">
            <v>30034</v>
          </cell>
          <cell r="B962" t="str">
            <v>麻痹特戒箱</v>
          </cell>
        </row>
        <row r="963">
          <cell r="A963">
            <v>30035</v>
          </cell>
          <cell r="B963" t="str">
            <v>复活特戒箱</v>
          </cell>
        </row>
        <row r="964">
          <cell r="A964">
            <v>30036</v>
          </cell>
          <cell r="B964" t="str">
            <v>护身特戒箱</v>
          </cell>
        </row>
        <row r="965">
          <cell r="A965">
            <v>30037</v>
          </cell>
          <cell r="B965" t="str">
            <v>伤害特戒箱</v>
          </cell>
        </row>
        <row r="966">
          <cell r="A966">
            <v>40001</v>
          </cell>
          <cell r="B966" t="str">
            <v>麻痹戒指LV.1</v>
          </cell>
        </row>
        <row r="967">
          <cell r="A967">
            <v>40002</v>
          </cell>
          <cell r="B967" t="str">
            <v>麻痹戒指LV.2</v>
          </cell>
        </row>
        <row r="968">
          <cell r="A968">
            <v>40003</v>
          </cell>
          <cell r="B968" t="str">
            <v>麻痹戒指LV.3</v>
          </cell>
        </row>
        <row r="969">
          <cell r="A969">
            <v>40004</v>
          </cell>
          <cell r="B969" t="str">
            <v>麻痹戒指LV.4</v>
          </cell>
        </row>
        <row r="970">
          <cell r="A970">
            <v>40005</v>
          </cell>
          <cell r="B970" t="str">
            <v>麻痹戒指LV.5</v>
          </cell>
        </row>
        <row r="971">
          <cell r="A971">
            <v>40006</v>
          </cell>
          <cell r="B971" t="str">
            <v>麻痹戒指LV.6</v>
          </cell>
        </row>
        <row r="972">
          <cell r="A972">
            <v>40007</v>
          </cell>
          <cell r="B972" t="str">
            <v>麻痹戒指LV.7</v>
          </cell>
        </row>
        <row r="973">
          <cell r="A973">
            <v>40008</v>
          </cell>
          <cell r="B973" t="str">
            <v>麻痹戒指LV.8</v>
          </cell>
        </row>
        <row r="974">
          <cell r="A974">
            <v>40009</v>
          </cell>
          <cell r="B974" t="str">
            <v>麻痹戒指LV.9</v>
          </cell>
        </row>
        <row r="975">
          <cell r="A975">
            <v>40010</v>
          </cell>
          <cell r="B975" t="str">
            <v>麻痹戒指LV.10</v>
          </cell>
        </row>
        <row r="976">
          <cell r="A976">
            <v>40011</v>
          </cell>
          <cell r="B976" t="str">
            <v>麻痹戒指LV.11</v>
          </cell>
        </row>
        <row r="977">
          <cell r="A977">
            <v>40012</v>
          </cell>
          <cell r="B977" t="str">
            <v>麻痹戒指LV.12</v>
          </cell>
        </row>
        <row r="978">
          <cell r="A978">
            <v>40013</v>
          </cell>
          <cell r="B978" t="str">
            <v>麻痹戒指LV.13</v>
          </cell>
        </row>
        <row r="979">
          <cell r="A979">
            <v>40014</v>
          </cell>
          <cell r="B979" t="str">
            <v>麻痹戒指LV.14</v>
          </cell>
        </row>
        <row r="980">
          <cell r="A980">
            <v>40015</v>
          </cell>
          <cell r="B980" t="str">
            <v>麻痹戒指LV.15</v>
          </cell>
        </row>
        <row r="981">
          <cell r="A981">
            <v>40016</v>
          </cell>
          <cell r="B981" t="str">
            <v>麻痹戒指LV.16</v>
          </cell>
        </row>
        <row r="982">
          <cell r="A982">
            <v>40017</v>
          </cell>
          <cell r="B982" t="str">
            <v>麻痹戒指LV.17</v>
          </cell>
        </row>
        <row r="983">
          <cell r="A983">
            <v>40018</v>
          </cell>
          <cell r="B983" t="str">
            <v>麻痹戒指LV.18</v>
          </cell>
        </row>
        <row r="984">
          <cell r="A984">
            <v>40019</v>
          </cell>
          <cell r="B984" t="str">
            <v>麻痹戒指LV.19</v>
          </cell>
        </row>
        <row r="985">
          <cell r="A985">
            <v>40020</v>
          </cell>
          <cell r="B985" t="str">
            <v>麻痹戒指LV.20</v>
          </cell>
        </row>
        <row r="986">
          <cell r="A986">
            <v>40101</v>
          </cell>
          <cell r="B986" t="str">
            <v>复活戒指LV.1</v>
          </cell>
        </row>
        <row r="987">
          <cell r="A987">
            <v>40102</v>
          </cell>
          <cell r="B987" t="str">
            <v>复活戒指LV.2</v>
          </cell>
        </row>
        <row r="988">
          <cell r="A988">
            <v>40103</v>
          </cell>
          <cell r="B988" t="str">
            <v>复活戒指LV.3</v>
          </cell>
        </row>
        <row r="989">
          <cell r="A989">
            <v>40104</v>
          </cell>
          <cell r="B989" t="str">
            <v>复活戒指LV.4</v>
          </cell>
        </row>
        <row r="990">
          <cell r="A990">
            <v>40105</v>
          </cell>
          <cell r="B990" t="str">
            <v>复活戒指LV.5</v>
          </cell>
        </row>
        <row r="991">
          <cell r="A991">
            <v>40106</v>
          </cell>
          <cell r="B991" t="str">
            <v>复活戒指LV.6</v>
          </cell>
        </row>
        <row r="992">
          <cell r="A992">
            <v>40107</v>
          </cell>
          <cell r="B992" t="str">
            <v>复活戒指LV.7</v>
          </cell>
        </row>
        <row r="993">
          <cell r="A993">
            <v>40108</v>
          </cell>
          <cell r="B993" t="str">
            <v>复活戒指LV.8</v>
          </cell>
        </row>
        <row r="994">
          <cell r="A994">
            <v>40109</v>
          </cell>
          <cell r="B994" t="str">
            <v>复活戒指LV.9</v>
          </cell>
        </row>
        <row r="995">
          <cell r="A995">
            <v>40110</v>
          </cell>
          <cell r="B995" t="str">
            <v>复活戒指LV.10</v>
          </cell>
        </row>
        <row r="996">
          <cell r="A996">
            <v>40111</v>
          </cell>
          <cell r="B996" t="str">
            <v>复活戒指LV.11</v>
          </cell>
        </row>
        <row r="997">
          <cell r="A997">
            <v>40112</v>
          </cell>
          <cell r="B997" t="str">
            <v>复活戒指LV.12</v>
          </cell>
        </row>
        <row r="998">
          <cell r="A998">
            <v>40113</v>
          </cell>
          <cell r="B998" t="str">
            <v>复活戒指LV.13</v>
          </cell>
        </row>
        <row r="999">
          <cell r="A999">
            <v>40114</v>
          </cell>
          <cell r="B999" t="str">
            <v>复活戒指LV.14</v>
          </cell>
        </row>
        <row r="1000">
          <cell r="A1000">
            <v>40115</v>
          </cell>
          <cell r="B1000" t="str">
            <v>复活戒指LV.15</v>
          </cell>
        </row>
        <row r="1001">
          <cell r="A1001">
            <v>40116</v>
          </cell>
          <cell r="B1001" t="str">
            <v>复活戒指LV.16</v>
          </cell>
        </row>
        <row r="1002">
          <cell r="A1002">
            <v>40117</v>
          </cell>
          <cell r="B1002" t="str">
            <v>复活戒指LV.17</v>
          </cell>
        </row>
        <row r="1003">
          <cell r="A1003">
            <v>40118</v>
          </cell>
          <cell r="B1003" t="str">
            <v>复活戒指LV.18</v>
          </cell>
        </row>
        <row r="1004">
          <cell r="A1004">
            <v>40119</v>
          </cell>
          <cell r="B1004" t="str">
            <v>复活戒指LV.19</v>
          </cell>
        </row>
        <row r="1005">
          <cell r="A1005">
            <v>40120</v>
          </cell>
          <cell r="B1005" t="str">
            <v>复活戒指LV.20</v>
          </cell>
        </row>
        <row r="1006">
          <cell r="A1006">
            <v>40201</v>
          </cell>
          <cell r="B1006" t="str">
            <v>护身戒指LV.1</v>
          </cell>
        </row>
        <row r="1007">
          <cell r="A1007">
            <v>40202</v>
          </cell>
          <cell r="B1007" t="str">
            <v>护身戒指LV.2</v>
          </cell>
        </row>
        <row r="1008">
          <cell r="A1008">
            <v>40203</v>
          </cell>
          <cell r="B1008" t="str">
            <v>护身戒指LV.3</v>
          </cell>
        </row>
        <row r="1009">
          <cell r="A1009">
            <v>40204</v>
          </cell>
          <cell r="B1009" t="str">
            <v>护身戒指LV.4</v>
          </cell>
        </row>
        <row r="1010">
          <cell r="A1010">
            <v>40205</v>
          </cell>
          <cell r="B1010" t="str">
            <v>护身戒指LV.5</v>
          </cell>
        </row>
        <row r="1011">
          <cell r="A1011">
            <v>40206</v>
          </cell>
          <cell r="B1011" t="str">
            <v>护身戒指LV.6</v>
          </cell>
        </row>
        <row r="1012">
          <cell r="A1012">
            <v>40207</v>
          </cell>
          <cell r="B1012" t="str">
            <v>护身戒指LV.7</v>
          </cell>
        </row>
        <row r="1013">
          <cell r="A1013">
            <v>40208</v>
          </cell>
          <cell r="B1013" t="str">
            <v>护身戒指LV.8</v>
          </cell>
        </row>
        <row r="1014">
          <cell r="A1014">
            <v>40209</v>
          </cell>
          <cell r="B1014" t="str">
            <v>护身戒指LV.9</v>
          </cell>
        </row>
        <row r="1015">
          <cell r="A1015">
            <v>40210</v>
          </cell>
          <cell r="B1015" t="str">
            <v>护身戒指LV.10</v>
          </cell>
        </row>
        <row r="1016">
          <cell r="A1016">
            <v>40211</v>
          </cell>
          <cell r="B1016" t="str">
            <v>护身戒指LV.11</v>
          </cell>
        </row>
        <row r="1017">
          <cell r="A1017">
            <v>40212</v>
          </cell>
          <cell r="B1017" t="str">
            <v>护身戒指LV.12</v>
          </cell>
        </row>
        <row r="1018">
          <cell r="A1018">
            <v>40213</v>
          </cell>
          <cell r="B1018" t="str">
            <v>护身戒指LV.13</v>
          </cell>
        </row>
        <row r="1019">
          <cell r="A1019">
            <v>40214</v>
          </cell>
          <cell r="B1019" t="str">
            <v>护身戒指LV.14</v>
          </cell>
        </row>
        <row r="1020">
          <cell r="A1020">
            <v>40215</v>
          </cell>
          <cell r="B1020" t="str">
            <v>护身戒指LV.15</v>
          </cell>
        </row>
        <row r="1021">
          <cell r="A1021">
            <v>40216</v>
          </cell>
          <cell r="B1021" t="str">
            <v>护身戒指LV.16</v>
          </cell>
        </row>
        <row r="1022">
          <cell r="A1022">
            <v>40217</v>
          </cell>
          <cell r="B1022" t="str">
            <v>护身戒指LV.17</v>
          </cell>
        </row>
        <row r="1023">
          <cell r="A1023">
            <v>40218</v>
          </cell>
          <cell r="B1023" t="str">
            <v>护身戒指LV.18</v>
          </cell>
        </row>
        <row r="1024">
          <cell r="A1024">
            <v>40219</v>
          </cell>
          <cell r="B1024" t="str">
            <v>护身戒指LV.19</v>
          </cell>
        </row>
        <row r="1025">
          <cell r="A1025">
            <v>40220</v>
          </cell>
          <cell r="B1025" t="str">
            <v>护身戒指LV.20</v>
          </cell>
        </row>
        <row r="1026">
          <cell r="A1026">
            <v>40301</v>
          </cell>
          <cell r="B1026" t="str">
            <v>伤害戒指LV.1</v>
          </cell>
        </row>
        <row r="1027">
          <cell r="A1027">
            <v>40302</v>
          </cell>
          <cell r="B1027" t="str">
            <v>伤害戒指LV.2</v>
          </cell>
        </row>
        <row r="1028">
          <cell r="A1028">
            <v>40303</v>
          </cell>
          <cell r="B1028" t="str">
            <v>伤害戒指LV.3</v>
          </cell>
        </row>
        <row r="1029">
          <cell r="A1029">
            <v>40304</v>
          </cell>
          <cell r="B1029" t="str">
            <v>伤害戒指LV.4</v>
          </cell>
        </row>
        <row r="1030">
          <cell r="A1030">
            <v>40305</v>
          </cell>
          <cell r="B1030" t="str">
            <v>伤害戒指LV.5</v>
          </cell>
        </row>
        <row r="1031">
          <cell r="A1031">
            <v>40306</v>
          </cell>
          <cell r="B1031" t="str">
            <v>伤害戒指LV.6</v>
          </cell>
        </row>
        <row r="1032">
          <cell r="A1032">
            <v>40307</v>
          </cell>
          <cell r="B1032" t="str">
            <v>伤害戒指LV.7</v>
          </cell>
        </row>
        <row r="1033">
          <cell r="A1033">
            <v>40308</v>
          </cell>
          <cell r="B1033" t="str">
            <v>伤害戒指LV.8</v>
          </cell>
        </row>
        <row r="1034">
          <cell r="A1034">
            <v>40309</v>
          </cell>
          <cell r="B1034" t="str">
            <v>伤害戒指LV.9</v>
          </cell>
        </row>
        <row r="1035">
          <cell r="A1035">
            <v>40310</v>
          </cell>
          <cell r="B1035" t="str">
            <v>伤害戒指LV.10</v>
          </cell>
        </row>
        <row r="1036">
          <cell r="A1036">
            <v>40311</v>
          </cell>
          <cell r="B1036" t="str">
            <v>伤害戒指LV.11</v>
          </cell>
        </row>
        <row r="1037">
          <cell r="A1037">
            <v>40312</v>
          </cell>
          <cell r="B1037" t="str">
            <v>伤害戒指LV.12</v>
          </cell>
        </row>
        <row r="1038">
          <cell r="A1038">
            <v>40313</v>
          </cell>
          <cell r="B1038" t="str">
            <v>伤害戒指LV.13</v>
          </cell>
        </row>
        <row r="1039">
          <cell r="A1039">
            <v>40314</v>
          </cell>
          <cell r="B1039" t="str">
            <v>伤害戒指LV.14</v>
          </cell>
        </row>
        <row r="1040">
          <cell r="A1040">
            <v>40315</v>
          </cell>
          <cell r="B1040" t="str">
            <v>伤害戒指LV.15</v>
          </cell>
        </row>
        <row r="1041">
          <cell r="A1041">
            <v>40316</v>
          </cell>
          <cell r="B1041" t="str">
            <v>伤害戒指LV.16</v>
          </cell>
        </row>
        <row r="1042">
          <cell r="A1042">
            <v>40317</v>
          </cell>
          <cell r="B1042" t="str">
            <v>伤害戒指LV.17</v>
          </cell>
        </row>
        <row r="1043">
          <cell r="A1043">
            <v>40318</v>
          </cell>
          <cell r="B1043" t="str">
            <v>伤害戒指LV.18</v>
          </cell>
        </row>
        <row r="1044">
          <cell r="A1044">
            <v>40319</v>
          </cell>
          <cell r="B1044" t="str">
            <v>伤害戒指LV.19</v>
          </cell>
        </row>
        <row r="1045">
          <cell r="A1045">
            <v>40320</v>
          </cell>
          <cell r="B1045" t="str">
            <v>伤害戒指LV.20</v>
          </cell>
        </row>
        <row r="1046">
          <cell r="A1046">
            <v>111001</v>
          </cell>
          <cell r="B1046" t="str">
            <v>斩马刀</v>
          </cell>
        </row>
        <row r="1047">
          <cell r="A1047">
            <v>111002</v>
          </cell>
          <cell r="B1047" t="str">
            <v>战魂棒</v>
          </cell>
        </row>
        <row r="1048">
          <cell r="A1048">
            <v>111003</v>
          </cell>
          <cell r="B1048" t="str">
            <v>龙纹刀</v>
          </cell>
        </row>
        <row r="1049">
          <cell r="A1049">
            <v>111004</v>
          </cell>
          <cell r="B1049" t="str">
            <v>雷裂刀</v>
          </cell>
        </row>
        <row r="1050">
          <cell r="A1050">
            <v>111005</v>
          </cell>
          <cell r="B1050" t="str">
            <v>降魔杵</v>
          </cell>
        </row>
        <row r="1051">
          <cell r="A1051">
            <v>111006</v>
          </cell>
          <cell r="B1051" t="str">
            <v>偃月刀</v>
          </cell>
        </row>
        <row r="1052">
          <cell r="A1052">
            <v>111007</v>
          </cell>
          <cell r="B1052" t="str">
            <v>屠龙刀</v>
          </cell>
        </row>
        <row r="1053">
          <cell r="A1053">
            <v>111008</v>
          </cell>
          <cell r="B1053" t="str">
            <v>龙牙利刃</v>
          </cell>
        </row>
        <row r="1054">
          <cell r="A1054">
            <v>111009</v>
          </cell>
          <cell r="B1054" t="str">
            <v>雷霆怒斩</v>
          </cell>
        </row>
        <row r="1055">
          <cell r="A1055">
            <v>111010</v>
          </cell>
          <cell r="B1055" t="str">
            <v>无赦神光刀</v>
          </cell>
        </row>
        <row r="1056">
          <cell r="A1056">
            <v>111011</v>
          </cell>
          <cell r="B1056" t="str">
            <v>碧光镇海刃</v>
          </cell>
        </row>
        <row r="1057">
          <cell r="A1057">
            <v>111012</v>
          </cell>
          <cell r="B1057" t="str">
            <v>怒狂降魔刀</v>
          </cell>
        </row>
        <row r="1058">
          <cell r="A1058">
            <v>111013</v>
          </cell>
          <cell r="B1058" t="str">
            <v>耀阳圣尊刃</v>
          </cell>
        </row>
        <row r="1059">
          <cell r="A1059">
            <v>111014</v>
          </cell>
          <cell r="B1059" t="str">
            <v>斗魂天阳刃</v>
          </cell>
        </row>
        <row r="1060">
          <cell r="A1060">
            <v>111015</v>
          </cell>
          <cell r="B1060" t="str">
            <v>传世之刃</v>
          </cell>
        </row>
        <row r="1061">
          <cell r="A1061">
            <v>111016</v>
          </cell>
          <cell r="B1061" t="str">
            <v>城主之刃</v>
          </cell>
        </row>
        <row r="1062">
          <cell r="A1062">
            <v>111017</v>
          </cell>
          <cell r="B1062" t="str">
            <v>天崩之刃</v>
          </cell>
        </row>
        <row r="1063">
          <cell r="A1063">
            <v>111018</v>
          </cell>
          <cell r="B1063" t="str">
            <v>战怒之刃</v>
          </cell>
        </row>
        <row r="1064">
          <cell r="A1064">
            <v>111019</v>
          </cell>
          <cell r="B1064" t="str">
            <v>狂战之刃</v>
          </cell>
        </row>
        <row r="1065">
          <cell r="A1065">
            <v>111020</v>
          </cell>
          <cell r="B1065" t="str">
            <v>炎魔之刃</v>
          </cell>
        </row>
        <row r="1066">
          <cell r="A1066">
            <v>111021</v>
          </cell>
          <cell r="B1066" t="str">
            <v>碧血之刃</v>
          </cell>
        </row>
        <row r="1067">
          <cell r="A1067">
            <v>112001</v>
          </cell>
          <cell r="B1067" t="str">
            <v>重盔</v>
          </cell>
        </row>
        <row r="1068">
          <cell r="A1068">
            <v>112002</v>
          </cell>
          <cell r="B1068" t="str">
            <v>神武战甲</v>
          </cell>
        </row>
        <row r="1069">
          <cell r="A1069">
            <v>112003</v>
          </cell>
          <cell r="B1069" t="str">
            <v>战魂战甲</v>
          </cell>
        </row>
        <row r="1070">
          <cell r="A1070">
            <v>112004</v>
          </cell>
          <cell r="B1070" t="str">
            <v>战神战甲</v>
          </cell>
        </row>
        <row r="1071">
          <cell r="A1071">
            <v>112005</v>
          </cell>
          <cell r="B1071" t="str">
            <v>圣武天战甲</v>
          </cell>
        </row>
        <row r="1072">
          <cell r="A1072">
            <v>112006</v>
          </cell>
          <cell r="B1072" t="str">
            <v>天魔战甲</v>
          </cell>
        </row>
        <row r="1073">
          <cell r="A1073">
            <v>112007</v>
          </cell>
          <cell r="B1073" t="str">
            <v>圣战战甲</v>
          </cell>
        </row>
        <row r="1074">
          <cell r="A1074">
            <v>112008</v>
          </cell>
          <cell r="B1074" t="str">
            <v>天神战甲</v>
          </cell>
        </row>
        <row r="1075">
          <cell r="A1075">
            <v>112009</v>
          </cell>
          <cell r="B1075" t="str">
            <v>斗魂天阳袍</v>
          </cell>
        </row>
        <row r="1076">
          <cell r="A1076">
            <v>112010</v>
          </cell>
          <cell r="B1076" t="str">
            <v>赤炎天尊甲</v>
          </cell>
        </row>
        <row r="1077">
          <cell r="A1077">
            <v>112011</v>
          </cell>
          <cell r="B1077" t="str">
            <v>湛海魔天袍</v>
          </cell>
        </row>
        <row r="1078">
          <cell r="A1078">
            <v>112012</v>
          </cell>
          <cell r="B1078" t="str">
            <v>降魔护身甲</v>
          </cell>
        </row>
        <row r="1079">
          <cell r="A1079">
            <v>112013</v>
          </cell>
          <cell r="B1079" t="str">
            <v>碧海鲸妖甲</v>
          </cell>
        </row>
        <row r="1080">
          <cell r="A1080">
            <v>112014</v>
          </cell>
          <cell r="B1080" t="str">
            <v>轩辕人皇袍</v>
          </cell>
        </row>
        <row r="1081">
          <cell r="A1081">
            <v>112015</v>
          </cell>
          <cell r="B1081" t="str">
            <v>伏羲裂地袍</v>
          </cell>
        </row>
        <row r="1082">
          <cell r="A1082">
            <v>112016</v>
          </cell>
          <cell r="B1082" t="str">
            <v>轩辕人皇甲</v>
          </cell>
        </row>
        <row r="1083">
          <cell r="A1083">
            <v>112017</v>
          </cell>
          <cell r="B1083" t="str">
            <v>天崩战甲</v>
          </cell>
        </row>
        <row r="1084">
          <cell r="A1084">
            <v>112018</v>
          </cell>
          <cell r="B1084" t="str">
            <v>战怒天甲</v>
          </cell>
        </row>
        <row r="1085">
          <cell r="A1085">
            <v>112019</v>
          </cell>
          <cell r="B1085" t="str">
            <v>狂战战甲</v>
          </cell>
        </row>
        <row r="1086">
          <cell r="A1086">
            <v>112020</v>
          </cell>
          <cell r="B1086" t="str">
            <v>炎魔战甲</v>
          </cell>
        </row>
        <row r="1087">
          <cell r="A1087">
            <v>112021</v>
          </cell>
          <cell r="B1087" t="str">
            <v>碧血战甲</v>
          </cell>
        </row>
        <row r="1088">
          <cell r="A1088">
            <v>113001</v>
          </cell>
          <cell r="B1088" t="str">
            <v>死神头盔</v>
          </cell>
        </row>
        <row r="1089">
          <cell r="A1089">
            <v>113002</v>
          </cell>
          <cell r="B1089" t="str">
            <v>黑铁头盔</v>
          </cell>
        </row>
        <row r="1090">
          <cell r="A1090">
            <v>113003</v>
          </cell>
          <cell r="B1090" t="str">
            <v>圣战头盔</v>
          </cell>
        </row>
        <row r="1091">
          <cell r="A1091">
            <v>113004</v>
          </cell>
          <cell r="B1091" t="str">
            <v>神武头盔</v>
          </cell>
        </row>
        <row r="1092">
          <cell r="A1092">
            <v>113005</v>
          </cell>
          <cell r="B1092" t="str">
            <v>战神头盔</v>
          </cell>
        </row>
        <row r="1093">
          <cell r="A1093">
            <v>113006</v>
          </cell>
          <cell r="B1093" t="str">
            <v>血煞头盔</v>
          </cell>
        </row>
        <row r="1094">
          <cell r="A1094">
            <v>113007</v>
          </cell>
          <cell r="B1094" t="str">
            <v>蟠龙傲天头盔</v>
          </cell>
        </row>
        <row r="1095">
          <cell r="A1095">
            <v>113008</v>
          </cell>
          <cell r="B1095" t="str">
            <v>圣天头盔</v>
          </cell>
        </row>
        <row r="1096">
          <cell r="A1096">
            <v>113009</v>
          </cell>
          <cell r="B1096" t="str">
            <v>炙炎头盔</v>
          </cell>
        </row>
        <row r="1097">
          <cell r="A1097">
            <v>113010</v>
          </cell>
          <cell r="B1097" t="str">
            <v>怒涛头盔</v>
          </cell>
        </row>
        <row r="1098">
          <cell r="A1098">
            <v>113011</v>
          </cell>
          <cell r="B1098" t="str">
            <v>炙炎头盔</v>
          </cell>
        </row>
        <row r="1099">
          <cell r="A1099">
            <v>113012</v>
          </cell>
          <cell r="B1099" t="str">
            <v>战魂烈日王冠</v>
          </cell>
        </row>
        <row r="1100">
          <cell r="A1100">
            <v>113013</v>
          </cell>
          <cell r="B1100" t="str">
            <v>盘古王冠</v>
          </cell>
        </row>
        <row r="1101">
          <cell r="A1101">
            <v>113014</v>
          </cell>
          <cell r="B1101" t="str">
            <v>巅峰火妖头盔</v>
          </cell>
        </row>
        <row r="1102">
          <cell r="A1102">
            <v>113015</v>
          </cell>
          <cell r="B1102" t="str">
            <v>天之幻光冠</v>
          </cell>
        </row>
        <row r="1103">
          <cell r="A1103">
            <v>113016</v>
          </cell>
          <cell r="B1103" t="str">
            <v>御龙追风王冠</v>
          </cell>
        </row>
        <row r="1104">
          <cell r="A1104">
            <v>113017</v>
          </cell>
          <cell r="B1104" t="str">
            <v>天崩王冠</v>
          </cell>
        </row>
        <row r="1105">
          <cell r="A1105">
            <v>113018</v>
          </cell>
          <cell r="B1105" t="str">
            <v>战怒王冠</v>
          </cell>
        </row>
        <row r="1106">
          <cell r="A1106">
            <v>113019</v>
          </cell>
          <cell r="B1106" t="str">
            <v>狂战王冠</v>
          </cell>
        </row>
        <row r="1107">
          <cell r="A1107">
            <v>113020</v>
          </cell>
          <cell r="B1107" t="str">
            <v>炎魔王冠</v>
          </cell>
        </row>
        <row r="1108">
          <cell r="A1108">
            <v>113021</v>
          </cell>
          <cell r="B1108" t="str">
            <v>碧血王冠</v>
          </cell>
        </row>
        <row r="1109">
          <cell r="A1109">
            <v>114001</v>
          </cell>
          <cell r="B1109" t="str">
            <v>黑水晶项链</v>
          </cell>
        </row>
        <row r="1110">
          <cell r="A1110">
            <v>114002</v>
          </cell>
          <cell r="B1110" t="str">
            <v>恶魔项链</v>
          </cell>
        </row>
        <row r="1111">
          <cell r="A1111">
            <v>114003</v>
          </cell>
          <cell r="B1111" t="str">
            <v>灯笼项链</v>
          </cell>
        </row>
        <row r="1112">
          <cell r="A1112">
            <v>114004</v>
          </cell>
          <cell r="B1112" t="str">
            <v>天鹰项链</v>
          </cell>
        </row>
        <row r="1113">
          <cell r="A1113">
            <v>114005</v>
          </cell>
          <cell r="B1113" t="str">
            <v>翡翠项链</v>
          </cell>
        </row>
        <row r="1114">
          <cell r="A1114">
            <v>114006</v>
          </cell>
          <cell r="B1114" t="str">
            <v>幽冥项链</v>
          </cell>
        </row>
        <row r="1115">
          <cell r="A1115">
            <v>114007</v>
          </cell>
          <cell r="B1115" t="str">
            <v>绿色项链</v>
          </cell>
        </row>
        <row r="1116">
          <cell r="A1116">
            <v>114008</v>
          </cell>
          <cell r="B1116" t="str">
            <v>镇神项链</v>
          </cell>
        </row>
        <row r="1117">
          <cell r="A1117">
            <v>114009</v>
          </cell>
          <cell r="B1117" t="str">
            <v>神恩项链</v>
          </cell>
        </row>
        <row r="1118">
          <cell r="A1118">
            <v>114010</v>
          </cell>
          <cell r="B1118" t="str">
            <v>圣战项链</v>
          </cell>
        </row>
        <row r="1119">
          <cell r="A1119">
            <v>114011</v>
          </cell>
          <cell r="B1119" t="str">
            <v>神武项链</v>
          </cell>
        </row>
        <row r="1120">
          <cell r="A1120">
            <v>114012</v>
          </cell>
          <cell r="B1120" t="str">
            <v>战神项链</v>
          </cell>
        </row>
        <row r="1121">
          <cell r="A1121">
            <v>114013</v>
          </cell>
          <cell r="B1121" t="str">
            <v>血煞项链</v>
          </cell>
        </row>
        <row r="1122">
          <cell r="A1122">
            <v>114014</v>
          </cell>
          <cell r="B1122" t="str">
            <v>巅峰火妖项链</v>
          </cell>
        </row>
        <row r="1123">
          <cell r="A1123">
            <v>114015</v>
          </cell>
          <cell r="B1123" t="str">
            <v>天之幻光链</v>
          </cell>
        </row>
        <row r="1124">
          <cell r="A1124">
            <v>114016</v>
          </cell>
          <cell r="B1124" t="str">
            <v>御龙追风吊坠</v>
          </cell>
        </row>
        <row r="1125">
          <cell r="A1125">
            <v>114017</v>
          </cell>
          <cell r="B1125" t="str">
            <v>天崩项链</v>
          </cell>
        </row>
        <row r="1126">
          <cell r="A1126">
            <v>114018</v>
          </cell>
          <cell r="B1126" t="str">
            <v>战怒项链</v>
          </cell>
        </row>
        <row r="1127">
          <cell r="A1127">
            <v>114019</v>
          </cell>
          <cell r="B1127" t="str">
            <v>狂战项链</v>
          </cell>
        </row>
        <row r="1128">
          <cell r="A1128">
            <v>114020</v>
          </cell>
          <cell r="B1128" t="str">
            <v>炎魔项链</v>
          </cell>
        </row>
        <row r="1129">
          <cell r="A1129">
            <v>114021</v>
          </cell>
          <cell r="B1129" t="str">
            <v>碧血项链</v>
          </cell>
        </row>
        <row r="1130">
          <cell r="A1130">
            <v>115001</v>
          </cell>
          <cell r="B1130" t="str">
            <v>兽角戒指</v>
          </cell>
        </row>
        <row r="1131">
          <cell r="A1131">
            <v>115002</v>
          </cell>
          <cell r="B1131" t="str">
            <v>蓝水晶戒指</v>
          </cell>
        </row>
        <row r="1132">
          <cell r="A1132">
            <v>115003</v>
          </cell>
          <cell r="B1132" t="str">
            <v>黑色水晶戒指</v>
          </cell>
        </row>
        <row r="1133">
          <cell r="A1133">
            <v>115004</v>
          </cell>
          <cell r="B1133" t="str">
            <v>珊瑚戒指</v>
          </cell>
        </row>
        <row r="1134">
          <cell r="A1134">
            <v>115005</v>
          </cell>
          <cell r="B1134" t="str">
            <v>死神戒指</v>
          </cell>
        </row>
        <row r="1135">
          <cell r="A1135">
            <v>115006</v>
          </cell>
          <cell r="B1135" t="str">
            <v>龙戒</v>
          </cell>
        </row>
        <row r="1136">
          <cell r="A1136">
            <v>115007</v>
          </cell>
          <cell r="B1136" t="str">
            <v>力量戒指</v>
          </cell>
        </row>
        <row r="1137">
          <cell r="A1137">
            <v>115008</v>
          </cell>
          <cell r="B1137" t="str">
            <v>圣战戒指</v>
          </cell>
        </row>
        <row r="1138">
          <cell r="A1138">
            <v>115009</v>
          </cell>
          <cell r="B1138" t="str">
            <v>神武戒指</v>
          </cell>
        </row>
        <row r="1139">
          <cell r="A1139">
            <v>115010</v>
          </cell>
          <cell r="B1139" t="str">
            <v>战神戒指</v>
          </cell>
        </row>
        <row r="1140">
          <cell r="A1140">
            <v>115011</v>
          </cell>
          <cell r="B1140" t="str">
            <v>血煞戒指</v>
          </cell>
        </row>
        <row r="1141">
          <cell r="A1141">
            <v>115012</v>
          </cell>
          <cell r="B1141" t="str">
            <v>蟠龙傲天戒指</v>
          </cell>
        </row>
        <row r="1142">
          <cell r="A1142">
            <v>115013</v>
          </cell>
          <cell r="B1142" t="str">
            <v>圣天戒指</v>
          </cell>
        </row>
        <row r="1143">
          <cell r="A1143">
            <v>115014</v>
          </cell>
          <cell r="B1143" t="str">
            <v>巅峰火妖戒指</v>
          </cell>
        </row>
        <row r="1144">
          <cell r="A1144">
            <v>115015</v>
          </cell>
          <cell r="B1144" t="str">
            <v>天之幻光戒</v>
          </cell>
        </row>
        <row r="1145">
          <cell r="A1145">
            <v>115016</v>
          </cell>
          <cell r="B1145" t="str">
            <v>御龙追风戒指</v>
          </cell>
        </row>
        <row r="1146">
          <cell r="A1146">
            <v>115017</v>
          </cell>
          <cell r="B1146" t="str">
            <v>天崩戒指</v>
          </cell>
        </row>
        <row r="1147">
          <cell r="A1147">
            <v>115018</v>
          </cell>
          <cell r="B1147" t="str">
            <v>战怒戒指</v>
          </cell>
        </row>
        <row r="1148">
          <cell r="A1148">
            <v>115019</v>
          </cell>
          <cell r="B1148" t="str">
            <v>狂战戒指</v>
          </cell>
        </row>
        <row r="1149">
          <cell r="A1149">
            <v>115020</v>
          </cell>
          <cell r="B1149" t="str">
            <v>炎魔戒指</v>
          </cell>
        </row>
        <row r="1150">
          <cell r="A1150">
            <v>115021</v>
          </cell>
          <cell r="B1150" t="str">
            <v>碧血戒指</v>
          </cell>
        </row>
        <row r="1151">
          <cell r="A1151">
            <v>116001</v>
          </cell>
          <cell r="B1151" t="str">
            <v>兽角手环</v>
          </cell>
        </row>
        <row r="1152">
          <cell r="A1152">
            <v>116002</v>
          </cell>
          <cell r="B1152" t="str">
            <v>蓝水晶手环</v>
          </cell>
        </row>
        <row r="1153">
          <cell r="A1153">
            <v>116003</v>
          </cell>
          <cell r="B1153" t="str">
            <v>黑色水晶手环</v>
          </cell>
        </row>
        <row r="1154">
          <cell r="A1154">
            <v>116004</v>
          </cell>
          <cell r="B1154" t="str">
            <v>珊瑚手环</v>
          </cell>
        </row>
        <row r="1155">
          <cell r="A1155">
            <v>116005</v>
          </cell>
          <cell r="B1155" t="str">
            <v>死神手环</v>
          </cell>
        </row>
        <row r="1156">
          <cell r="A1156">
            <v>116006</v>
          </cell>
          <cell r="B1156" t="str">
            <v>龙手环</v>
          </cell>
        </row>
        <row r="1157">
          <cell r="A1157">
            <v>116007</v>
          </cell>
          <cell r="B1157" t="str">
            <v>力量手环</v>
          </cell>
        </row>
        <row r="1158">
          <cell r="A1158">
            <v>116008</v>
          </cell>
          <cell r="B1158" t="str">
            <v>圣战手环</v>
          </cell>
        </row>
        <row r="1159">
          <cell r="A1159">
            <v>116009</v>
          </cell>
          <cell r="B1159" t="str">
            <v>神武手环</v>
          </cell>
        </row>
        <row r="1160">
          <cell r="A1160">
            <v>116010</v>
          </cell>
          <cell r="B1160" t="str">
            <v>战神手环</v>
          </cell>
        </row>
        <row r="1161">
          <cell r="A1161">
            <v>116011</v>
          </cell>
          <cell r="B1161" t="str">
            <v>血煞手环</v>
          </cell>
        </row>
        <row r="1162">
          <cell r="A1162">
            <v>116012</v>
          </cell>
          <cell r="B1162" t="str">
            <v>蟠龙傲天手环</v>
          </cell>
        </row>
        <row r="1163">
          <cell r="A1163">
            <v>116013</v>
          </cell>
          <cell r="B1163" t="str">
            <v>圣天手环</v>
          </cell>
        </row>
        <row r="1164">
          <cell r="A1164">
            <v>116014</v>
          </cell>
          <cell r="B1164" t="str">
            <v>巅峰火妖手镯</v>
          </cell>
        </row>
        <row r="1165">
          <cell r="A1165">
            <v>116015</v>
          </cell>
          <cell r="B1165" t="str">
            <v>天之幻光镯</v>
          </cell>
        </row>
        <row r="1166">
          <cell r="A1166">
            <v>116016</v>
          </cell>
          <cell r="B1166" t="str">
            <v>御龙追风护腕</v>
          </cell>
        </row>
        <row r="1167">
          <cell r="A1167">
            <v>116017</v>
          </cell>
          <cell r="B1167" t="str">
            <v>天崩手环</v>
          </cell>
        </row>
        <row r="1168">
          <cell r="A1168">
            <v>116018</v>
          </cell>
          <cell r="B1168" t="str">
            <v>战怒手环</v>
          </cell>
        </row>
        <row r="1169">
          <cell r="A1169">
            <v>116019</v>
          </cell>
          <cell r="B1169" t="str">
            <v>狂战手环</v>
          </cell>
        </row>
        <row r="1170">
          <cell r="A1170">
            <v>116020</v>
          </cell>
          <cell r="B1170" t="str">
            <v>炎魔手环</v>
          </cell>
        </row>
        <row r="1171">
          <cell r="A1171">
            <v>116021</v>
          </cell>
          <cell r="B1171" t="str">
            <v>碧血手环</v>
          </cell>
        </row>
        <row r="1172">
          <cell r="A1172">
            <v>121001</v>
          </cell>
          <cell r="B1172" t="str">
            <v>无极丈</v>
          </cell>
        </row>
        <row r="1173">
          <cell r="A1173">
            <v>121002</v>
          </cell>
          <cell r="B1173" t="str">
            <v>骨玉</v>
          </cell>
        </row>
        <row r="1174">
          <cell r="A1174">
            <v>121003</v>
          </cell>
          <cell r="B1174" t="str">
            <v>魔法杖</v>
          </cell>
        </row>
        <row r="1175">
          <cell r="A1175">
            <v>121004</v>
          </cell>
          <cell r="B1175" t="str">
            <v>朱雀权杖</v>
          </cell>
        </row>
        <row r="1176">
          <cell r="A1176">
            <v>121005</v>
          </cell>
          <cell r="B1176" t="str">
            <v>紫月圣君</v>
          </cell>
        </row>
        <row r="1177">
          <cell r="A1177">
            <v>121006</v>
          </cell>
          <cell r="B1177" t="str">
            <v>挽歌</v>
          </cell>
        </row>
        <row r="1178">
          <cell r="A1178">
            <v>121007</v>
          </cell>
          <cell r="B1178" t="str">
            <v>噬魂法杖</v>
          </cell>
        </row>
        <row r="1179">
          <cell r="A1179">
            <v>121008</v>
          </cell>
          <cell r="B1179" t="str">
            <v>幻龙风雷杖</v>
          </cell>
        </row>
        <row r="1180">
          <cell r="A1180">
            <v>121009</v>
          </cell>
          <cell r="B1180" t="str">
            <v>天之法杖</v>
          </cell>
        </row>
        <row r="1181">
          <cell r="A1181">
            <v>121010</v>
          </cell>
          <cell r="B1181" t="str">
            <v>碧海天王杖</v>
          </cell>
        </row>
        <row r="1182">
          <cell r="A1182">
            <v>121011</v>
          </cell>
          <cell r="B1182" t="str">
            <v>嗜魂吞噬杖</v>
          </cell>
        </row>
        <row r="1183">
          <cell r="A1183">
            <v>121012</v>
          </cell>
          <cell r="B1183" t="str">
            <v>暗月风雷杖</v>
          </cell>
        </row>
        <row r="1184">
          <cell r="A1184">
            <v>121013</v>
          </cell>
          <cell r="B1184" t="str">
            <v>夺魄霹雳杖</v>
          </cell>
        </row>
        <row r="1185">
          <cell r="A1185">
            <v>121014</v>
          </cell>
          <cell r="B1185" t="str">
            <v>法魂血月杖</v>
          </cell>
        </row>
        <row r="1186">
          <cell r="A1186">
            <v>121015</v>
          </cell>
          <cell r="B1186" t="str">
            <v>道魂辰星杖</v>
          </cell>
        </row>
        <row r="1187">
          <cell r="A1187">
            <v>121016</v>
          </cell>
          <cell r="B1187" t="str">
            <v>伏羲裂地杖</v>
          </cell>
        </row>
        <row r="1188">
          <cell r="A1188">
            <v>121017</v>
          </cell>
          <cell r="B1188" t="str">
            <v>怒风雷爆杖</v>
          </cell>
        </row>
        <row r="1189">
          <cell r="A1189">
            <v>121018</v>
          </cell>
          <cell r="B1189" t="str">
            <v>风雷血月杖</v>
          </cell>
        </row>
        <row r="1190">
          <cell r="A1190">
            <v>121019</v>
          </cell>
          <cell r="B1190" t="str">
            <v>破皇雷鸣杖</v>
          </cell>
        </row>
        <row r="1191">
          <cell r="A1191">
            <v>121020</v>
          </cell>
          <cell r="B1191" t="str">
            <v>狂魔嗜血杖</v>
          </cell>
        </row>
        <row r="1192">
          <cell r="A1192">
            <v>121021</v>
          </cell>
          <cell r="B1192" t="str">
            <v>血浴雷光杖</v>
          </cell>
        </row>
        <row r="1193">
          <cell r="A1193">
            <v>122001</v>
          </cell>
          <cell r="B1193" t="str">
            <v>魔袍</v>
          </cell>
        </row>
        <row r="1194">
          <cell r="A1194">
            <v>122002</v>
          </cell>
          <cell r="B1194" t="str">
            <v>恶魔长袍</v>
          </cell>
        </row>
        <row r="1195">
          <cell r="A1195">
            <v>122003</v>
          </cell>
          <cell r="B1195" t="str">
            <v>法魂披风</v>
          </cell>
        </row>
        <row r="1196">
          <cell r="A1196">
            <v>122004</v>
          </cell>
          <cell r="B1196" t="str">
            <v>法神披风</v>
          </cell>
        </row>
        <row r="1197">
          <cell r="A1197">
            <v>122005</v>
          </cell>
          <cell r="B1197" t="str">
            <v>幻魔披风</v>
          </cell>
        </row>
        <row r="1198">
          <cell r="A1198">
            <v>122006</v>
          </cell>
          <cell r="B1198" t="str">
            <v>法神披风</v>
          </cell>
        </row>
        <row r="1199">
          <cell r="A1199">
            <v>122007</v>
          </cell>
          <cell r="B1199" t="str">
            <v>雷神绝魔衣</v>
          </cell>
        </row>
        <row r="1200">
          <cell r="A1200">
            <v>122008</v>
          </cell>
          <cell r="B1200" t="str">
            <v>法魂天月衣</v>
          </cell>
        </row>
        <row r="1201">
          <cell r="A1201">
            <v>122009</v>
          </cell>
          <cell r="B1201" t="str">
            <v>蟠龙金甲衣</v>
          </cell>
        </row>
        <row r="1202">
          <cell r="A1202">
            <v>122010</v>
          </cell>
          <cell r="B1202" t="str">
            <v>神魔龙甲衣</v>
          </cell>
        </row>
        <row r="1203">
          <cell r="A1203">
            <v>122011</v>
          </cell>
          <cell r="B1203" t="str">
            <v>五爪金龙衣</v>
          </cell>
        </row>
        <row r="1204">
          <cell r="A1204">
            <v>122012</v>
          </cell>
          <cell r="B1204" t="str">
            <v>霹雳玄天衣</v>
          </cell>
        </row>
        <row r="1205">
          <cell r="A1205">
            <v>122013</v>
          </cell>
          <cell r="B1205" t="str">
            <v>九天聚魂衣</v>
          </cell>
        </row>
        <row r="1206">
          <cell r="A1206">
            <v>122014</v>
          </cell>
          <cell r="B1206" t="str">
            <v>极品御兽天衣</v>
          </cell>
        </row>
        <row r="1207">
          <cell r="A1207">
            <v>122015</v>
          </cell>
          <cell r="B1207" t="str">
            <v>玄魂天星衣</v>
          </cell>
        </row>
        <row r="1208">
          <cell r="A1208">
            <v>122016</v>
          </cell>
          <cell r="B1208" t="str">
            <v>斗魂天阳衣</v>
          </cell>
        </row>
        <row r="1209">
          <cell r="A1209">
            <v>122017</v>
          </cell>
          <cell r="B1209" t="str">
            <v>怒风雷爆袍</v>
          </cell>
        </row>
        <row r="1210">
          <cell r="A1210">
            <v>122018</v>
          </cell>
          <cell r="B1210" t="str">
            <v>风雷血月袍</v>
          </cell>
        </row>
        <row r="1211">
          <cell r="A1211">
            <v>122019</v>
          </cell>
          <cell r="B1211" t="str">
            <v>破皇绝月袍</v>
          </cell>
        </row>
        <row r="1212">
          <cell r="A1212">
            <v>122020</v>
          </cell>
          <cell r="B1212" t="str">
            <v>狂魔嗜血袍</v>
          </cell>
        </row>
        <row r="1213">
          <cell r="A1213">
            <v>122021</v>
          </cell>
          <cell r="B1213" t="str">
            <v>血浴雷光袍</v>
          </cell>
        </row>
        <row r="1214">
          <cell r="A1214">
            <v>123001</v>
          </cell>
          <cell r="B1214" t="str">
            <v>玄天头盔</v>
          </cell>
        </row>
        <row r="1215">
          <cell r="A1215">
            <v>123002</v>
          </cell>
          <cell r="B1215" t="str">
            <v>天雷头盔</v>
          </cell>
        </row>
        <row r="1216">
          <cell r="A1216">
            <v>123003</v>
          </cell>
          <cell r="B1216" t="str">
            <v>法神头盔</v>
          </cell>
        </row>
        <row r="1217">
          <cell r="A1217">
            <v>123004</v>
          </cell>
          <cell r="B1217" t="str">
            <v>幻魔头盔</v>
          </cell>
        </row>
        <row r="1218">
          <cell r="A1218">
            <v>123005</v>
          </cell>
          <cell r="B1218" t="str">
            <v>魔神头盔</v>
          </cell>
        </row>
        <row r="1219">
          <cell r="A1219">
            <v>123006</v>
          </cell>
          <cell r="B1219" t="str">
            <v>魔雷头盔</v>
          </cell>
        </row>
        <row r="1220">
          <cell r="A1220">
            <v>123007</v>
          </cell>
          <cell r="B1220" t="str">
            <v>蟠龙幻天头盔</v>
          </cell>
        </row>
        <row r="1221">
          <cell r="A1221">
            <v>123008</v>
          </cell>
          <cell r="B1221" t="str">
            <v>圣魔头盔</v>
          </cell>
        </row>
        <row r="1222">
          <cell r="A1222">
            <v>123009</v>
          </cell>
          <cell r="B1222" t="str">
            <v>魔炎头盔</v>
          </cell>
        </row>
        <row r="1223">
          <cell r="A1223">
            <v>123010</v>
          </cell>
          <cell r="B1223" t="str">
            <v>圣魔头盔</v>
          </cell>
        </row>
        <row r="1224">
          <cell r="A1224">
            <v>123011</v>
          </cell>
          <cell r="B1224" t="str">
            <v>魔炎头盔</v>
          </cell>
        </row>
        <row r="1225">
          <cell r="A1225">
            <v>123012</v>
          </cell>
          <cell r="B1225" t="str">
            <v>镇海头盔</v>
          </cell>
        </row>
        <row r="1226">
          <cell r="A1226">
            <v>123013</v>
          </cell>
          <cell r="B1226" t="str">
            <v>法魂血月王冠</v>
          </cell>
        </row>
        <row r="1227">
          <cell r="A1227">
            <v>123014</v>
          </cell>
          <cell r="B1227" t="str">
            <v>幽泉头盔</v>
          </cell>
        </row>
        <row r="1228">
          <cell r="A1228">
            <v>123015</v>
          </cell>
          <cell r="B1228" t="str">
            <v>道神头盔</v>
          </cell>
        </row>
        <row r="1229">
          <cell r="A1229">
            <v>123016</v>
          </cell>
          <cell r="B1229" t="str">
            <v>天尊头盔</v>
          </cell>
        </row>
        <row r="1230">
          <cell r="A1230">
            <v>123017</v>
          </cell>
          <cell r="B1230" t="str">
            <v>怒风雷爆冠</v>
          </cell>
        </row>
        <row r="1231">
          <cell r="A1231">
            <v>123018</v>
          </cell>
          <cell r="B1231" t="str">
            <v>风雷王冠</v>
          </cell>
        </row>
        <row r="1232">
          <cell r="A1232">
            <v>123019</v>
          </cell>
          <cell r="B1232" t="str">
            <v>破皇雷鸣冠</v>
          </cell>
        </row>
        <row r="1233">
          <cell r="A1233">
            <v>123020</v>
          </cell>
          <cell r="B1233" t="str">
            <v>狂魔嗜血冠</v>
          </cell>
        </row>
        <row r="1234">
          <cell r="A1234">
            <v>123021</v>
          </cell>
          <cell r="B1234" t="str">
            <v>血浴雷光冠</v>
          </cell>
        </row>
        <row r="1235">
          <cell r="A1235">
            <v>124001</v>
          </cell>
          <cell r="B1235" t="str">
            <v>黑檀木项链</v>
          </cell>
        </row>
        <row r="1236">
          <cell r="A1236">
            <v>124002</v>
          </cell>
          <cell r="B1236" t="str">
            <v>琥珀明珠</v>
          </cell>
        </row>
        <row r="1237">
          <cell r="A1237">
            <v>124003</v>
          </cell>
          <cell r="B1237" t="str">
            <v>魔镜</v>
          </cell>
        </row>
        <row r="1238">
          <cell r="A1238">
            <v>124004</v>
          </cell>
          <cell r="B1238" t="str">
            <v>龙魂项链</v>
          </cell>
        </row>
        <row r="1239">
          <cell r="A1239">
            <v>124005</v>
          </cell>
          <cell r="B1239" t="str">
            <v>魂珠项链</v>
          </cell>
        </row>
        <row r="1240">
          <cell r="A1240">
            <v>124006</v>
          </cell>
          <cell r="B1240" t="str">
            <v>白金项链</v>
          </cell>
        </row>
        <row r="1241">
          <cell r="A1241">
            <v>124007</v>
          </cell>
          <cell r="B1241" t="str">
            <v>生命项链</v>
          </cell>
        </row>
        <row r="1242">
          <cell r="A1242">
            <v>124008</v>
          </cell>
          <cell r="B1242" t="str">
            <v>恶魔铃</v>
          </cell>
        </row>
        <row r="1243">
          <cell r="A1243">
            <v>124009</v>
          </cell>
          <cell r="B1243" t="str">
            <v>法神项链</v>
          </cell>
        </row>
        <row r="1244">
          <cell r="A1244">
            <v>124010</v>
          </cell>
          <cell r="B1244" t="str">
            <v>幻魔项链</v>
          </cell>
        </row>
        <row r="1245">
          <cell r="A1245">
            <v>124011</v>
          </cell>
          <cell r="B1245" t="str">
            <v>魔雷项链</v>
          </cell>
        </row>
        <row r="1246">
          <cell r="A1246">
            <v>124012</v>
          </cell>
          <cell r="B1246" t="str">
            <v>蟠龙幻天项链</v>
          </cell>
        </row>
        <row r="1247">
          <cell r="A1247">
            <v>124013</v>
          </cell>
          <cell r="B1247" t="str">
            <v>魔炎项链</v>
          </cell>
        </row>
        <row r="1248">
          <cell r="A1248">
            <v>124014</v>
          </cell>
          <cell r="B1248" t="str">
            <v>轩辕吊坠</v>
          </cell>
        </row>
        <row r="1249">
          <cell r="A1249">
            <v>124015</v>
          </cell>
          <cell r="B1249" t="str">
            <v>伏羲吊坠</v>
          </cell>
        </row>
        <row r="1250">
          <cell r="A1250">
            <v>124016</v>
          </cell>
          <cell r="B1250" t="str">
            <v>盘古吊坠</v>
          </cell>
        </row>
        <row r="1251">
          <cell r="A1251">
            <v>124017</v>
          </cell>
          <cell r="B1251" t="str">
            <v>怒风雷爆项链</v>
          </cell>
        </row>
        <row r="1252">
          <cell r="A1252">
            <v>124018</v>
          </cell>
          <cell r="B1252" t="str">
            <v>风雷项链</v>
          </cell>
        </row>
        <row r="1253">
          <cell r="A1253">
            <v>124019</v>
          </cell>
          <cell r="B1253" t="str">
            <v>破皇项链</v>
          </cell>
        </row>
        <row r="1254">
          <cell r="A1254">
            <v>124020</v>
          </cell>
          <cell r="B1254" t="str">
            <v>狂魔嗜血项链</v>
          </cell>
        </row>
        <row r="1255">
          <cell r="A1255">
            <v>124021</v>
          </cell>
          <cell r="B1255" t="str">
            <v>血浴雷光项链</v>
          </cell>
        </row>
        <row r="1256">
          <cell r="A1256">
            <v>125001</v>
          </cell>
          <cell r="B1256" t="str">
            <v>八角戒指</v>
          </cell>
        </row>
        <row r="1257">
          <cell r="A1257">
            <v>125002</v>
          </cell>
          <cell r="B1257" t="str">
            <v>魔眼戒指</v>
          </cell>
        </row>
        <row r="1258">
          <cell r="A1258">
            <v>125003</v>
          </cell>
          <cell r="B1258" t="str">
            <v>魅力戒指</v>
          </cell>
        </row>
        <row r="1259">
          <cell r="A1259">
            <v>125004</v>
          </cell>
          <cell r="B1259" t="str">
            <v>紫晶戒指</v>
          </cell>
        </row>
        <row r="1260">
          <cell r="A1260">
            <v>125005</v>
          </cell>
          <cell r="B1260" t="str">
            <v>生铁戒指</v>
          </cell>
        </row>
        <row r="1261">
          <cell r="A1261">
            <v>125006</v>
          </cell>
          <cell r="B1261" t="str">
            <v>红宝戒指</v>
          </cell>
        </row>
        <row r="1262">
          <cell r="A1262">
            <v>125007</v>
          </cell>
          <cell r="B1262" t="str">
            <v>碧螺戒指</v>
          </cell>
        </row>
        <row r="1263">
          <cell r="A1263">
            <v>125008</v>
          </cell>
          <cell r="B1263" t="str">
            <v>法神戒指</v>
          </cell>
        </row>
        <row r="1264">
          <cell r="A1264">
            <v>125009</v>
          </cell>
          <cell r="B1264" t="str">
            <v>幻魔戒指</v>
          </cell>
        </row>
        <row r="1265">
          <cell r="A1265">
            <v>125010</v>
          </cell>
          <cell r="B1265" t="str">
            <v>魔神戒指</v>
          </cell>
        </row>
        <row r="1266">
          <cell r="A1266">
            <v>125011</v>
          </cell>
          <cell r="B1266" t="str">
            <v>魔雷戒指</v>
          </cell>
        </row>
        <row r="1267">
          <cell r="A1267">
            <v>125012</v>
          </cell>
          <cell r="B1267" t="str">
            <v>蟠龙幻天戒指</v>
          </cell>
        </row>
        <row r="1268">
          <cell r="A1268">
            <v>125013</v>
          </cell>
          <cell r="B1268" t="str">
            <v>圣魔戒指</v>
          </cell>
        </row>
        <row r="1269">
          <cell r="A1269">
            <v>125014</v>
          </cell>
          <cell r="B1269" t="str">
            <v>法魂血月戒指</v>
          </cell>
        </row>
        <row r="1270">
          <cell r="A1270">
            <v>125015</v>
          </cell>
          <cell r="B1270" t="str">
            <v>战魂烈日戒指</v>
          </cell>
        </row>
        <row r="1271">
          <cell r="A1271">
            <v>125016</v>
          </cell>
          <cell r="B1271" t="str">
            <v>天之圣阳戒</v>
          </cell>
        </row>
        <row r="1272">
          <cell r="A1272">
            <v>125017</v>
          </cell>
          <cell r="B1272" t="str">
            <v>怒风雷爆戒指</v>
          </cell>
        </row>
        <row r="1273">
          <cell r="A1273">
            <v>125018</v>
          </cell>
          <cell r="B1273" t="str">
            <v>风雷戒指</v>
          </cell>
        </row>
        <row r="1274">
          <cell r="A1274">
            <v>125019</v>
          </cell>
          <cell r="B1274" t="str">
            <v>破皇戒指</v>
          </cell>
        </row>
        <row r="1275">
          <cell r="A1275">
            <v>125020</v>
          </cell>
          <cell r="B1275" t="str">
            <v>狂魔嗜血戒指</v>
          </cell>
        </row>
        <row r="1276">
          <cell r="A1276">
            <v>125021</v>
          </cell>
          <cell r="B1276" t="str">
            <v>血浴雷光戒指</v>
          </cell>
        </row>
        <row r="1277">
          <cell r="A1277">
            <v>126001</v>
          </cell>
          <cell r="B1277" t="str">
            <v>八角手环</v>
          </cell>
        </row>
        <row r="1278">
          <cell r="A1278">
            <v>126002</v>
          </cell>
          <cell r="B1278" t="str">
            <v>魔眼手环</v>
          </cell>
        </row>
        <row r="1279">
          <cell r="A1279">
            <v>126003</v>
          </cell>
          <cell r="B1279" t="str">
            <v>魅力手环</v>
          </cell>
        </row>
        <row r="1280">
          <cell r="A1280">
            <v>126004</v>
          </cell>
          <cell r="B1280" t="str">
            <v>紫晶手环</v>
          </cell>
        </row>
        <row r="1281">
          <cell r="A1281">
            <v>126005</v>
          </cell>
          <cell r="B1281" t="str">
            <v>生铁手环</v>
          </cell>
        </row>
        <row r="1282">
          <cell r="A1282">
            <v>126006</v>
          </cell>
          <cell r="B1282" t="str">
            <v>红宝手环</v>
          </cell>
        </row>
        <row r="1283">
          <cell r="A1283">
            <v>126007</v>
          </cell>
          <cell r="B1283" t="str">
            <v>碧螺手环</v>
          </cell>
        </row>
        <row r="1284">
          <cell r="A1284">
            <v>126008</v>
          </cell>
          <cell r="B1284" t="str">
            <v>法神手环</v>
          </cell>
        </row>
        <row r="1285">
          <cell r="A1285">
            <v>126009</v>
          </cell>
          <cell r="B1285" t="str">
            <v>幻魔手环</v>
          </cell>
        </row>
        <row r="1286">
          <cell r="A1286">
            <v>126010</v>
          </cell>
          <cell r="B1286" t="str">
            <v>魔神手环</v>
          </cell>
        </row>
        <row r="1287">
          <cell r="A1287">
            <v>126011</v>
          </cell>
          <cell r="B1287" t="str">
            <v>魔雷手环</v>
          </cell>
        </row>
        <row r="1288">
          <cell r="A1288">
            <v>126012</v>
          </cell>
          <cell r="B1288" t="str">
            <v>蟠龙幻天手环</v>
          </cell>
        </row>
        <row r="1289">
          <cell r="A1289">
            <v>126013</v>
          </cell>
          <cell r="B1289" t="str">
            <v>圣魔手环</v>
          </cell>
        </row>
        <row r="1290">
          <cell r="A1290">
            <v>126014</v>
          </cell>
          <cell r="B1290" t="str">
            <v>王者手环</v>
          </cell>
        </row>
        <row r="1291">
          <cell r="A1291">
            <v>126015</v>
          </cell>
          <cell r="B1291" t="str">
            <v>斗魂手环</v>
          </cell>
        </row>
        <row r="1292">
          <cell r="A1292">
            <v>126016</v>
          </cell>
          <cell r="B1292" t="str">
            <v>天雷手环</v>
          </cell>
        </row>
        <row r="1293">
          <cell r="A1293">
            <v>126017</v>
          </cell>
          <cell r="B1293" t="str">
            <v>怒风雷爆手环</v>
          </cell>
        </row>
        <row r="1294">
          <cell r="A1294">
            <v>126018</v>
          </cell>
          <cell r="B1294" t="str">
            <v>风雷手环</v>
          </cell>
        </row>
        <row r="1295">
          <cell r="A1295">
            <v>126019</v>
          </cell>
          <cell r="B1295" t="str">
            <v>雷鸣手环</v>
          </cell>
        </row>
        <row r="1296">
          <cell r="A1296">
            <v>126020</v>
          </cell>
          <cell r="B1296" t="str">
            <v>狂魔嗜血手环</v>
          </cell>
        </row>
        <row r="1297">
          <cell r="A1297">
            <v>126021</v>
          </cell>
          <cell r="B1297" t="str">
            <v>血浴雷光手环</v>
          </cell>
        </row>
        <row r="1298">
          <cell r="A1298">
            <v>131001</v>
          </cell>
          <cell r="B1298" t="str">
            <v>凌风剑</v>
          </cell>
        </row>
        <row r="1299">
          <cell r="A1299">
            <v>131002</v>
          </cell>
          <cell r="B1299" t="str">
            <v>血饮</v>
          </cell>
        </row>
        <row r="1300">
          <cell r="A1300">
            <v>131003</v>
          </cell>
          <cell r="B1300" t="str">
            <v>无极</v>
          </cell>
        </row>
        <row r="1301">
          <cell r="A1301">
            <v>131004</v>
          </cell>
          <cell r="B1301" t="str">
            <v>龙纹</v>
          </cell>
        </row>
        <row r="1302">
          <cell r="A1302">
            <v>131005</v>
          </cell>
          <cell r="B1302" t="str">
            <v>道玄剑</v>
          </cell>
        </row>
        <row r="1303">
          <cell r="A1303">
            <v>131006</v>
          </cell>
          <cell r="B1303" t="str">
            <v>降魔剑</v>
          </cell>
        </row>
        <row r="1304">
          <cell r="A1304">
            <v>131007</v>
          </cell>
          <cell r="B1304" t="str">
            <v>倚天剑</v>
          </cell>
        </row>
        <row r="1305">
          <cell r="A1305">
            <v>131008</v>
          </cell>
          <cell r="B1305" t="str">
            <v>冥怨</v>
          </cell>
        </row>
        <row r="1306">
          <cell r="A1306">
            <v>131009</v>
          </cell>
          <cell r="B1306" t="str">
            <v>玄武剑</v>
          </cell>
        </row>
        <row r="1307">
          <cell r="A1307">
            <v>131010</v>
          </cell>
          <cell r="B1307" t="str">
            <v>清心碧玉剑</v>
          </cell>
        </row>
        <row r="1308">
          <cell r="A1308">
            <v>131011</v>
          </cell>
          <cell r="B1308" t="str">
            <v>无赦遁光剑</v>
          </cell>
        </row>
        <row r="1309">
          <cell r="A1309">
            <v>131012</v>
          </cell>
          <cell r="B1309" t="str">
            <v>赤名天地剑</v>
          </cell>
        </row>
        <row r="1310">
          <cell r="A1310">
            <v>131013</v>
          </cell>
          <cell r="B1310" t="str">
            <v>荣光夺舍剑</v>
          </cell>
        </row>
        <row r="1311">
          <cell r="A1311">
            <v>131014</v>
          </cell>
          <cell r="B1311" t="str">
            <v>月刃帝之剑</v>
          </cell>
        </row>
        <row r="1312">
          <cell r="A1312">
            <v>131015</v>
          </cell>
          <cell r="B1312" t="str">
            <v>青蛟破魂剑</v>
          </cell>
        </row>
        <row r="1313">
          <cell r="A1313">
            <v>131016</v>
          </cell>
          <cell r="B1313" t="str">
            <v>法魂天月剑</v>
          </cell>
        </row>
        <row r="1314">
          <cell r="A1314">
            <v>131017</v>
          </cell>
          <cell r="B1314" t="str">
            <v>炼魂破魔剑</v>
          </cell>
        </row>
        <row r="1315">
          <cell r="A1315">
            <v>131018</v>
          </cell>
          <cell r="B1315" t="str">
            <v>噬魂祭月剑</v>
          </cell>
        </row>
        <row r="1316">
          <cell r="A1316">
            <v>131019</v>
          </cell>
          <cell r="B1316" t="str">
            <v>破月天魂剑</v>
          </cell>
        </row>
        <row r="1317">
          <cell r="A1317">
            <v>131020</v>
          </cell>
          <cell r="B1317" t="str">
            <v>千叶无玄剑</v>
          </cell>
        </row>
        <row r="1318">
          <cell r="A1318">
            <v>131021</v>
          </cell>
          <cell r="B1318" t="str">
            <v>玉龙狂傲剑</v>
          </cell>
        </row>
        <row r="1319">
          <cell r="A1319">
            <v>132001</v>
          </cell>
          <cell r="B1319" t="str">
            <v>灵袍</v>
          </cell>
        </row>
        <row r="1320">
          <cell r="A1320">
            <v>132002</v>
          </cell>
          <cell r="B1320" t="str">
            <v>灵鬼道袍</v>
          </cell>
        </row>
        <row r="1321">
          <cell r="A1321">
            <v>132003</v>
          </cell>
          <cell r="B1321" t="str">
            <v>灵魂战甲</v>
          </cell>
        </row>
        <row r="1322">
          <cell r="A1322">
            <v>132004</v>
          </cell>
          <cell r="B1322" t="str">
            <v>幽灵战甲</v>
          </cell>
        </row>
        <row r="1323">
          <cell r="A1323">
            <v>132005</v>
          </cell>
          <cell r="B1323" t="str">
            <v>天玄道袍</v>
          </cell>
        </row>
        <row r="1324">
          <cell r="A1324">
            <v>132006</v>
          </cell>
          <cell r="B1324" t="str">
            <v>御兽天袍</v>
          </cell>
        </row>
        <row r="1325">
          <cell r="A1325">
            <v>132007</v>
          </cell>
          <cell r="B1325" t="str">
            <v>天师道袍</v>
          </cell>
        </row>
        <row r="1326">
          <cell r="A1326">
            <v>132008</v>
          </cell>
          <cell r="B1326" t="str">
            <v>金鹏金袍</v>
          </cell>
        </row>
        <row r="1327">
          <cell r="A1327">
            <v>132009</v>
          </cell>
          <cell r="B1327" t="str">
            <v>天尊道袍</v>
          </cell>
        </row>
        <row r="1328">
          <cell r="A1328">
            <v>132010</v>
          </cell>
          <cell r="B1328" t="str">
            <v>九幽灵道袍</v>
          </cell>
        </row>
        <row r="1329">
          <cell r="A1329">
            <v>132011</v>
          </cell>
          <cell r="B1329" t="str">
            <v>九天玄道袍</v>
          </cell>
        </row>
        <row r="1330">
          <cell r="A1330">
            <v>132012</v>
          </cell>
          <cell r="B1330" t="str">
            <v>云尊金光袍</v>
          </cell>
        </row>
        <row r="1331">
          <cell r="A1331">
            <v>132013</v>
          </cell>
          <cell r="B1331" t="str">
            <v>弑魂魔体袍</v>
          </cell>
        </row>
        <row r="1332">
          <cell r="A1332">
            <v>132014</v>
          </cell>
          <cell r="B1332" t="str">
            <v>盘古开天袍</v>
          </cell>
        </row>
        <row r="1333">
          <cell r="A1333">
            <v>132015</v>
          </cell>
          <cell r="B1333" t="str">
            <v>道魂软猬袍</v>
          </cell>
        </row>
        <row r="1334">
          <cell r="A1334">
            <v>132016</v>
          </cell>
          <cell r="B1334" t="str">
            <v>法魂软猬袍</v>
          </cell>
        </row>
        <row r="1335">
          <cell r="A1335">
            <v>132017</v>
          </cell>
          <cell r="B1335" t="str">
            <v>炼魂破魔袍</v>
          </cell>
        </row>
        <row r="1336">
          <cell r="A1336">
            <v>132018</v>
          </cell>
          <cell r="B1336" t="str">
            <v>噬魂祭月袍</v>
          </cell>
        </row>
        <row r="1337">
          <cell r="A1337">
            <v>132019</v>
          </cell>
          <cell r="B1337" t="str">
            <v>破月天魂袍</v>
          </cell>
        </row>
        <row r="1338">
          <cell r="A1338">
            <v>132020</v>
          </cell>
          <cell r="B1338" t="str">
            <v>千叶无玄袍</v>
          </cell>
        </row>
        <row r="1339">
          <cell r="A1339">
            <v>132021</v>
          </cell>
          <cell r="B1339" t="str">
            <v>玉龙狂傲袍</v>
          </cell>
        </row>
        <row r="1340">
          <cell r="A1340">
            <v>133001</v>
          </cell>
          <cell r="B1340" t="str">
            <v>镇海头盔</v>
          </cell>
        </row>
        <row r="1341">
          <cell r="A1341">
            <v>133002</v>
          </cell>
          <cell r="B1341" t="str">
            <v>凌波头盔</v>
          </cell>
        </row>
        <row r="1342">
          <cell r="A1342">
            <v>133003</v>
          </cell>
          <cell r="B1342" t="str">
            <v>怒涛头盔</v>
          </cell>
        </row>
        <row r="1343">
          <cell r="A1343">
            <v>133004</v>
          </cell>
          <cell r="B1343" t="str">
            <v>灵炎头盔</v>
          </cell>
        </row>
        <row r="1344">
          <cell r="A1344">
            <v>133005</v>
          </cell>
          <cell r="B1344" t="str">
            <v>圣道头盔</v>
          </cell>
        </row>
        <row r="1345">
          <cell r="A1345">
            <v>133006</v>
          </cell>
          <cell r="B1345" t="str">
            <v>王者头盔</v>
          </cell>
        </row>
        <row r="1346">
          <cell r="A1346">
            <v>133007</v>
          </cell>
          <cell r="B1346" t="str">
            <v>巅峰天玄头盔</v>
          </cell>
        </row>
        <row r="1347">
          <cell r="A1347">
            <v>133008</v>
          </cell>
          <cell r="B1347" t="str">
            <v>炙炎头盔</v>
          </cell>
        </row>
        <row r="1348">
          <cell r="A1348">
            <v>133009</v>
          </cell>
          <cell r="B1348" t="str">
            <v>圣天头盔</v>
          </cell>
        </row>
        <row r="1349">
          <cell r="A1349">
            <v>133010</v>
          </cell>
          <cell r="B1349" t="str">
            <v>怒涛头盔</v>
          </cell>
        </row>
        <row r="1350">
          <cell r="A1350">
            <v>133011</v>
          </cell>
          <cell r="B1350" t="str">
            <v>炙炎头盔</v>
          </cell>
        </row>
        <row r="1351">
          <cell r="A1351">
            <v>133012</v>
          </cell>
          <cell r="B1351" t="str">
            <v>战魂烈日王冠</v>
          </cell>
        </row>
        <row r="1352">
          <cell r="A1352">
            <v>133013</v>
          </cell>
          <cell r="B1352" t="str">
            <v>盘古王冠</v>
          </cell>
        </row>
        <row r="1353">
          <cell r="A1353">
            <v>133014</v>
          </cell>
          <cell r="B1353" t="str">
            <v>金牛头盔</v>
          </cell>
        </row>
        <row r="1354">
          <cell r="A1354">
            <v>133015</v>
          </cell>
          <cell r="B1354" t="str">
            <v>灵鼠头盔</v>
          </cell>
        </row>
        <row r="1355">
          <cell r="A1355">
            <v>133016</v>
          </cell>
          <cell r="B1355" t="str">
            <v>黄金头盔</v>
          </cell>
        </row>
        <row r="1356">
          <cell r="A1356">
            <v>133017</v>
          </cell>
          <cell r="B1356" t="str">
            <v>炼魂冠</v>
          </cell>
        </row>
        <row r="1357">
          <cell r="A1357">
            <v>133018</v>
          </cell>
          <cell r="B1357" t="str">
            <v>噬魂祭月冠</v>
          </cell>
        </row>
        <row r="1358">
          <cell r="A1358">
            <v>133019</v>
          </cell>
          <cell r="B1358" t="str">
            <v>破月天魂冠</v>
          </cell>
        </row>
        <row r="1359">
          <cell r="A1359">
            <v>133020</v>
          </cell>
          <cell r="B1359" t="str">
            <v>千叶无玄冠</v>
          </cell>
        </row>
        <row r="1360">
          <cell r="A1360">
            <v>133021</v>
          </cell>
          <cell r="B1360" t="str">
            <v>玉龙狂傲冠</v>
          </cell>
        </row>
        <row r="1361">
          <cell r="A1361">
            <v>134001</v>
          </cell>
          <cell r="B1361" t="str">
            <v>黄水晶项链</v>
          </cell>
        </row>
        <row r="1362">
          <cell r="A1362">
            <v>134002</v>
          </cell>
          <cell r="B1362" t="str">
            <v>凤凰项链</v>
          </cell>
        </row>
        <row r="1363">
          <cell r="A1363">
            <v>134003</v>
          </cell>
          <cell r="B1363" t="str">
            <v>骨笛项链</v>
          </cell>
        </row>
        <row r="1364">
          <cell r="A1364">
            <v>134004</v>
          </cell>
          <cell r="B1364" t="str">
            <v>思诺项链</v>
          </cell>
        </row>
        <row r="1365">
          <cell r="A1365">
            <v>134005</v>
          </cell>
          <cell r="B1365" t="str">
            <v>如意项链</v>
          </cell>
        </row>
        <row r="1366">
          <cell r="A1366">
            <v>134006</v>
          </cell>
          <cell r="B1366" t="str">
            <v>通灵项链</v>
          </cell>
        </row>
        <row r="1367">
          <cell r="A1367">
            <v>134007</v>
          </cell>
          <cell r="B1367" t="str">
            <v>虎齿项链</v>
          </cell>
        </row>
        <row r="1368">
          <cell r="A1368">
            <v>134008</v>
          </cell>
          <cell r="B1368" t="str">
            <v>灵魂项链</v>
          </cell>
        </row>
        <row r="1369">
          <cell r="A1369">
            <v>134009</v>
          </cell>
          <cell r="B1369" t="str">
            <v>天珠项链</v>
          </cell>
        </row>
        <row r="1370">
          <cell r="A1370">
            <v>134010</v>
          </cell>
          <cell r="B1370" t="str">
            <v>天尊项链</v>
          </cell>
        </row>
        <row r="1371">
          <cell r="A1371">
            <v>134011</v>
          </cell>
          <cell r="B1371" t="str">
            <v>天玄项链</v>
          </cell>
        </row>
        <row r="1372">
          <cell r="A1372">
            <v>134012</v>
          </cell>
          <cell r="B1372" t="str">
            <v>道神项链</v>
          </cell>
        </row>
        <row r="1373">
          <cell r="A1373">
            <v>134013</v>
          </cell>
          <cell r="B1373" t="str">
            <v>幽泉项链</v>
          </cell>
        </row>
        <row r="1374">
          <cell r="A1374">
            <v>134014</v>
          </cell>
          <cell r="B1374" t="str">
            <v>祝福项链</v>
          </cell>
        </row>
        <row r="1375">
          <cell r="A1375">
            <v>134015</v>
          </cell>
          <cell r="B1375" t="str">
            <v>龙骧项链</v>
          </cell>
        </row>
        <row r="1376">
          <cell r="A1376">
            <v>134016</v>
          </cell>
          <cell r="B1376" t="str">
            <v>贪狼项链</v>
          </cell>
        </row>
        <row r="1377">
          <cell r="A1377">
            <v>134017</v>
          </cell>
          <cell r="B1377" t="str">
            <v>炼魂项链</v>
          </cell>
        </row>
        <row r="1378">
          <cell r="A1378">
            <v>134018</v>
          </cell>
          <cell r="B1378" t="str">
            <v>噬魂祭月项链</v>
          </cell>
        </row>
        <row r="1379">
          <cell r="A1379">
            <v>134019</v>
          </cell>
          <cell r="B1379" t="str">
            <v>破月项链</v>
          </cell>
        </row>
        <row r="1380">
          <cell r="A1380">
            <v>134020</v>
          </cell>
          <cell r="B1380" t="str">
            <v>千叶无玄项链</v>
          </cell>
        </row>
        <row r="1381">
          <cell r="A1381">
            <v>134021</v>
          </cell>
          <cell r="B1381" t="str">
            <v>玉龙狂傲项链</v>
          </cell>
        </row>
        <row r="1382">
          <cell r="A1382">
            <v>135001</v>
          </cell>
          <cell r="B1382" t="str">
            <v>水晶戒指</v>
          </cell>
        </row>
        <row r="1383">
          <cell r="A1383">
            <v>135002</v>
          </cell>
          <cell r="B1383" t="str">
            <v>珍珠戒指</v>
          </cell>
        </row>
        <row r="1384">
          <cell r="A1384">
            <v>135003</v>
          </cell>
          <cell r="B1384" t="str">
            <v>道士戒指</v>
          </cell>
        </row>
        <row r="1385">
          <cell r="A1385">
            <v>135004</v>
          </cell>
          <cell r="B1385" t="str">
            <v>白金戒指</v>
          </cell>
        </row>
        <row r="1386">
          <cell r="A1386">
            <v>135005</v>
          </cell>
          <cell r="B1386" t="str">
            <v>泰坦戒指</v>
          </cell>
        </row>
        <row r="1387">
          <cell r="A1387">
            <v>135006</v>
          </cell>
          <cell r="B1387" t="str">
            <v>天尊戒指</v>
          </cell>
        </row>
        <row r="1388">
          <cell r="A1388">
            <v>135007</v>
          </cell>
          <cell r="B1388" t="str">
            <v>天玄戒指</v>
          </cell>
        </row>
        <row r="1389">
          <cell r="A1389">
            <v>135008</v>
          </cell>
          <cell r="B1389" t="str">
            <v>道神戒指</v>
          </cell>
        </row>
        <row r="1390">
          <cell r="A1390">
            <v>135009</v>
          </cell>
          <cell r="B1390" t="str">
            <v>幽泉戒指</v>
          </cell>
        </row>
        <row r="1391">
          <cell r="A1391">
            <v>135010</v>
          </cell>
          <cell r="B1391" t="str">
            <v>蟠龙玄天戒指</v>
          </cell>
        </row>
        <row r="1392">
          <cell r="A1392">
            <v>135011</v>
          </cell>
          <cell r="B1392" t="str">
            <v>圣道戒指</v>
          </cell>
        </row>
        <row r="1393">
          <cell r="A1393">
            <v>135012</v>
          </cell>
          <cell r="B1393" t="str">
            <v>灵炎戒指</v>
          </cell>
        </row>
        <row r="1394">
          <cell r="A1394">
            <v>135013</v>
          </cell>
          <cell r="B1394" t="str">
            <v>凌波戒指</v>
          </cell>
        </row>
        <row r="1395">
          <cell r="A1395">
            <v>135014</v>
          </cell>
          <cell r="B1395" t="str">
            <v>妖骨戒指</v>
          </cell>
        </row>
        <row r="1396">
          <cell r="A1396">
            <v>135015</v>
          </cell>
          <cell r="B1396" t="str">
            <v>天妖戒指</v>
          </cell>
        </row>
        <row r="1397">
          <cell r="A1397">
            <v>135016</v>
          </cell>
          <cell r="B1397" t="str">
            <v>紫魂戒指</v>
          </cell>
        </row>
        <row r="1398">
          <cell r="A1398">
            <v>135017</v>
          </cell>
          <cell r="B1398" t="str">
            <v>风范戒指</v>
          </cell>
        </row>
        <row r="1399">
          <cell r="A1399">
            <v>135018</v>
          </cell>
          <cell r="B1399" t="str">
            <v>噬魂祭月戒</v>
          </cell>
        </row>
        <row r="1400">
          <cell r="A1400">
            <v>135019</v>
          </cell>
          <cell r="B1400" t="str">
            <v>破月天魂戒</v>
          </cell>
        </row>
        <row r="1401">
          <cell r="A1401">
            <v>135020</v>
          </cell>
          <cell r="B1401" t="str">
            <v>千叶无玄戒</v>
          </cell>
        </row>
        <row r="1402">
          <cell r="A1402">
            <v>135021</v>
          </cell>
          <cell r="B1402" t="str">
            <v>玉龙狂傲戒</v>
          </cell>
        </row>
        <row r="1403">
          <cell r="A1403">
            <v>136001</v>
          </cell>
          <cell r="B1403" t="str">
            <v>水晶手环</v>
          </cell>
        </row>
        <row r="1404">
          <cell r="A1404">
            <v>136002</v>
          </cell>
          <cell r="B1404" t="str">
            <v>珍珠手环</v>
          </cell>
        </row>
        <row r="1405">
          <cell r="A1405">
            <v>136003</v>
          </cell>
          <cell r="B1405" t="str">
            <v>道士手环</v>
          </cell>
        </row>
        <row r="1406">
          <cell r="A1406">
            <v>136004</v>
          </cell>
          <cell r="B1406" t="str">
            <v>白金手环</v>
          </cell>
        </row>
        <row r="1407">
          <cell r="A1407">
            <v>136005</v>
          </cell>
          <cell r="B1407" t="str">
            <v>泰坦手环</v>
          </cell>
        </row>
        <row r="1408">
          <cell r="A1408">
            <v>136006</v>
          </cell>
          <cell r="B1408" t="str">
            <v>天尊手环</v>
          </cell>
        </row>
        <row r="1409">
          <cell r="A1409">
            <v>136007</v>
          </cell>
          <cell r="B1409" t="str">
            <v>天玄手环</v>
          </cell>
        </row>
        <row r="1410">
          <cell r="A1410">
            <v>136008</v>
          </cell>
          <cell r="B1410" t="str">
            <v>道神手环</v>
          </cell>
        </row>
        <row r="1411">
          <cell r="A1411">
            <v>136009</v>
          </cell>
          <cell r="B1411" t="str">
            <v>幽泉手环</v>
          </cell>
        </row>
        <row r="1412">
          <cell r="A1412">
            <v>136010</v>
          </cell>
          <cell r="B1412" t="str">
            <v>蟠龙玄天手环</v>
          </cell>
        </row>
        <row r="1413">
          <cell r="A1413">
            <v>136011</v>
          </cell>
          <cell r="B1413" t="str">
            <v>圣道手环</v>
          </cell>
        </row>
        <row r="1414">
          <cell r="A1414">
            <v>136012</v>
          </cell>
          <cell r="B1414" t="str">
            <v>灵炎手环</v>
          </cell>
        </row>
        <row r="1415">
          <cell r="A1415">
            <v>136013</v>
          </cell>
          <cell r="B1415" t="str">
            <v>灵炎手环</v>
          </cell>
        </row>
        <row r="1416">
          <cell r="A1416">
            <v>136014</v>
          </cell>
          <cell r="B1416" t="str">
            <v>白石手环</v>
          </cell>
        </row>
        <row r="1417">
          <cell r="A1417">
            <v>136015</v>
          </cell>
          <cell r="B1417" t="str">
            <v>紫魂玉手环</v>
          </cell>
        </row>
        <row r="1418">
          <cell r="A1418">
            <v>136016</v>
          </cell>
          <cell r="B1418" t="str">
            <v>青檀木手环</v>
          </cell>
        </row>
        <row r="1419">
          <cell r="A1419">
            <v>136017</v>
          </cell>
          <cell r="B1419" t="str">
            <v>风范手环</v>
          </cell>
        </row>
        <row r="1420">
          <cell r="A1420">
            <v>136018</v>
          </cell>
          <cell r="B1420" t="str">
            <v>噬魂祭月环</v>
          </cell>
        </row>
        <row r="1421">
          <cell r="A1421">
            <v>136019</v>
          </cell>
          <cell r="B1421" t="str">
            <v>破月天魂环</v>
          </cell>
        </row>
        <row r="1422">
          <cell r="A1422">
            <v>136020</v>
          </cell>
          <cell r="B1422" t="str">
            <v>千叶无玄环</v>
          </cell>
        </row>
        <row r="1423">
          <cell r="A1423">
            <v>136021</v>
          </cell>
          <cell r="B1423" t="str">
            <v>玉龙狂傲环</v>
          </cell>
        </row>
        <row r="1424">
          <cell r="A1424">
            <v>211001</v>
          </cell>
          <cell r="B1424" t="str">
            <v>斩马刀</v>
          </cell>
        </row>
        <row r="1425">
          <cell r="A1425">
            <v>211002</v>
          </cell>
          <cell r="B1425" t="str">
            <v>战魂棒</v>
          </cell>
        </row>
        <row r="1426">
          <cell r="A1426">
            <v>211003</v>
          </cell>
          <cell r="B1426" t="str">
            <v>龙纹刀</v>
          </cell>
        </row>
        <row r="1427">
          <cell r="A1427">
            <v>211004</v>
          </cell>
          <cell r="B1427" t="str">
            <v>雷裂刀</v>
          </cell>
        </row>
        <row r="1428">
          <cell r="A1428">
            <v>211005</v>
          </cell>
          <cell r="B1428" t="str">
            <v>降魔杵</v>
          </cell>
        </row>
        <row r="1429">
          <cell r="A1429">
            <v>211006</v>
          </cell>
          <cell r="B1429" t="str">
            <v>偃月刀</v>
          </cell>
        </row>
        <row r="1430">
          <cell r="A1430">
            <v>211007</v>
          </cell>
          <cell r="B1430" t="str">
            <v>屠龙刀</v>
          </cell>
        </row>
        <row r="1431">
          <cell r="A1431">
            <v>211008</v>
          </cell>
          <cell r="B1431" t="str">
            <v>龙牙利刃</v>
          </cell>
        </row>
        <row r="1432">
          <cell r="A1432">
            <v>211009</v>
          </cell>
          <cell r="B1432" t="str">
            <v>雷霆怒斩</v>
          </cell>
        </row>
        <row r="1433">
          <cell r="A1433">
            <v>211010</v>
          </cell>
          <cell r="B1433" t="str">
            <v>无赦神光刀</v>
          </cell>
        </row>
        <row r="1434">
          <cell r="A1434">
            <v>211011</v>
          </cell>
          <cell r="B1434" t="str">
            <v>碧光镇海刃</v>
          </cell>
        </row>
        <row r="1435">
          <cell r="A1435">
            <v>211012</v>
          </cell>
          <cell r="B1435" t="str">
            <v>怒狂降魔刀</v>
          </cell>
        </row>
        <row r="1436">
          <cell r="A1436">
            <v>211013</v>
          </cell>
          <cell r="B1436" t="str">
            <v>耀阳圣尊刃</v>
          </cell>
        </row>
        <row r="1437">
          <cell r="A1437">
            <v>211014</v>
          </cell>
          <cell r="B1437" t="str">
            <v>斗魂天阳刃</v>
          </cell>
        </row>
        <row r="1438">
          <cell r="A1438">
            <v>211015</v>
          </cell>
          <cell r="B1438" t="str">
            <v>传世之刃</v>
          </cell>
        </row>
        <row r="1439">
          <cell r="A1439">
            <v>211016</v>
          </cell>
          <cell r="B1439" t="str">
            <v>城主之刃</v>
          </cell>
        </row>
        <row r="1440">
          <cell r="A1440">
            <v>211017</v>
          </cell>
          <cell r="B1440" t="str">
            <v>天崩之刃</v>
          </cell>
        </row>
        <row r="1441">
          <cell r="A1441">
            <v>211018</v>
          </cell>
          <cell r="B1441" t="str">
            <v>战怒之刃</v>
          </cell>
        </row>
        <row r="1442">
          <cell r="A1442">
            <v>211019</v>
          </cell>
          <cell r="B1442" t="str">
            <v>狂战之刃</v>
          </cell>
        </row>
        <row r="1443">
          <cell r="A1443">
            <v>211020</v>
          </cell>
          <cell r="B1443" t="str">
            <v>炎魔之刃</v>
          </cell>
        </row>
        <row r="1444">
          <cell r="A1444">
            <v>211021</v>
          </cell>
          <cell r="B1444" t="str">
            <v>碧血之刃</v>
          </cell>
        </row>
        <row r="1445">
          <cell r="A1445">
            <v>212001</v>
          </cell>
          <cell r="B1445" t="str">
            <v>重盔</v>
          </cell>
        </row>
        <row r="1446">
          <cell r="A1446">
            <v>212002</v>
          </cell>
          <cell r="B1446" t="str">
            <v>神武战甲</v>
          </cell>
        </row>
        <row r="1447">
          <cell r="A1447">
            <v>212003</v>
          </cell>
          <cell r="B1447" t="str">
            <v>战魂战甲</v>
          </cell>
        </row>
        <row r="1448">
          <cell r="A1448">
            <v>212004</v>
          </cell>
          <cell r="B1448" t="str">
            <v>战神战甲</v>
          </cell>
        </row>
        <row r="1449">
          <cell r="A1449">
            <v>212005</v>
          </cell>
          <cell r="B1449" t="str">
            <v>圣武天战甲</v>
          </cell>
        </row>
        <row r="1450">
          <cell r="A1450">
            <v>212006</v>
          </cell>
          <cell r="B1450" t="str">
            <v>天魔战甲</v>
          </cell>
        </row>
        <row r="1451">
          <cell r="A1451">
            <v>212007</v>
          </cell>
          <cell r="B1451" t="str">
            <v>圣战战甲</v>
          </cell>
        </row>
        <row r="1452">
          <cell r="A1452">
            <v>212008</v>
          </cell>
          <cell r="B1452" t="str">
            <v>天神战甲</v>
          </cell>
        </row>
        <row r="1453">
          <cell r="A1453">
            <v>212009</v>
          </cell>
          <cell r="B1453" t="str">
            <v>斗魂天阳袍</v>
          </cell>
        </row>
        <row r="1454">
          <cell r="A1454">
            <v>212010</v>
          </cell>
          <cell r="B1454" t="str">
            <v>赤炎天尊甲</v>
          </cell>
        </row>
        <row r="1455">
          <cell r="A1455">
            <v>212011</v>
          </cell>
          <cell r="B1455" t="str">
            <v>湛海魔天袍</v>
          </cell>
        </row>
        <row r="1456">
          <cell r="A1456">
            <v>212012</v>
          </cell>
          <cell r="B1456" t="str">
            <v>降魔护身甲</v>
          </cell>
        </row>
        <row r="1457">
          <cell r="A1457">
            <v>212013</v>
          </cell>
          <cell r="B1457" t="str">
            <v>碧海鲸妖甲</v>
          </cell>
        </row>
        <row r="1458">
          <cell r="A1458">
            <v>212014</v>
          </cell>
          <cell r="B1458" t="str">
            <v>轩辕人皇袍</v>
          </cell>
        </row>
        <row r="1459">
          <cell r="A1459">
            <v>212015</v>
          </cell>
          <cell r="B1459" t="str">
            <v>伏羲裂地袍</v>
          </cell>
        </row>
        <row r="1460">
          <cell r="A1460">
            <v>212016</v>
          </cell>
          <cell r="B1460" t="str">
            <v>轩辕人皇甲</v>
          </cell>
        </row>
        <row r="1461">
          <cell r="A1461">
            <v>212017</v>
          </cell>
          <cell r="B1461" t="str">
            <v>天崩战甲</v>
          </cell>
        </row>
        <row r="1462">
          <cell r="A1462">
            <v>212018</v>
          </cell>
          <cell r="B1462" t="str">
            <v>战怒天甲</v>
          </cell>
        </row>
        <row r="1463">
          <cell r="A1463">
            <v>212019</v>
          </cell>
          <cell r="B1463" t="str">
            <v>狂战战甲</v>
          </cell>
        </row>
        <row r="1464">
          <cell r="A1464">
            <v>212020</v>
          </cell>
          <cell r="B1464" t="str">
            <v>炎魔战甲</v>
          </cell>
        </row>
        <row r="1465">
          <cell r="A1465">
            <v>212021</v>
          </cell>
          <cell r="B1465" t="str">
            <v>碧血战甲</v>
          </cell>
        </row>
        <row r="1466">
          <cell r="A1466">
            <v>213001</v>
          </cell>
          <cell r="B1466" t="str">
            <v>死神头盔</v>
          </cell>
        </row>
        <row r="1467">
          <cell r="A1467">
            <v>213002</v>
          </cell>
          <cell r="B1467" t="str">
            <v>黑铁头盔</v>
          </cell>
        </row>
        <row r="1468">
          <cell r="A1468">
            <v>213003</v>
          </cell>
          <cell r="B1468" t="str">
            <v>圣战头盔</v>
          </cell>
        </row>
        <row r="1469">
          <cell r="A1469">
            <v>213004</v>
          </cell>
          <cell r="B1469" t="str">
            <v>神武头盔</v>
          </cell>
        </row>
        <row r="1470">
          <cell r="A1470">
            <v>213005</v>
          </cell>
          <cell r="B1470" t="str">
            <v>战神头盔</v>
          </cell>
        </row>
        <row r="1471">
          <cell r="A1471">
            <v>213006</v>
          </cell>
          <cell r="B1471" t="str">
            <v>血煞头盔</v>
          </cell>
        </row>
        <row r="1472">
          <cell r="A1472">
            <v>213007</v>
          </cell>
          <cell r="B1472" t="str">
            <v>蟠龙傲天头盔</v>
          </cell>
        </row>
        <row r="1473">
          <cell r="A1473">
            <v>213008</v>
          </cell>
          <cell r="B1473" t="str">
            <v>圣天头盔</v>
          </cell>
        </row>
        <row r="1474">
          <cell r="A1474">
            <v>213009</v>
          </cell>
          <cell r="B1474" t="str">
            <v>炙炎头盔</v>
          </cell>
        </row>
        <row r="1475">
          <cell r="A1475">
            <v>213010</v>
          </cell>
          <cell r="B1475" t="str">
            <v>怒涛头盔</v>
          </cell>
        </row>
        <row r="1476">
          <cell r="A1476">
            <v>213011</v>
          </cell>
          <cell r="B1476" t="str">
            <v>炙炎头盔</v>
          </cell>
        </row>
        <row r="1477">
          <cell r="A1477">
            <v>213012</v>
          </cell>
          <cell r="B1477" t="str">
            <v>战魂烈日王冠</v>
          </cell>
        </row>
        <row r="1478">
          <cell r="A1478">
            <v>213013</v>
          </cell>
          <cell r="B1478" t="str">
            <v>盘古王冠</v>
          </cell>
        </row>
        <row r="1479">
          <cell r="A1479">
            <v>213014</v>
          </cell>
          <cell r="B1479" t="str">
            <v>巅峰火妖头盔</v>
          </cell>
        </row>
        <row r="1480">
          <cell r="A1480">
            <v>213015</v>
          </cell>
          <cell r="B1480" t="str">
            <v>天之幻光冠</v>
          </cell>
        </row>
        <row r="1481">
          <cell r="A1481">
            <v>213016</v>
          </cell>
          <cell r="B1481" t="str">
            <v>御龙追风王冠</v>
          </cell>
        </row>
        <row r="1482">
          <cell r="A1482">
            <v>213017</v>
          </cell>
          <cell r="B1482" t="str">
            <v>天崩王冠</v>
          </cell>
        </row>
        <row r="1483">
          <cell r="A1483">
            <v>213018</v>
          </cell>
          <cell r="B1483" t="str">
            <v>战怒王冠</v>
          </cell>
        </row>
        <row r="1484">
          <cell r="A1484">
            <v>213019</v>
          </cell>
          <cell r="B1484" t="str">
            <v>狂战王冠</v>
          </cell>
        </row>
        <row r="1485">
          <cell r="A1485">
            <v>213020</v>
          </cell>
          <cell r="B1485" t="str">
            <v>炎魔王冠</v>
          </cell>
        </row>
        <row r="1486">
          <cell r="A1486">
            <v>213021</v>
          </cell>
          <cell r="B1486" t="str">
            <v>碧血王冠</v>
          </cell>
        </row>
        <row r="1487">
          <cell r="A1487">
            <v>214001</v>
          </cell>
          <cell r="B1487" t="str">
            <v>黑水晶项链</v>
          </cell>
        </row>
        <row r="1488">
          <cell r="A1488">
            <v>214002</v>
          </cell>
          <cell r="B1488" t="str">
            <v>恶魔项链</v>
          </cell>
        </row>
        <row r="1489">
          <cell r="A1489">
            <v>214003</v>
          </cell>
          <cell r="B1489" t="str">
            <v>灯笼项链</v>
          </cell>
        </row>
        <row r="1490">
          <cell r="A1490">
            <v>214004</v>
          </cell>
          <cell r="B1490" t="str">
            <v>天鹰项链</v>
          </cell>
        </row>
        <row r="1491">
          <cell r="A1491">
            <v>214005</v>
          </cell>
          <cell r="B1491" t="str">
            <v>翡翠项链</v>
          </cell>
        </row>
        <row r="1492">
          <cell r="A1492">
            <v>214006</v>
          </cell>
          <cell r="B1492" t="str">
            <v>幽冥项链</v>
          </cell>
        </row>
        <row r="1493">
          <cell r="A1493">
            <v>214007</v>
          </cell>
          <cell r="B1493" t="str">
            <v>绿色项链</v>
          </cell>
        </row>
        <row r="1494">
          <cell r="A1494">
            <v>214008</v>
          </cell>
          <cell r="B1494" t="str">
            <v>镇神项链</v>
          </cell>
        </row>
        <row r="1495">
          <cell r="A1495">
            <v>214009</v>
          </cell>
          <cell r="B1495" t="str">
            <v>神恩项链</v>
          </cell>
        </row>
        <row r="1496">
          <cell r="A1496">
            <v>214010</v>
          </cell>
          <cell r="B1496" t="str">
            <v>圣战项链</v>
          </cell>
        </row>
        <row r="1497">
          <cell r="A1497">
            <v>214011</v>
          </cell>
          <cell r="B1497" t="str">
            <v>神武项链</v>
          </cell>
        </row>
        <row r="1498">
          <cell r="A1498">
            <v>214012</v>
          </cell>
          <cell r="B1498" t="str">
            <v>战神项链</v>
          </cell>
        </row>
        <row r="1499">
          <cell r="A1499">
            <v>214013</v>
          </cell>
          <cell r="B1499" t="str">
            <v>血煞项链</v>
          </cell>
        </row>
        <row r="1500">
          <cell r="A1500">
            <v>214014</v>
          </cell>
          <cell r="B1500" t="str">
            <v>巅峰火妖项链</v>
          </cell>
        </row>
        <row r="1501">
          <cell r="A1501">
            <v>214015</v>
          </cell>
          <cell r="B1501" t="str">
            <v>天之幻光链</v>
          </cell>
        </row>
        <row r="1502">
          <cell r="A1502">
            <v>214016</v>
          </cell>
          <cell r="B1502" t="str">
            <v>御龙追风吊坠</v>
          </cell>
        </row>
        <row r="1503">
          <cell r="A1503">
            <v>214017</v>
          </cell>
          <cell r="B1503" t="str">
            <v>天崩项链</v>
          </cell>
        </row>
        <row r="1504">
          <cell r="A1504">
            <v>214018</v>
          </cell>
          <cell r="B1504" t="str">
            <v>战怒项链</v>
          </cell>
        </row>
        <row r="1505">
          <cell r="A1505">
            <v>214019</v>
          </cell>
          <cell r="B1505" t="str">
            <v>狂战项链</v>
          </cell>
        </row>
        <row r="1506">
          <cell r="A1506">
            <v>214020</v>
          </cell>
          <cell r="B1506" t="str">
            <v>炎魔项链</v>
          </cell>
        </row>
        <row r="1507">
          <cell r="A1507">
            <v>214021</v>
          </cell>
          <cell r="B1507" t="str">
            <v>碧血项链</v>
          </cell>
        </row>
        <row r="1508">
          <cell r="A1508">
            <v>215001</v>
          </cell>
          <cell r="B1508" t="str">
            <v>兽角戒指</v>
          </cell>
        </row>
        <row r="1509">
          <cell r="A1509">
            <v>215002</v>
          </cell>
          <cell r="B1509" t="str">
            <v>蓝水晶戒指</v>
          </cell>
        </row>
        <row r="1510">
          <cell r="A1510">
            <v>215003</v>
          </cell>
          <cell r="B1510" t="str">
            <v>黑色水晶戒指</v>
          </cell>
        </row>
        <row r="1511">
          <cell r="A1511">
            <v>215004</v>
          </cell>
          <cell r="B1511" t="str">
            <v>珊瑚戒指</v>
          </cell>
        </row>
        <row r="1512">
          <cell r="A1512">
            <v>215005</v>
          </cell>
          <cell r="B1512" t="str">
            <v>死神戒指</v>
          </cell>
        </row>
        <row r="1513">
          <cell r="A1513">
            <v>215006</v>
          </cell>
          <cell r="B1513" t="str">
            <v>龙戒</v>
          </cell>
        </row>
        <row r="1514">
          <cell r="A1514">
            <v>215007</v>
          </cell>
          <cell r="B1514" t="str">
            <v>力量戒指</v>
          </cell>
        </row>
        <row r="1515">
          <cell r="A1515">
            <v>215008</v>
          </cell>
          <cell r="B1515" t="str">
            <v>圣战戒指</v>
          </cell>
        </row>
        <row r="1516">
          <cell r="A1516">
            <v>215009</v>
          </cell>
          <cell r="B1516" t="str">
            <v>神武戒指</v>
          </cell>
        </row>
        <row r="1517">
          <cell r="A1517">
            <v>215010</v>
          </cell>
          <cell r="B1517" t="str">
            <v>战神戒指</v>
          </cell>
        </row>
        <row r="1518">
          <cell r="A1518">
            <v>215011</v>
          </cell>
          <cell r="B1518" t="str">
            <v>血煞戒指</v>
          </cell>
        </row>
        <row r="1519">
          <cell r="A1519">
            <v>215012</v>
          </cell>
          <cell r="B1519" t="str">
            <v>蟠龙傲天戒指</v>
          </cell>
        </row>
        <row r="1520">
          <cell r="A1520">
            <v>215013</v>
          </cell>
          <cell r="B1520" t="str">
            <v>圣天戒指</v>
          </cell>
        </row>
        <row r="1521">
          <cell r="A1521">
            <v>215014</v>
          </cell>
          <cell r="B1521" t="str">
            <v>巅峰火妖戒指</v>
          </cell>
        </row>
        <row r="1522">
          <cell r="A1522">
            <v>215015</v>
          </cell>
          <cell r="B1522" t="str">
            <v>天之幻光戒</v>
          </cell>
        </row>
        <row r="1523">
          <cell r="A1523">
            <v>215016</v>
          </cell>
          <cell r="B1523" t="str">
            <v>御龙追风戒指</v>
          </cell>
        </row>
        <row r="1524">
          <cell r="A1524">
            <v>215017</v>
          </cell>
          <cell r="B1524" t="str">
            <v>天崩戒指</v>
          </cell>
        </row>
        <row r="1525">
          <cell r="A1525">
            <v>215018</v>
          </cell>
          <cell r="B1525" t="str">
            <v>战怒戒指</v>
          </cell>
        </row>
        <row r="1526">
          <cell r="A1526">
            <v>215019</v>
          </cell>
          <cell r="B1526" t="str">
            <v>狂战戒指</v>
          </cell>
        </row>
        <row r="1527">
          <cell r="A1527">
            <v>215020</v>
          </cell>
          <cell r="B1527" t="str">
            <v>炎魔戒指</v>
          </cell>
        </row>
        <row r="1528">
          <cell r="A1528">
            <v>215021</v>
          </cell>
          <cell r="B1528" t="str">
            <v>碧血戒指</v>
          </cell>
        </row>
        <row r="1529">
          <cell r="A1529">
            <v>216001</v>
          </cell>
          <cell r="B1529" t="str">
            <v>兽角手环</v>
          </cell>
        </row>
        <row r="1530">
          <cell r="A1530">
            <v>216002</v>
          </cell>
          <cell r="B1530" t="str">
            <v>蓝水晶手环</v>
          </cell>
        </row>
        <row r="1531">
          <cell r="A1531">
            <v>216003</v>
          </cell>
          <cell r="B1531" t="str">
            <v>黑色水晶手环</v>
          </cell>
        </row>
        <row r="1532">
          <cell r="A1532">
            <v>216004</v>
          </cell>
          <cell r="B1532" t="str">
            <v>珊瑚手环</v>
          </cell>
        </row>
        <row r="1533">
          <cell r="A1533">
            <v>216005</v>
          </cell>
          <cell r="B1533" t="str">
            <v>死神手环</v>
          </cell>
        </row>
        <row r="1534">
          <cell r="A1534">
            <v>216006</v>
          </cell>
          <cell r="B1534" t="str">
            <v>龙手环</v>
          </cell>
        </row>
        <row r="1535">
          <cell r="A1535">
            <v>216007</v>
          </cell>
          <cell r="B1535" t="str">
            <v>力量手环</v>
          </cell>
        </row>
        <row r="1536">
          <cell r="A1536">
            <v>216008</v>
          </cell>
          <cell r="B1536" t="str">
            <v>圣战手环</v>
          </cell>
        </row>
        <row r="1537">
          <cell r="A1537">
            <v>216009</v>
          </cell>
          <cell r="B1537" t="str">
            <v>神武手环</v>
          </cell>
        </row>
        <row r="1538">
          <cell r="A1538">
            <v>216010</v>
          </cell>
          <cell r="B1538" t="str">
            <v>战神手环</v>
          </cell>
        </row>
        <row r="1539">
          <cell r="A1539">
            <v>216011</v>
          </cell>
          <cell r="B1539" t="str">
            <v>血煞手环</v>
          </cell>
        </row>
        <row r="1540">
          <cell r="A1540">
            <v>216012</v>
          </cell>
          <cell r="B1540" t="str">
            <v>蟠龙傲天手环</v>
          </cell>
        </row>
        <row r="1541">
          <cell r="A1541">
            <v>216013</v>
          </cell>
          <cell r="B1541" t="str">
            <v>圣天手环</v>
          </cell>
        </row>
        <row r="1542">
          <cell r="A1542">
            <v>216014</v>
          </cell>
          <cell r="B1542" t="str">
            <v>巅峰火妖手镯</v>
          </cell>
        </row>
        <row r="1543">
          <cell r="A1543">
            <v>216015</v>
          </cell>
          <cell r="B1543" t="str">
            <v>天之幻光镯</v>
          </cell>
        </row>
        <row r="1544">
          <cell r="A1544">
            <v>216016</v>
          </cell>
          <cell r="B1544" t="str">
            <v>御龙追风护腕</v>
          </cell>
        </row>
        <row r="1545">
          <cell r="A1545">
            <v>216017</v>
          </cell>
          <cell r="B1545" t="str">
            <v>天崩手环</v>
          </cell>
        </row>
        <row r="1546">
          <cell r="A1546">
            <v>216018</v>
          </cell>
          <cell r="B1546" t="str">
            <v>战怒手环</v>
          </cell>
        </row>
        <row r="1547">
          <cell r="A1547">
            <v>216019</v>
          </cell>
          <cell r="B1547" t="str">
            <v>狂战手环</v>
          </cell>
        </row>
        <row r="1548">
          <cell r="A1548">
            <v>216020</v>
          </cell>
          <cell r="B1548" t="str">
            <v>炎魔手环</v>
          </cell>
        </row>
        <row r="1549">
          <cell r="A1549">
            <v>216021</v>
          </cell>
          <cell r="B1549" t="str">
            <v>碧血手环</v>
          </cell>
        </row>
        <row r="1550">
          <cell r="A1550">
            <v>221001</v>
          </cell>
          <cell r="B1550" t="str">
            <v>无极丈</v>
          </cell>
        </row>
        <row r="1551">
          <cell r="A1551">
            <v>221002</v>
          </cell>
          <cell r="B1551" t="str">
            <v>骨玉</v>
          </cell>
        </row>
        <row r="1552">
          <cell r="A1552">
            <v>221003</v>
          </cell>
          <cell r="B1552" t="str">
            <v>魔法杖</v>
          </cell>
        </row>
        <row r="1553">
          <cell r="A1553">
            <v>221004</v>
          </cell>
          <cell r="B1553" t="str">
            <v>朱雀权杖</v>
          </cell>
        </row>
        <row r="1554">
          <cell r="A1554">
            <v>221005</v>
          </cell>
          <cell r="B1554" t="str">
            <v>紫月圣君</v>
          </cell>
        </row>
        <row r="1555">
          <cell r="A1555">
            <v>221006</v>
          </cell>
          <cell r="B1555" t="str">
            <v>挽歌</v>
          </cell>
        </row>
        <row r="1556">
          <cell r="A1556">
            <v>221007</v>
          </cell>
          <cell r="B1556" t="str">
            <v>噬魂法杖</v>
          </cell>
        </row>
        <row r="1557">
          <cell r="A1557">
            <v>221008</v>
          </cell>
          <cell r="B1557" t="str">
            <v>幻龙风雷杖</v>
          </cell>
        </row>
        <row r="1558">
          <cell r="A1558">
            <v>221009</v>
          </cell>
          <cell r="B1558" t="str">
            <v>天之法杖</v>
          </cell>
        </row>
        <row r="1559">
          <cell r="A1559">
            <v>221010</v>
          </cell>
          <cell r="B1559" t="str">
            <v>碧海天王杖</v>
          </cell>
        </row>
        <row r="1560">
          <cell r="A1560">
            <v>221011</v>
          </cell>
          <cell r="B1560" t="str">
            <v>嗜魂吞噬杖</v>
          </cell>
        </row>
        <row r="1561">
          <cell r="A1561">
            <v>221012</v>
          </cell>
          <cell r="B1561" t="str">
            <v>暗月风雷杖</v>
          </cell>
        </row>
        <row r="1562">
          <cell r="A1562">
            <v>221013</v>
          </cell>
          <cell r="B1562" t="str">
            <v>夺魄霹雳杖</v>
          </cell>
        </row>
        <row r="1563">
          <cell r="A1563">
            <v>221014</v>
          </cell>
          <cell r="B1563" t="str">
            <v>法魂血月杖</v>
          </cell>
        </row>
        <row r="1564">
          <cell r="A1564">
            <v>221015</v>
          </cell>
          <cell r="B1564" t="str">
            <v>道魂辰星杖</v>
          </cell>
        </row>
        <row r="1565">
          <cell r="A1565">
            <v>221016</v>
          </cell>
          <cell r="B1565" t="str">
            <v>伏羲裂地杖</v>
          </cell>
        </row>
        <row r="1566">
          <cell r="A1566">
            <v>221017</v>
          </cell>
          <cell r="B1566" t="str">
            <v>怒风雷爆杖</v>
          </cell>
        </row>
        <row r="1567">
          <cell r="A1567">
            <v>221018</v>
          </cell>
          <cell r="B1567" t="str">
            <v>风雷血月杖</v>
          </cell>
        </row>
        <row r="1568">
          <cell r="A1568">
            <v>221019</v>
          </cell>
          <cell r="B1568" t="str">
            <v>破皇雷鸣杖</v>
          </cell>
        </row>
        <row r="1569">
          <cell r="A1569">
            <v>221020</v>
          </cell>
          <cell r="B1569" t="str">
            <v>狂魔嗜血杖</v>
          </cell>
        </row>
        <row r="1570">
          <cell r="A1570">
            <v>221021</v>
          </cell>
          <cell r="B1570" t="str">
            <v>血浴雷光杖</v>
          </cell>
        </row>
        <row r="1571">
          <cell r="A1571">
            <v>222001</v>
          </cell>
          <cell r="B1571" t="str">
            <v>魔袍</v>
          </cell>
        </row>
        <row r="1572">
          <cell r="A1572">
            <v>222002</v>
          </cell>
          <cell r="B1572" t="str">
            <v>恶魔长袍</v>
          </cell>
        </row>
        <row r="1573">
          <cell r="A1573">
            <v>222003</v>
          </cell>
          <cell r="B1573" t="str">
            <v>法魂披风</v>
          </cell>
        </row>
        <row r="1574">
          <cell r="A1574">
            <v>222004</v>
          </cell>
          <cell r="B1574" t="str">
            <v>法神披风</v>
          </cell>
        </row>
        <row r="1575">
          <cell r="A1575">
            <v>222005</v>
          </cell>
          <cell r="B1575" t="str">
            <v>幻魔披风</v>
          </cell>
        </row>
        <row r="1576">
          <cell r="A1576">
            <v>222006</v>
          </cell>
          <cell r="B1576" t="str">
            <v>法神披风</v>
          </cell>
        </row>
        <row r="1577">
          <cell r="A1577">
            <v>222007</v>
          </cell>
          <cell r="B1577" t="str">
            <v>雷神绝魔衣</v>
          </cell>
        </row>
        <row r="1578">
          <cell r="A1578">
            <v>222008</v>
          </cell>
          <cell r="B1578" t="str">
            <v>法魂天月衣</v>
          </cell>
        </row>
        <row r="1579">
          <cell r="A1579">
            <v>222009</v>
          </cell>
          <cell r="B1579" t="str">
            <v>蟠龙金甲衣</v>
          </cell>
        </row>
        <row r="1580">
          <cell r="A1580">
            <v>222010</v>
          </cell>
          <cell r="B1580" t="str">
            <v>神魔龙甲衣</v>
          </cell>
        </row>
        <row r="1581">
          <cell r="A1581">
            <v>222011</v>
          </cell>
          <cell r="B1581" t="str">
            <v>五爪金龙衣</v>
          </cell>
        </row>
        <row r="1582">
          <cell r="A1582">
            <v>222012</v>
          </cell>
          <cell r="B1582" t="str">
            <v>霹雳玄天衣</v>
          </cell>
        </row>
        <row r="1583">
          <cell r="A1583">
            <v>222013</v>
          </cell>
          <cell r="B1583" t="str">
            <v>九天聚魂衣</v>
          </cell>
        </row>
        <row r="1584">
          <cell r="A1584">
            <v>222014</v>
          </cell>
          <cell r="B1584" t="str">
            <v>极品御兽天衣</v>
          </cell>
        </row>
        <row r="1585">
          <cell r="A1585">
            <v>222015</v>
          </cell>
          <cell r="B1585" t="str">
            <v>玄魂天星衣</v>
          </cell>
        </row>
        <row r="1586">
          <cell r="A1586">
            <v>222016</v>
          </cell>
          <cell r="B1586" t="str">
            <v>斗魂天阳衣</v>
          </cell>
        </row>
        <row r="1587">
          <cell r="A1587">
            <v>222017</v>
          </cell>
          <cell r="B1587" t="str">
            <v>怒风雷爆袍</v>
          </cell>
        </row>
        <row r="1588">
          <cell r="A1588">
            <v>222018</v>
          </cell>
          <cell r="B1588" t="str">
            <v>风雷血月袍</v>
          </cell>
        </row>
        <row r="1589">
          <cell r="A1589">
            <v>222019</v>
          </cell>
          <cell r="B1589" t="str">
            <v>破皇绝月袍</v>
          </cell>
        </row>
        <row r="1590">
          <cell r="A1590">
            <v>222020</v>
          </cell>
          <cell r="B1590" t="str">
            <v>狂魔嗜血袍</v>
          </cell>
        </row>
        <row r="1591">
          <cell r="A1591">
            <v>222021</v>
          </cell>
          <cell r="B1591" t="str">
            <v>血浴雷光袍</v>
          </cell>
        </row>
        <row r="1592">
          <cell r="A1592">
            <v>223001</v>
          </cell>
          <cell r="B1592" t="str">
            <v>玄天头盔</v>
          </cell>
        </row>
        <row r="1593">
          <cell r="A1593">
            <v>223002</v>
          </cell>
          <cell r="B1593" t="str">
            <v>天雷头盔</v>
          </cell>
        </row>
        <row r="1594">
          <cell r="A1594">
            <v>223003</v>
          </cell>
          <cell r="B1594" t="str">
            <v>法神头盔</v>
          </cell>
        </row>
        <row r="1595">
          <cell r="A1595">
            <v>223004</v>
          </cell>
          <cell r="B1595" t="str">
            <v>幻魔头盔</v>
          </cell>
        </row>
        <row r="1596">
          <cell r="A1596">
            <v>223005</v>
          </cell>
          <cell r="B1596" t="str">
            <v>魔神头盔</v>
          </cell>
        </row>
        <row r="1597">
          <cell r="A1597">
            <v>223006</v>
          </cell>
          <cell r="B1597" t="str">
            <v>魔雷头盔</v>
          </cell>
        </row>
        <row r="1598">
          <cell r="A1598">
            <v>223007</v>
          </cell>
          <cell r="B1598" t="str">
            <v>蟠龙幻天头盔</v>
          </cell>
        </row>
        <row r="1599">
          <cell r="A1599">
            <v>223008</v>
          </cell>
          <cell r="B1599" t="str">
            <v>圣魔头盔</v>
          </cell>
        </row>
        <row r="1600">
          <cell r="A1600">
            <v>223009</v>
          </cell>
          <cell r="B1600" t="str">
            <v>魔炎头盔</v>
          </cell>
        </row>
        <row r="1601">
          <cell r="A1601">
            <v>223010</v>
          </cell>
          <cell r="B1601" t="str">
            <v>圣魔头盔</v>
          </cell>
        </row>
        <row r="1602">
          <cell r="A1602">
            <v>223011</v>
          </cell>
          <cell r="B1602" t="str">
            <v>魔炎头盔</v>
          </cell>
        </row>
        <row r="1603">
          <cell r="A1603">
            <v>223012</v>
          </cell>
          <cell r="B1603" t="str">
            <v>镇海头盔</v>
          </cell>
        </row>
        <row r="1604">
          <cell r="A1604">
            <v>223013</v>
          </cell>
          <cell r="B1604" t="str">
            <v>法魂血月王冠</v>
          </cell>
        </row>
        <row r="1605">
          <cell r="A1605">
            <v>223014</v>
          </cell>
          <cell r="B1605" t="str">
            <v>幽泉头盔</v>
          </cell>
        </row>
        <row r="1606">
          <cell r="A1606">
            <v>223015</v>
          </cell>
          <cell r="B1606" t="str">
            <v>道神头盔</v>
          </cell>
        </row>
        <row r="1607">
          <cell r="A1607">
            <v>223016</v>
          </cell>
          <cell r="B1607" t="str">
            <v>天尊头盔</v>
          </cell>
        </row>
        <row r="1608">
          <cell r="A1608">
            <v>223017</v>
          </cell>
          <cell r="B1608" t="str">
            <v>怒风雷爆冠</v>
          </cell>
        </row>
        <row r="1609">
          <cell r="A1609">
            <v>223018</v>
          </cell>
          <cell r="B1609" t="str">
            <v>风雷王冠</v>
          </cell>
        </row>
        <row r="1610">
          <cell r="A1610">
            <v>223019</v>
          </cell>
          <cell r="B1610" t="str">
            <v>破皇雷鸣冠</v>
          </cell>
        </row>
        <row r="1611">
          <cell r="A1611">
            <v>223020</v>
          </cell>
          <cell r="B1611" t="str">
            <v>狂魔嗜血冠</v>
          </cell>
        </row>
        <row r="1612">
          <cell r="A1612">
            <v>223021</v>
          </cell>
          <cell r="B1612" t="str">
            <v>血浴雷光冠</v>
          </cell>
        </row>
        <row r="1613">
          <cell r="A1613">
            <v>224001</v>
          </cell>
          <cell r="B1613" t="str">
            <v>黑檀木项链</v>
          </cell>
        </row>
        <row r="1614">
          <cell r="A1614">
            <v>224002</v>
          </cell>
          <cell r="B1614" t="str">
            <v>琥珀明珠</v>
          </cell>
        </row>
        <row r="1615">
          <cell r="A1615">
            <v>224003</v>
          </cell>
          <cell r="B1615" t="str">
            <v>魔镜</v>
          </cell>
        </row>
        <row r="1616">
          <cell r="A1616">
            <v>224004</v>
          </cell>
          <cell r="B1616" t="str">
            <v>龙魂项链</v>
          </cell>
        </row>
        <row r="1617">
          <cell r="A1617">
            <v>224005</v>
          </cell>
          <cell r="B1617" t="str">
            <v>魂珠项链</v>
          </cell>
        </row>
        <row r="1618">
          <cell r="A1618">
            <v>224006</v>
          </cell>
          <cell r="B1618" t="str">
            <v>白金项链</v>
          </cell>
        </row>
        <row r="1619">
          <cell r="A1619">
            <v>224007</v>
          </cell>
          <cell r="B1619" t="str">
            <v>生命项链</v>
          </cell>
        </row>
        <row r="1620">
          <cell r="A1620">
            <v>224008</v>
          </cell>
          <cell r="B1620" t="str">
            <v>恶魔铃</v>
          </cell>
        </row>
        <row r="1621">
          <cell r="A1621">
            <v>224009</v>
          </cell>
          <cell r="B1621" t="str">
            <v>法神项链</v>
          </cell>
        </row>
        <row r="1622">
          <cell r="A1622">
            <v>224010</v>
          </cell>
          <cell r="B1622" t="str">
            <v>幻魔项链</v>
          </cell>
        </row>
        <row r="1623">
          <cell r="A1623">
            <v>224011</v>
          </cell>
          <cell r="B1623" t="str">
            <v>魔雷项链</v>
          </cell>
        </row>
        <row r="1624">
          <cell r="A1624">
            <v>224012</v>
          </cell>
          <cell r="B1624" t="str">
            <v>蟠龙幻天项链</v>
          </cell>
        </row>
        <row r="1625">
          <cell r="A1625">
            <v>224013</v>
          </cell>
          <cell r="B1625" t="str">
            <v>魔炎项链</v>
          </cell>
        </row>
        <row r="1626">
          <cell r="A1626">
            <v>224014</v>
          </cell>
          <cell r="B1626" t="str">
            <v>轩辕吊坠</v>
          </cell>
        </row>
        <row r="1627">
          <cell r="A1627">
            <v>224015</v>
          </cell>
          <cell r="B1627" t="str">
            <v>伏羲吊坠</v>
          </cell>
        </row>
        <row r="1628">
          <cell r="A1628">
            <v>224016</v>
          </cell>
          <cell r="B1628" t="str">
            <v>盘古吊坠</v>
          </cell>
        </row>
        <row r="1629">
          <cell r="A1629">
            <v>224017</v>
          </cell>
          <cell r="B1629" t="str">
            <v>怒风雷爆项链</v>
          </cell>
        </row>
        <row r="1630">
          <cell r="A1630">
            <v>224018</v>
          </cell>
          <cell r="B1630" t="str">
            <v>风雷项链</v>
          </cell>
        </row>
        <row r="1631">
          <cell r="A1631">
            <v>224019</v>
          </cell>
          <cell r="B1631" t="str">
            <v>破皇项链</v>
          </cell>
        </row>
        <row r="1632">
          <cell r="A1632">
            <v>224020</v>
          </cell>
          <cell r="B1632" t="str">
            <v>狂魔嗜血项链</v>
          </cell>
        </row>
        <row r="1633">
          <cell r="A1633">
            <v>224021</v>
          </cell>
          <cell r="B1633" t="str">
            <v>血浴雷光项链</v>
          </cell>
        </row>
        <row r="1634">
          <cell r="A1634">
            <v>225001</v>
          </cell>
          <cell r="B1634" t="str">
            <v>八角戒指</v>
          </cell>
        </row>
        <row r="1635">
          <cell r="A1635">
            <v>225002</v>
          </cell>
          <cell r="B1635" t="str">
            <v>魔眼戒指</v>
          </cell>
        </row>
        <row r="1636">
          <cell r="A1636">
            <v>225003</v>
          </cell>
          <cell r="B1636" t="str">
            <v>魅力戒指</v>
          </cell>
        </row>
        <row r="1637">
          <cell r="A1637">
            <v>225004</v>
          </cell>
          <cell r="B1637" t="str">
            <v>紫晶戒指</v>
          </cell>
        </row>
        <row r="1638">
          <cell r="A1638">
            <v>225005</v>
          </cell>
          <cell r="B1638" t="str">
            <v>生铁戒指</v>
          </cell>
        </row>
        <row r="1639">
          <cell r="A1639">
            <v>225006</v>
          </cell>
          <cell r="B1639" t="str">
            <v>红宝戒指</v>
          </cell>
        </row>
        <row r="1640">
          <cell r="A1640">
            <v>225007</v>
          </cell>
          <cell r="B1640" t="str">
            <v>碧螺戒指</v>
          </cell>
        </row>
        <row r="1641">
          <cell r="A1641">
            <v>225008</v>
          </cell>
          <cell r="B1641" t="str">
            <v>法神戒指</v>
          </cell>
        </row>
        <row r="1642">
          <cell r="A1642">
            <v>225009</v>
          </cell>
          <cell r="B1642" t="str">
            <v>幻魔戒指</v>
          </cell>
        </row>
        <row r="1643">
          <cell r="A1643">
            <v>225010</v>
          </cell>
          <cell r="B1643" t="str">
            <v>魔神戒指</v>
          </cell>
        </row>
        <row r="1644">
          <cell r="A1644">
            <v>225011</v>
          </cell>
          <cell r="B1644" t="str">
            <v>魔雷戒指</v>
          </cell>
        </row>
        <row r="1645">
          <cell r="A1645">
            <v>225012</v>
          </cell>
          <cell r="B1645" t="str">
            <v>蟠龙幻天戒指</v>
          </cell>
        </row>
        <row r="1646">
          <cell r="A1646">
            <v>225013</v>
          </cell>
          <cell r="B1646" t="str">
            <v>圣魔戒指</v>
          </cell>
        </row>
        <row r="1647">
          <cell r="A1647">
            <v>225014</v>
          </cell>
          <cell r="B1647" t="str">
            <v>法魂血月戒指</v>
          </cell>
        </row>
        <row r="1648">
          <cell r="A1648">
            <v>225015</v>
          </cell>
          <cell r="B1648" t="str">
            <v>战魂烈日戒指</v>
          </cell>
        </row>
        <row r="1649">
          <cell r="A1649">
            <v>225016</v>
          </cell>
          <cell r="B1649" t="str">
            <v>天之圣阳戒</v>
          </cell>
        </row>
        <row r="1650">
          <cell r="A1650">
            <v>225017</v>
          </cell>
          <cell r="B1650" t="str">
            <v>怒风雷爆戒指</v>
          </cell>
        </row>
        <row r="1651">
          <cell r="A1651">
            <v>225018</v>
          </cell>
          <cell r="B1651" t="str">
            <v>风雷戒指</v>
          </cell>
        </row>
        <row r="1652">
          <cell r="A1652">
            <v>225019</v>
          </cell>
          <cell r="B1652" t="str">
            <v>破皇戒指</v>
          </cell>
        </row>
        <row r="1653">
          <cell r="A1653">
            <v>225020</v>
          </cell>
          <cell r="B1653" t="str">
            <v>狂魔嗜血戒指</v>
          </cell>
        </row>
        <row r="1654">
          <cell r="A1654">
            <v>225021</v>
          </cell>
          <cell r="B1654" t="str">
            <v>血浴雷光戒指</v>
          </cell>
        </row>
        <row r="1655">
          <cell r="A1655">
            <v>226001</v>
          </cell>
          <cell r="B1655" t="str">
            <v>八角手环</v>
          </cell>
        </row>
        <row r="1656">
          <cell r="A1656">
            <v>226002</v>
          </cell>
          <cell r="B1656" t="str">
            <v>魔眼手环</v>
          </cell>
        </row>
        <row r="1657">
          <cell r="A1657">
            <v>226003</v>
          </cell>
          <cell r="B1657" t="str">
            <v>魅力手环</v>
          </cell>
        </row>
        <row r="1658">
          <cell r="A1658">
            <v>226004</v>
          </cell>
          <cell r="B1658" t="str">
            <v>紫晶手环</v>
          </cell>
        </row>
        <row r="1659">
          <cell r="A1659">
            <v>226005</v>
          </cell>
          <cell r="B1659" t="str">
            <v>生铁手环</v>
          </cell>
        </row>
        <row r="1660">
          <cell r="A1660">
            <v>226006</v>
          </cell>
          <cell r="B1660" t="str">
            <v>红宝手环</v>
          </cell>
        </row>
        <row r="1661">
          <cell r="A1661">
            <v>226007</v>
          </cell>
          <cell r="B1661" t="str">
            <v>碧螺手环</v>
          </cell>
        </row>
        <row r="1662">
          <cell r="A1662">
            <v>226008</v>
          </cell>
          <cell r="B1662" t="str">
            <v>法神手环</v>
          </cell>
        </row>
        <row r="1663">
          <cell r="A1663">
            <v>226009</v>
          </cell>
          <cell r="B1663" t="str">
            <v>幻魔手环</v>
          </cell>
        </row>
        <row r="1664">
          <cell r="A1664">
            <v>226010</v>
          </cell>
          <cell r="B1664" t="str">
            <v>魔神手环</v>
          </cell>
        </row>
        <row r="1665">
          <cell r="A1665">
            <v>226011</v>
          </cell>
          <cell r="B1665" t="str">
            <v>魔雷手环</v>
          </cell>
        </row>
        <row r="1666">
          <cell r="A1666">
            <v>226012</v>
          </cell>
          <cell r="B1666" t="str">
            <v>蟠龙幻天手环</v>
          </cell>
        </row>
        <row r="1667">
          <cell r="A1667">
            <v>226013</v>
          </cell>
          <cell r="B1667" t="str">
            <v>圣魔手环</v>
          </cell>
        </row>
        <row r="1668">
          <cell r="A1668">
            <v>226014</v>
          </cell>
          <cell r="B1668" t="str">
            <v>王者手环</v>
          </cell>
        </row>
        <row r="1669">
          <cell r="A1669">
            <v>226015</v>
          </cell>
          <cell r="B1669" t="str">
            <v>斗魂手环</v>
          </cell>
        </row>
        <row r="1670">
          <cell r="A1670">
            <v>226016</v>
          </cell>
          <cell r="B1670" t="str">
            <v>天雷手环</v>
          </cell>
        </row>
        <row r="1671">
          <cell r="A1671">
            <v>226017</v>
          </cell>
          <cell r="B1671" t="str">
            <v>怒风雷爆手环</v>
          </cell>
        </row>
        <row r="1672">
          <cell r="A1672">
            <v>226018</v>
          </cell>
          <cell r="B1672" t="str">
            <v>风雷手环</v>
          </cell>
        </row>
        <row r="1673">
          <cell r="A1673">
            <v>226019</v>
          </cell>
          <cell r="B1673" t="str">
            <v>雷鸣手环</v>
          </cell>
        </row>
        <row r="1674">
          <cell r="A1674">
            <v>226020</v>
          </cell>
          <cell r="B1674" t="str">
            <v>狂魔嗜血手环</v>
          </cell>
        </row>
        <row r="1675">
          <cell r="A1675">
            <v>226021</v>
          </cell>
          <cell r="B1675" t="str">
            <v>血浴雷光手环</v>
          </cell>
        </row>
        <row r="1676">
          <cell r="A1676">
            <v>231001</v>
          </cell>
          <cell r="B1676" t="str">
            <v>凌风剑</v>
          </cell>
        </row>
        <row r="1677">
          <cell r="A1677">
            <v>231002</v>
          </cell>
          <cell r="B1677" t="str">
            <v>血饮</v>
          </cell>
        </row>
        <row r="1678">
          <cell r="A1678">
            <v>231003</v>
          </cell>
          <cell r="B1678" t="str">
            <v>无极</v>
          </cell>
        </row>
        <row r="1679">
          <cell r="A1679">
            <v>231004</v>
          </cell>
          <cell r="B1679" t="str">
            <v>龙纹</v>
          </cell>
        </row>
        <row r="1680">
          <cell r="A1680">
            <v>231005</v>
          </cell>
          <cell r="B1680" t="str">
            <v>道玄剑</v>
          </cell>
        </row>
        <row r="1681">
          <cell r="A1681">
            <v>231006</v>
          </cell>
          <cell r="B1681" t="str">
            <v>降魔剑</v>
          </cell>
        </row>
        <row r="1682">
          <cell r="A1682">
            <v>231007</v>
          </cell>
          <cell r="B1682" t="str">
            <v>倚天剑</v>
          </cell>
        </row>
        <row r="1683">
          <cell r="A1683">
            <v>231008</v>
          </cell>
          <cell r="B1683" t="str">
            <v>冥怨</v>
          </cell>
        </row>
        <row r="1684">
          <cell r="A1684">
            <v>231009</v>
          </cell>
          <cell r="B1684" t="str">
            <v>玄武剑</v>
          </cell>
        </row>
        <row r="1685">
          <cell r="A1685">
            <v>231010</v>
          </cell>
          <cell r="B1685" t="str">
            <v>清心碧玉剑</v>
          </cell>
        </row>
        <row r="1686">
          <cell r="A1686">
            <v>231011</v>
          </cell>
          <cell r="B1686" t="str">
            <v>无赦遁光剑</v>
          </cell>
        </row>
        <row r="1687">
          <cell r="A1687">
            <v>231012</v>
          </cell>
          <cell r="B1687" t="str">
            <v>赤名天地剑</v>
          </cell>
        </row>
        <row r="1688">
          <cell r="A1688">
            <v>231013</v>
          </cell>
          <cell r="B1688" t="str">
            <v>荣光夺舍剑</v>
          </cell>
        </row>
        <row r="1689">
          <cell r="A1689">
            <v>231014</v>
          </cell>
          <cell r="B1689" t="str">
            <v>月刃帝之剑</v>
          </cell>
        </row>
        <row r="1690">
          <cell r="A1690">
            <v>231015</v>
          </cell>
          <cell r="B1690" t="str">
            <v>青蛟破魂剑</v>
          </cell>
        </row>
        <row r="1691">
          <cell r="A1691">
            <v>231016</v>
          </cell>
          <cell r="B1691" t="str">
            <v>法魂天月剑</v>
          </cell>
        </row>
        <row r="1692">
          <cell r="A1692">
            <v>231017</v>
          </cell>
          <cell r="B1692" t="str">
            <v>炼魂破魔剑</v>
          </cell>
        </row>
        <row r="1693">
          <cell r="A1693">
            <v>231018</v>
          </cell>
          <cell r="B1693" t="str">
            <v>噬魂祭月剑</v>
          </cell>
        </row>
        <row r="1694">
          <cell r="A1694">
            <v>231019</v>
          </cell>
          <cell r="B1694" t="str">
            <v>破月天魂剑</v>
          </cell>
        </row>
        <row r="1695">
          <cell r="A1695">
            <v>231020</v>
          </cell>
          <cell r="B1695" t="str">
            <v>千叶无玄剑</v>
          </cell>
        </row>
        <row r="1696">
          <cell r="A1696">
            <v>231021</v>
          </cell>
          <cell r="B1696" t="str">
            <v>玉龙狂傲剑</v>
          </cell>
        </row>
        <row r="1697">
          <cell r="A1697">
            <v>232001</v>
          </cell>
          <cell r="B1697" t="str">
            <v>灵袍</v>
          </cell>
        </row>
        <row r="1698">
          <cell r="A1698">
            <v>232002</v>
          </cell>
          <cell r="B1698" t="str">
            <v>灵鬼道袍</v>
          </cell>
        </row>
        <row r="1699">
          <cell r="A1699">
            <v>232003</v>
          </cell>
          <cell r="B1699" t="str">
            <v>灵魂战甲</v>
          </cell>
        </row>
        <row r="1700">
          <cell r="A1700">
            <v>232004</v>
          </cell>
          <cell r="B1700" t="str">
            <v>幽灵战甲</v>
          </cell>
        </row>
        <row r="1701">
          <cell r="A1701">
            <v>232005</v>
          </cell>
          <cell r="B1701" t="str">
            <v>天玄道袍</v>
          </cell>
        </row>
        <row r="1702">
          <cell r="A1702">
            <v>232006</v>
          </cell>
          <cell r="B1702" t="str">
            <v>御兽天袍</v>
          </cell>
        </row>
        <row r="1703">
          <cell r="A1703">
            <v>232007</v>
          </cell>
          <cell r="B1703" t="str">
            <v>天师道袍</v>
          </cell>
        </row>
        <row r="1704">
          <cell r="A1704">
            <v>232008</v>
          </cell>
          <cell r="B1704" t="str">
            <v>金鹏金袍</v>
          </cell>
        </row>
        <row r="1705">
          <cell r="A1705">
            <v>232009</v>
          </cell>
          <cell r="B1705" t="str">
            <v>天尊道袍</v>
          </cell>
        </row>
        <row r="1706">
          <cell r="A1706">
            <v>232010</v>
          </cell>
          <cell r="B1706" t="str">
            <v>九幽灵道袍</v>
          </cell>
        </row>
        <row r="1707">
          <cell r="A1707">
            <v>232011</v>
          </cell>
          <cell r="B1707" t="str">
            <v>九天玄道袍</v>
          </cell>
        </row>
        <row r="1708">
          <cell r="A1708">
            <v>232012</v>
          </cell>
          <cell r="B1708" t="str">
            <v>云尊金光袍</v>
          </cell>
        </row>
        <row r="1709">
          <cell r="A1709">
            <v>232013</v>
          </cell>
          <cell r="B1709" t="str">
            <v>弑魂魔体袍</v>
          </cell>
        </row>
        <row r="1710">
          <cell r="A1710">
            <v>232014</v>
          </cell>
          <cell r="B1710" t="str">
            <v>盘古开天袍</v>
          </cell>
        </row>
        <row r="1711">
          <cell r="A1711">
            <v>232015</v>
          </cell>
          <cell r="B1711" t="str">
            <v>道魂软猬袍</v>
          </cell>
        </row>
        <row r="1712">
          <cell r="A1712">
            <v>232016</v>
          </cell>
          <cell r="B1712" t="str">
            <v>法魂软猬袍</v>
          </cell>
        </row>
        <row r="1713">
          <cell r="A1713">
            <v>232017</v>
          </cell>
          <cell r="B1713" t="str">
            <v>炼魂破魔袍</v>
          </cell>
        </row>
        <row r="1714">
          <cell r="A1714">
            <v>232018</v>
          </cell>
          <cell r="B1714" t="str">
            <v>噬魂祭月袍</v>
          </cell>
        </row>
        <row r="1715">
          <cell r="A1715">
            <v>232019</v>
          </cell>
          <cell r="B1715" t="str">
            <v>破月天魂袍</v>
          </cell>
        </row>
        <row r="1716">
          <cell r="A1716">
            <v>232020</v>
          </cell>
          <cell r="B1716" t="str">
            <v>千叶无玄袍</v>
          </cell>
        </row>
        <row r="1717">
          <cell r="A1717">
            <v>232021</v>
          </cell>
          <cell r="B1717" t="str">
            <v>玉龙狂傲袍</v>
          </cell>
        </row>
        <row r="1718">
          <cell r="A1718">
            <v>233001</v>
          </cell>
          <cell r="B1718" t="str">
            <v>镇海头盔</v>
          </cell>
        </row>
        <row r="1719">
          <cell r="A1719">
            <v>233002</v>
          </cell>
          <cell r="B1719" t="str">
            <v>凌波头盔</v>
          </cell>
        </row>
        <row r="1720">
          <cell r="A1720">
            <v>233003</v>
          </cell>
          <cell r="B1720" t="str">
            <v>怒涛头盔</v>
          </cell>
        </row>
        <row r="1721">
          <cell r="A1721">
            <v>233004</v>
          </cell>
          <cell r="B1721" t="str">
            <v>灵炎头盔</v>
          </cell>
        </row>
        <row r="1722">
          <cell r="A1722">
            <v>233005</v>
          </cell>
          <cell r="B1722" t="str">
            <v>圣道头盔</v>
          </cell>
        </row>
        <row r="1723">
          <cell r="A1723">
            <v>233006</v>
          </cell>
          <cell r="B1723" t="str">
            <v>王者头盔</v>
          </cell>
        </row>
        <row r="1724">
          <cell r="A1724">
            <v>233007</v>
          </cell>
          <cell r="B1724" t="str">
            <v>巅峰天玄头盔</v>
          </cell>
        </row>
        <row r="1725">
          <cell r="A1725">
            <v>233008</v>
          </cell>
          <cell r="B1725" t="str">
            <v>炙炎头盔</v>
          </cell>
        </row>
        <row r="1726">
          <cell r="A1726">
            <v>233009</v>
          </cell>
          <cell r="B1726" t="str">
            <v>圣天头盔</v>
          </cell>
        </row>
        <row r="1727">
          <cell r="A1727">
            <v>233010</v>
          </cell>
          <cell r="B1727" t="str">
            <v>怒涛头盔</v>
          </cell>
        </row>
        <row r="1728">
          <cell r="A1728">
            <v>233011</v>
          </cell>
          <cell r="B1728" t="str">
            <v>炙炎头盔</v>
          </cell>
        </row>
        <row r="1729">
          <cell r="A1729">
            <v>233012</v>
          </cell>
          <cell r="B1729" t="str">
            <v>战魂烈日王冠</v>
          </cell>
        </row>
        <row r="1730">
          <cell r="A1730">
            <v>233013</v>
          </cell>
          <cell r="B1730" t="str">
            <v>盘古王冠</v>
          </cell>
        </row>
        <row r="1731">
          <cell r="A1731">
            <v>233014</v>
          </cell>
          <cell r="B1731" t="str">
            <v>金牛头盔</v>
          </cell>
        </row>
        <row r="1732">
          <cell r="A1732">
            <v>233015</v>
          </cell>
          <cell r="B1732" t="str">
            <v>灵鼠头盔</v>
          </cell>
        </row>
        <row r="1733">
          <cell r="A1733">
            <v>233016</v>
          </cell>
          <cell r="B1733" t="str">
            <v>黄金头盔</v>
          </cell>
        </row>
        <row r="1734">
          <cell r="A1734">
            <v>233017</v>
          </cell>
          <cell r="B1734" t="str">
            <v>炼魂冠</v>
          </cell>
        </row>
        <row r="1735">
          <cell r="A1735">
            <v>233018</v>
          </cell>
          <cell r="B1735" t="str">
            <v>噬魂祭月冠</v>
          </cell>
        </row>
        <row r="1736">
          <cell r="A1736">
            <v>233019</v>
          </cell>
          <cell r="B1736" t="str">
            <v>破月天魂冠</v>
          </cell>
        </row>
        <row r="1737">
          <cell r="A1737">
            <v>233020</v>
          </cell>
          <cell r="B1737" t="str">
            <v>千叶无玄冠</v>
          </cell>
        </row>
        <row r="1738">
          <cell r="A1738">
            <v>233021</v>
          </cell>
          <cell r="B1738" t="str">
            <v>玉龙狂傲冠</v>
          </cell>
        </row>
        <row r="1739">
          <cell r="A1739">
            <v>234001</v>
          </cell>
          <cell r="B1739" t="str">
            <v>黄水晶项链</v>
          </cell>
        </row>
        <row r="1740">
          <cell r="A1740">
            <v>234002</v>
          </cell>
          <cell r="B1740" t="str">
            <v>凤凰项链</v>
          </cell>
        </row>
        <row r="1741">
          <cell r="A1741">
            <v>234003</v>
          </cell>
          <cell r="B1741" t="str">
            <v>骨笛项链</v>
          </cell>
        </row>
        <row r="1742">
          <cell r="A1742">
            <v>234004</v>
          </cell>
          <cell r="B1742" t="str">
            <v>思诺项链</v>
          </cell>
        </row>
        <row r="1743">
          <cell r="A1743">
            <v>234005</v>
          </cell>
          <cell r="B1743" t="str">
            <v>如意项链</v>
          </cell>
        </row>
        <row r="1744">
          <cell r="A1744">
            <v>234006</v>
          </cell>
          <cell r="B1744" t="str">
            <v>通灵项链</v>
          </cell>
        </row>
        <row r="1745">
          <cell r="A1745">
            <v>234007</v>
          </cell>
          <cell r="B1745" t="str">
            <v>虎齿项链</v>
          </cell>
        </row>
        <row r="1746">
          <cell r="A1746">
            <v>234008</v>
          </cell>
          <cell r="B1746" t="str">
            <v>灵魂项链</v>
          </cell>
        </row>
        <row r="1747">
          <cell r="A1747">
            <v>234009</v>
          </cell>
          <cell r="B1747" t="str">
            <v>天珠项链</v>
          </cell>
        </row>
        <row r="1748">
          <cell r="A1748">
            <v>234010</v>
          </cell>
          <cell r="B1748" t="str">
            <v>天尊项链</v>
          </cell>
        </row>
        <row r="1749">
          <cell r="A1749">
            <v>234011</v>
          </cell>
          <cell r="B1749" t="str">
            <v>天玄项链</v>
          </cell>
        </row>
        <row r="1750">
          <cell r="A1750">
            <v>234012</v>
          </cell>
          <cell r="B1750" t="str">
            <v>道神项链</v>
          </cell>
        </row>
        <row r="1751">
          <cell r="A1751">
            <v>234013</v>
          </cell>
          <cell r="B1751" t="str">
            <v>幽泉项链</v>
          </cell>
        </row>
        <row r="1752">
          <cell r="A1752">
            <v>234014</v>
          </cell>
          <cell r="B1752" t="str">
            <v>祝福项链</v>
          </cell>
        </row>
        <row r="1753">
          <cell r="A1753">
            <v>234015</v>
          </cell>
          <cell r="B1753" t="str">
            <v>龙骧项链</v>
          </cell>
        </row>
        <row r="1754">
          <cell r="A1754">
            <v>234016</v>
          </cell>
          <cell r="B1754" t="str">
            <v>贪狼项链</v>
          </cell>
        </row>
        <row r="1755">
          <cell r="A1755">
            <v>234017</v>
          </cell>
          <cell r="B1755" t="str">
            <v>炼魂项链</v>
          </cell>
        </row>
        <row r="1756">
          <cell r="A1756">
            <v>234018</v>
          </cell>
          <cell r="B1756" t="str">
            <v>噬魂祭月项链</v>
          </cell>
        </row>
        <row r="1757">
          <cell r="A1757">
            <v>234019</v>
          </cell>
          <cell r="B1757" t="str">
            <v>破月项链</v>
          </cell>
        </row>
        <row r="1758">
          <cell r="A1758">
            <v>234020</v>
          </cell>
          <cell r="B1758" t="str">
            <v>千叶无玄项链</v>
          </cell>
        </row>
        <row r="1759">
          <cell r="A1759">
            <v>234021</v>
          </cell>
          <cell r="B1759" t="str">
            <v>玉龙狂傲项链</v>
          </cell>
        </row>
        <row r="1760">
          <cell r="A1760">
            <v>235001</v>
          </cell>
          <cell r="B1760" t="str">
            <v>水晶戒指</v>
          </cell>
        </row>
        <row r="1761">
          <cell r="A1761">
            <v>235002</v>
          </cell>
          <cell r="B1761" t="str">
            <v>珍珠戒指</v>
          </cell>
        </row>
        <row r="1762">
          <cell r="A1762">
            <v>235003</v>
          </cell>
          <cell r="B1762" t="str">
            <v>道士戒指</v>
          </cell>
        </row>
        <row r="1763">
          <cell r="A1763">
            <v>235004</v>
          </cell>
          <cell r="B1763" t="str">
            <v>白金戒指</v>
          </cell>
        </row>
        <row r="1764">
          <cell r="A1764">
            <v>235005</v>
          </cell>
          <cell r="B1764" t="str">
            <v>泰坦戒指</v>
          </cell>
        </row>
        <row r="1765">
          <cell r="A1765">
            <v>235006</v>
          </cell>
          <cell r="B1765" t="str">
            <v>天尊戒指</v>
          </cell>
        </row>
        <row r="1766">
          <cell r="A1766">
            <v>235007</v>
          </cell>
          <cell r="B1766" t="str">
            <v>天玄戒指</v>
          </cell>
        </row>
        <row r="1767">
          <cell r="A1767">
            <v>235008</v>
          </cell>
          <cell r="B1767" t="str">
            <v>道神戒指</v>
          </cell>
        </row>
        <row r="1768">
          <cell r="A1768">
            <v>235009</v>
          </cell>
          <cell r="B1768" t="str">
            <v>幽泉戒指</v>
          </cell>
        </row>
        <row r="1769">
          <cell r="A1769">
            <v>235010</v>
          </cell>
          <cell r="B1769" t="str">
            <v>蟠龙玄天戒指</v>
          </cell>
        </row>
        <row r="1770">
          <cell r="A1770">
            <v>235011</v>
          </cell>
          <cell r="B1770" t="str">
            <v>圣道戒指</v>
          </cell>
        </row>
        <row r="1771">
          <cell r="A1771">
            <v>235012</v>
          </cell>
          <cell r="B1771" t="str">
            <v>灵炎戒指</v>
          </cell>
        </row>
        <row r="1772">
          <cell r="A1772">
            <v>235013</v>
          </cell>
          <cell r="B1772" t="str">
            <v>凌波戒指</v>
          </cell>
        </row>
        <row r="1773">
          <cell r="A1773">
            <v>235014</v>
          </cell>
          <cell r="B1773" t="str">
            <v>妖骨戒指</v>
          </cell>
        </row>
        <row r="1774">
          <cell r="A1774">
            <v>235015</v>
          </cell>
          <cell r="B1774" t="str">
            <v>天妖戒指</v>
          </cell>
        </row>
        <row r="1775">
          <cell r="A1775">
            <v>235016</v>
          </cell>
          <cell r="B1775" t="str">
            <v>紫魂戒指</v>
          </cell>
        </row>
        <row r="1776">
          <cell r="A1776">
            <v>235017</v>
          </cell>
          <cell r="B1776" t="str">
            <v>风范戒指</v>
          </cell>
        </row>
        <row r="1777">
          <cell r="A1777">
            <v>235018</v>
          </cell>
          <cell r="B1777" t="str">
            <v>噬魂祭月戒</v>
          </cell>
        </row>
        <row r="1778">
          <cell r="A1778">
            <v>235019</v>
          </cell>
          <cell r="B1778" t="str">
            <v>破月天魂戒</v>
          </cell>
        </row>
        <row r="1779">
          <cell r="A1779">
            <v>235020</v>
          </cell>
          <cell r="B1779" t="str">
            <v>千叶无玄戒</v>
          </cell>
        </row>
        <row r="1780">
          <cell r="A1780">
            <v>235021</v>
          </cell>
          <cell r="B1780" t="str">
            <v>玉龙狂傲戒</v>
          </cell>
        </row>
        <row r="1781">
          <cell r="A1781">
            <v>236001</v>
          </cell>
          <cell r="B1781" t="str">
            <v>水晶手环</v>
          </cell>
        </row>
        <row r="1782">
          <cell r="A1782">
            <v>236002</v>
          </cell>
          <cell r="B1782" t="str">
            <v>珍珠手环</v>
          </cell>
        </row>
        <row r="1783">
          <cell r="A1783">
            <v>236003</v>
          </cell>
          <cell r="B1783" t="str">
            <v>道士手环</v>
          </cell>
        </row>
        <row r="1784">
          <cell r="A1784">
            <v>236004</v>
          </cell>
          <cell r="B1784" t="str">
            <v>白金手环</v>
          </cell>
        </row>
        <row r="1785">
          <cell r="A1785">
            <v>236005</v>
          </cell>
          <cell r="B1785" t="str">
            <v>泰坦手环</v>
          </cell>
        </row>
        <row r="1786">
          <cell r="A1786">
            <v>236006</v>
          </cell>
          <cell r="B1786" t="str">
            <v>天尊手环</v>
          </cell>
        </row>
        <row r="1787">
          <cell r="A1787">
            <v>236007</v>
          </cell>
          <cell r="B1787" t="str">
            <v>天玄手环</v>
          </cell>
        </row>
        <row r="1788">
          <cell r="A1788">
            <v>236008</v>
          </cell>
          <cell r="B1788" t="str">
            <v>道神手环</v>
          </cell>
        </row>
        <row r="1789">
          <cell r="A1789">
            <v>236009</v>
          </cell>
          <cell r="B1789" t="str">
            <v>幽泉手环</v>
          </cell>
        </row>
        <row r="1790">
          <cell r="A1790">
            <v>236010</v>
          </cell>
          <cell r="B1790" t="str">
            <v>蟠龙玄天手环</v>
          </cell>
        </row>
        <row r="1791">
          <cell r="A1791">
            <v>236011</v>
          </cell>
          <cell r="B1791" t="str">
            <v>圣道手环</v>
          </cell>
        </row>
        <row r="1792">
          <cell r="A1792">
            <v>236012</v>
          </cell>
          <cell r="B1792" t="str">
            <v>灵炎手环</v>
          </cell>
        </row>
        <row r="1793">
          <cell r="A1793">
            <v>236013</v>
          </cell>
          <cell r="B1793" t="str">
            <v>灵炎手环</v>
          </cell>
        </row>
        <row r="1794">
          <cell r="A1794">
            <v>236014</v>
          </cell>
          <cell r="B1794" t="str">
            <v>白石手环</v>
          </cell>
        </row>
        <row r="1795">
          <cell r="A1795">
            <v>236015</v>
          </cell>
          <cell r="B1795" t="str">
            <v>紫魂玉手环</v>
          </cell>
        </row>
        <row r="1796">
          <cell r="A1796">
            <v>236016</v>
          </cell>
          <cell r="B1796" t="str">
            <v>青檀木手环</v>
          </cell>
        </row>
        <row r="1797">
          <cell r="A1797">
            <v>236017</v>
          </cell>
          <cell r="B1797" t="str">
            <v>风范手环</v>
          </cell>
        </row>
        <row r="1798">
          <cell r="A1798">
            <v>236018</v>
          </cell>
          <cell r="B1798" t="str">
            <v>噬魂祭月环</v>
          </cell>
        </row>
        <row r="1799">
          <cell r="A1799">
            <v>236019</v>
          </cell>
          <cell r="B1799" t="str">
            <v>破月天魂环</v>
          </cell>
        </row>
        <row r="1800">
          <cell r="A1800">
            <v>236020</v>
          </cell>
          <cell r="B1800" t="str">
            <v>千叶无玄环</v>
          </cell>
        </row>
        <row r="1801">
          <cell r="A1801">
            <v>236021</v>
          </cell>
          <cell r="B1801" t="str">
            <v>玉龙狂傲环</v>
          </cell>
        </row>
        <row r="1802">
          <cell r="A1802">
            <v>311001</v>
          </cell>
          <cell r="B1802" t="str">
            <v>斩马刀</v>
          </cell>
        </row>
        <row r="1803">
          <cell r="A1803">
            <v>311002</v>
          </cell>
          <cell r="B1803" t="str">
            <v>战魂棒</v>
          </cell>
        </row>
        <row r="1804">
          <cell r="A1804">
            <v>311003</v>
          </cell>
          <cell r="B1804" t="str">
            <v>龙纹刀</v>
          </cell>
        </row>
        <row r="1805">
          <cell r="A1805">
            <v>311004</v>
          </cell>
          <cell r="B1805" t="str">
            <v>雷裂刀</v>
          </cell>
        </row>
        <row r="1806">
          <cell r="A1806">
            <v>311005</v>
          </cell>
          <cell r="B1806" t="str">
            <v>降魔杵</v>
          </cell>
        </row>
        <row r="1807">
          <cell r="A1807">
            <v>311006</v>
          </cell>
          <cell r="B1807" t="str">
            <v>偃月刀</v>
          </cell>
        </row>
        <row r="1808">
          <cell r="A1808">
            <v>311007</v>
          </cell>
          <cell r="B1808" t="str">
            <v>屠龙刀</v>
          </cell>
        </row>
        <row r="1809">
          <cell r="A1809">
            <v>311008</v>
          </cell>
          <cell r="B1809" t="str">
            <v>龙牙利刃</v>
          </cell>
        </row>
        <row r="1810">
          <cell r="A1810">
            <v>311009</v>
          </cell>
          <cell r="B1810" t="str">
            <v>雷霆怒斩</v>
          </cell>
        </row>
        <row r="1811">
          <cell r="A1811">
            <v>311010</v>
          </cell>
          <cell r="B1811" t="str">
            <v>无赦神光刀</v>
          </cell>
        </row>
        <row r="1812">
          <cell r="A1812">
            <v>311011</v>
          </cell>
          <cell r="B1812" t="str">
            <v>碧光镇海刃</v>
          </cell>
        </row>
        <row r="1813">
          <cell r="A1813">
            <v>311012</v>
          </cell>
          <cell r="B1813" t="str">
            <v>怒狂降魔刀</v>
          </cell>
        </row>
        <row r="1814">
          <cell r="A1814">
            <v>311013</v>
          </cell>
          <cell r="B1814" t="str">
            <v>耀阳圣尊刃</v>
          </cell>
        </row>
        <row r="1815">
          <cell r="A1815">
            <v>311014</v>
          </cell>
          <cell r="B1815" t="str">
            <v>斗魂天阳刃</v>
          </cell>
        </row>
        <row r="1816">
          <cell r="A1816">
            <v>311015</v>
          </cell>
          <cell r="B1816" t="str">
            <v>传世之刃</v>
          </cell>
        </row>
        <row r="1817">
          <cell r="A1817">
            <v>311016</v>
          </cell>
          <cell r="B1817" t="str">
            <v>城主之刃</v>
          </cell>
        </row>
        <row r="1818">
          <cell r="A1818">
            <v>311017</v>
          </cell>
          <cell r="B1818" t="str">
            <v>天崩之刃</v>
          </cell>
        </row>
        <row r="1819">
          <cell r="A1819">
            <v>311018</v>
          </cell>
          <cell r="B1819" t="str">
            <v>战怒之刃</v>
          </cell>
        </row>
        <row r="1820">
          <cell r="A1820">
            <v>311019</v>
          </cell>
          <cell r="B1820" t="str">
            <v>狂战之刃</v>
          </cell>
        </row>
        <row r="1821">
          <cell r="A1821">
            <v>311020</v>
          </cell>
          <cell r="B1821" t="str">
            <v>炎魔之刃</v>
          </cell>
        </row>
        <row r="1822">
          <cell r="A1822">
            <v>311021</v>
          </cell>
          <cell r="B1822" t="str">
            <v>碧血之刃</v>
          </cell>
        </row>
        <row r="1823">
          <cell r="A1823">
            <v>312001</v>
          </cell>
          <cell r="B1823" t="str">
            <v>重盔</v>
          </cell>
        </row>
        <row r="1824">
          <cell r="A1824">
            <v>312002</v>
          </cell>
          <cell r="B1824" t="str">
            <v>神武战甲</v>
          </cell>
        </row>
        <row r="1825">
          <cell r="A1825">
            <v>312003</v>
          </cell>
          <cell r="B1825" t="str">
            <v>战魂战甲</v>
          </cell>
        </row>
        <row r="1826">
          <cell r="A1826">
            <v>312004</v>
          </cell>
          <cell r="B1826" t="str">
            <v>战神战甲</v>
          </cell>
        </row>
        <row r="1827">
          <cell r="A1827">
            <v>312005</v>
          </cell>
          <cell r="B1827" t="str">
            <v>圣武天战甲</v>
          </cell>
        </row>
        <row r="1828">
          <cell r="A1828">
            <v>312006</v>
          </cell>
          <cell r="B1828" t="str">
            <v>天魔战甲</v>
          </cell>
        </row>
        <row r="1829">
          <cell r="A1829">
            <v>312007</v>
          </cell>
          <cell r="B1829" t="str">
            <v>圣战战甲</v>
          </cell>
        </row>
        <row r="1830">
          <cell r="A1830">
            <v>312008</v>
          </cell>
          <cell r="B1830" t="str">
            <v>天神战甲</v>
          </cell>
        </row>
        <row r="1831">
          <cell r="A1831">
            <v>312009</v>
          </cell>
          <cell r="B1831" t="str">
            <v>斗魂天阳袍</v>
          </cell>
        </row>
        <row r="1832">
          <cell r="A1832">
            <v>312010</v>
          </cell>
          <cell r="B1832" t="str">
            <v>赤炎天尊甲</v>
          </cell>
        </row>
        <row r="1833">
          <cell r="A1833">
            <v>312011</v>
          </cell>
          <cell r="B1833" t="str">
            <v>湛海魔天袍</v>
          </cell>
        </row>
        <row r="1834">
          <cell r="A1834">
            <v>312012</v>
          </cell>
          <cell r="B1834" t="str">
            <v>降魔护身甲</v>
          </cell>
        </row>
        <row r="1835">
          <cell r="A1835">
            <v>312013</v>
          </cell>
          <cell r="B1835" t="str">
            <v>碧海鲸妖甲</v>
          </cell>
        </row>
        <row r="1836">
          <cell r="A1836">
            <v>312014</v>
          </cell>
          <cell r="B1836" t="str">
            <v>轩辕人皇袍</v>
          </cell>
        </row>
        <row r="1837">
          <cell r="A1837">
            <v>312015</v>
          </cell>
          <cell r="B1837" t="str">
            <v>伏羲裂地袍</v>
          </cell>
        </row>
        <row r="1838">
          <cell r="A1838">
            <v>312016</v>
          </cell>
          <cell r="B1838" t="str">
            <v>轩辕人皇甲</v>
          </cell>
        </row>
        <row r="1839">
          <cell r="A1839">
            <v>312017</v>
          </cell>
          <cell r="B1839" t="str">
            <v>天崩战甲</v>
          </cell>
        </row>
        <row r="1840">
          <cell r="A1840">
            <v>312018</v>
          </cell>
          <cell r="B1840" t="str">
            <v>战怒天甲</v>
          </cell>
        </row>
        <row r="1841">
          <cell r="A1841">
            <v>312019</v>
          </cell>
          <cell r="B1841" t="str">
            <v>狂战战甲</v>
          </cell>
        </row>
        <row r="1842">
          <cell r="A1842">
            <v>312020</v>
          </cell>
          <cell r="B1842" t="str">
            <v>炎魔战甲</v>
          </cell>
        </row>
        <row r="1843">
          <cell r="A1843">
            <v>312021</v>
          </cell>
          <cell r="B1843" t="str">
            <v>碧血战甲</v>
          </cell>
        </row>
        <row r="1844">
          <cell r="A1844">
            <v>313001</v>
          </cell>
          <cell r="B1844" t="str">
            <v>死神头盔</v>
          </cell>
        </row>
        <row r="1845">
          <cell r="A1845">
            <v>313002</v>
          </cell>
          <cell r="B1845" t="str">
            <v>黑铁头盔</v>
          </cell>
        </row>
        <row r="1846">
          <cell r="A1846">
            <v>313003</v>
          </cell>
          <cell r="B1846" t="str">
            <v>圣战头盔</v>
          </cell>
        </row>
        <row r="1847">
          <cell r="A1847">
            <v>313004</v>
          </cell>
          <cell r="B1847" t="str">
            <v>神武头盔</v>
          </cell>
        </row>
        <row r="1848">
          <cell r="A1848">
            <v>313005</v>
          </cell>
          <cell r="B1848" t="str">
            <v>战神头盔</v>
          </cell>
        </row>
        <row r="1849">
          <cell r="A1849">
            <v>313006</v>
          </cell>
          <cell r="B1849" t="str">
            <v>血煞头盔</v>
          </cell>
        </row>
        <row r="1850">
          <cell r="A1850">
            <v>313007</v>
          </cell>
          <cell r="B1850" t="str">
            <v>蟠龙傲天头盔</v>
          </cell>
        </row>
        <row r="1851">
          <cell r="A1851">
            <v>313008</v>
          </cell>
          <cell r="B1851" t="str">
            <v>圣天头盔</v>
          </cell>
        </row>
        <row r="1852">
          <cell r="A1852">
            <v>313009</v>
          </cell>
          <cell r="B1852" t="str">
            <v>炙炎头盔</v>
          </cell>
        </row>
        <row r="1853">
          <cell r="A1853">
            <v>313010</v>
          </cell>
          <cell r="B1853" t="str">
            <v>怒涛头盔</v>
          </cell>
        </row>
        <row r="1854">
          <cell r="A1854">
            <v>313011</v>
          </cell>
          <cell r="B1854" t="str">
            <v>炙炎头盔</v>
          </cell>
        </row>
        <row r="1855">
          <cell r="A1855">
            <v>313012</v>
          </cell>
          <cell r="B1855" t="str">
            <v>战魂烈日王冠</v>
          </cell>
        </row>
        <row r="1856">
          <cell r="A1856">
            <v>313013</v>
          </cell>
          <cell r="B1856" t="str">
            <v>盘古王冠</v>
          </cell>
        </row>
        <row r="1857">
          <cell r="A1857">
            <v>313014</v>
          </cell>
          <cell r="B1857" t="str">
            <v>巅峰火妖头盔</v>
          </cell>
        </row>
        <row r="1858">
          <cell r="A1858">
            <v>313015</v>
          </cell>
          <cell r="B1858" t="str">
            <v>天之幻光冠</v>
          </cell>
        </row>
        <row r="1859">
          <cell r="A1859">
            <v>313016</v>
          </cell>
          <cell r="B1859" t="str">
            <v>御龙追风王冠</v>
          </cell>
        </row>
        <row r="1860">
          <cell r="A1860">
            <v>313017</v>
          </cell>
          <cell r="B1860" t="str">
            <v>天崩王冠</v>
          </cell>
        </row>
        <row r="1861">
          <cell r="A1861">
            <v>313018</v>
          </cell>
          <cell r="B1861" t="str">
            <v>战怒王冠</v>
          </cell>
        </row>
        <row r="1862">
          <cell r="A1862">
            <v>313019</v>
          </cell>
          <cell r="B1862" t="str">
            <v>狂战王冠</v>
          </cell>
        </row>
        <row r="1863">
          <cell r="A1863">
            <v>313020</v>
          </cell>
          <cell r="B1863" t="str">
            <v>炎魔王冠</v>
          </cell>
        </row>
        <row r="1864">
          <cell r="A1864">
            <v>313021</v>
          </cell>
          <cell r="B1864" t="str">
            <v>碧血王冠</v>
          </cell>
        </row>
        <row r="1865">
          <cell r="A1865">
            <v>314001</v>
          </cell>
          <cell r="B1865" t="str">
            <v>黑水晶项链</v>
          </cell>
        </row>
        <row r="1866">
          <cell r="A1866">
            <v>314002</v>
          </cell>
          <cell r="B1866" t="str">
            <v>恶魔项链</v>
          </cell>
        </row>
        <row r="1867">
          <cell r="A1867">
            <v>314003</v>
          </cell>
          <cell r="B1867" t="str">
            <v>灯笼项链</v>
          </cell>
        </row>
        <row r="1868">
          <cell r="A1868">
            <v>314004</v>
          </cell>
          <cell r="B1868" t="str">
            <v>天鹰项链</v>
          </cell>
        </row>
        <row r="1869">
          <cell r="A1869">
            <v>314005</v>
          </cell>
          <cell r="B1869" t="str">
            <v>翡翠项链</v>
          </cell>
        </row>
        <row r="1870">
          <cell r="A1870">
            <v>314006</v>
          </cell>
          <cell r="B1870" t="str">
            <v>幽冥项链</v>
          </cell>
        </row>
        <row r="1871">
          <cell r="A1871">
            <v>314007</v>
          </cell>
          <cell r="B1871" t="str">
            <v>绿色项链</v>
          </cell>
        </row>
        <row r="1872">
          <cell r="A1872">
            <v>314008</v>
          </cell>
          <cell r="B1872" t="str">
            <v>镇神项链</v>
          </cell>
        </row>
        <row r="1873">
          <cell r="A1873">
            <v>314009</v>
          </cell>
          <cell r="B1873" t="str">
            <v>神恩项链</v>
          </cell>
        </row>
        <row r="1874">
          <cell r="A1874">
            <v>314010</v>
          </cell>
          <cell r="B1874" t="str">
            <v>圣战项链</v>
          </cell>
        </row>
        <row r="1875">
          <cell r="A1875">
            <v>314011</v>
          </cell>
          <cell r="B1875" t="str">
            <v>神武项链</v>
          </cell>
        </row>
        <row r="1876">
          <cell r="A1876">
            <v>314012</v>
          </cell>
          <cell r="B1876" t="str">
            <v>战神项链</v>
          </cell>
        </row>
        <row r="1877">
          <cell r="A1877">
            <v>314013</v>
          </cell>
          <cell r="B1877" t="str">
            <v>血煞项链</v>
          </cell>
        </row>
        <row r="1878">
          <cell r="A1878">
            <v>314014</v>
          </cell>
          <cell r="B1878" t="str">
            <v>巅峰火妖项链</v>
          </cell>
        </row>
        <row r="1879">
          <cell r="A1879">
            <v>314015</v>
          </cell>
          <cell r="B1879" t="str">
            <v>天之幻光链</v>
          </cell>
        </row>
        <row r="1880">
          <cell r="A1880">
            <v>314016</v>
          </cell>
          <cell r="B1880" t="str">
            <v>御龙追风吊坠</v>
          </cell>
        </row>
        <row r="1881">
          <cell r="A1881">
            <v>314017</v>
          </cell>
          <cell r="B1881" t="str">
            <v>天崩项链</v>
          </cell>
        </row>
        <row r="1882">
          <cell r="A1882">
            <v>314018</v>
          </cell>
          <cell r="B1882" t="str">
            <v>战怒项链</v>
          </cell>
        </row>
        <row r="1883">
          <cell r="A1883">
            <v>314019</v>
          </cell>
          <cell r="B1883" t="str">
            <v>狂战项链</v>
          </cell>
        </row>
        <row r="1884">
          <cell r="A1884">
            <v>314020</v>
          </cell>
          <cell r="B1884" t="str">
            <v>炎魔项链</v>
          </cell>
        </row>
        <row r="1885">
          <cell r="A1885">
            <v>314021</v>
          </cell>
          <cell r="B1885" t="str">
            <v>碧血项链</v>
          </cell>
        </row>
        <row r="1886">
          <cell r="A1886">
            <v>315001</v>
          </cell>
          <cell r="B1886" t="str">
            <v>兽角戒指</v>
          </cell>
        </row>
        <row r="1887">
          <cell r="A1887">
            <v>315002</v>
          </cell>
          <cell r="B1887" t="str">
            <v>蓝水晶戒指</v>
          </cell>
        </row>
        <row r="1888">
          <cell r="A1888">
            <v>315003</v>
          </cell>
          <cell r="B1888" t="str">
            <v>黑色水晶戒指</v>
          </cell>
        </row>
        <row r="1889">
          <cell r="A1889">
            <v>315004</v>
          </cell>
          <cell r="B1889" t="str">
            <v>珊瑚戒指</v>
          </cell>
        </row>
        <row r="1890">
          <cell r="A1890">
            <v>315005</v>
          </cell>
          <cell r="B1890" t="str">
            <v>死神戒指</v>
          </cell>
        </row>
        <row r="1891">
          <cell r="A1891">
            <v>315006</v>
          </cell>
          <cell r="B1891" t="str">
            <v>龙戒</v>
          </cell>
        </row>
        <row r="1892">
          <cell r="A1892">
            <v>315007</v>
          </cell>
          <cell r="B1892" t="str">
            <v>力量戒指</v>
          </cell>
        </row>
        <row r="1893">
          <cell r="A1893">
            <v>315008</v>
          </cell>
          <cell r="B1893" t="str">
            <v>圣战戒指</v>
          </cell>
        </row>
        <row r="1894">
          <cell r="A1894">
            <v>315009</v>
          </cell>
          <cell r="B1894" t="str">
            <v>神武戒指</v>
          </cell>
        </row>
        <row r="1895">
          <cell r="A1895">
            <v>315010</v>
          </cell>
          <cell r="B1895" t="str">
            <v>战神戒指</v>
          </cell>
        </row>
        <row r="1896">
          <cell r="A1896">
            <v>315011</v>
          </cell>
          <cell r="B1896" t="str">
            <v>血煞戒指</v>
          </cell>
        </row>
        <row r="1897">
          <cell r="A1897">
            <v>315012</v>
          </cell>
          <cell r="B1897" t="str">
            <v>蟠龙傲天戒指</v>
          </cell>
        </row>
        <row r="1898">
          <cell r="A1898">
            <v>315013</v>
          </cell>
          <cell r="B1898" t="str">
            <v>圣天戒指</v>
          </cell>
        </row>
        <row r="1899">
          <cell r="A1899">
            <v>315014</v>
          </cell>
          <cell r="B1899" t="str">
            <v>巅峰火妖戒指</v>
          </cell>
        </row>
        <row r="1900">
          <cell r="A1900">
            <v>315015</v>
          </cell>
          <cell r="B1900" t="str">
            <v>天之幻光戒</v>
          </cell>
        </row>
        <row r="1901">
          <cell r="A1901">
            <v>315016</v>
          </cell>
          <cell r="B1901" t="str">
            <v>御龙追风戒指</v>
          </cell>
        </row>
        <row r="1902">
          <cell r="A1902">
            <v>315017</v>
          </cell>
          <cell r="B1902" t="str">
            <v>天崩戒指</v>
          </cell>
        </row>
        <row r="1903">
          <cell r="A1903">
            <v>315018</v>
          </cell>
          <cell r="B1903" t="str">
            <v>战怒戒指</v>
          </cell>
        </row>
        <row r="1904">
          <cell r="A1904">
            <v>315019</v>
          </cell>
          <cell r="B1904" t="str">
            <v>狂战戒指</v>
          </cell>
        </row>
        <row r="1905">
          <cell r="A1905">
            <v>315020</v>
          </cell>
          <cell r="B1905" t="str">
            <v>炎魔戒指</v>
          </cell>
        </row>
        <row r="1906">
          <cell r="A1906">
            <v>315021</v>
          </cell>
          <cell r="B1906" t="str">
            <v>碧血戒指</v>
          </cell>
        </row>
        <row r="1907">
          <cell r="A1907">
            <v>316001</v>
          </cell>
          <cell r="B1907" t="str">
            <v>兽角手环</v>
          </cell>
        </row>
        <row r="1908">
          <cell r="A1908">
            <v>316002</v>
          </cell>
          <cell r="B1908" t="str">
            <v>蓝水晶手环</v>
          </cell>
        </row>
        <row r="1909">
          <cell r="A1909">
            <v>316003</v>
          </cell>
          <cell r="B1909" t="str">
            <v>黑色水晶手环</v>
          </cell>
        </row>
        <row r="1910">
          <cell r="A1910">
            <v>316004</v>
          </cell>
          <cell r="B1910" t="str">
            <v>珊瑚手环</v>
          </cell>
        </row>
        <row r="1911">
          <cell r="A1911">
            <v>316005</v>
          </cell>
          <cell r="B1911" t="str">
            <v>死神手环</v>
          </cell>
        </row>
        <row r="1912">
          <cell r="A1912">
            <v>316006</v>
          </cell>
          <cell r="B1912" t="str">
            <v>龙手环</v>
          </cell>
        </row>
        <row r="1913">
          <cell r="A1913">
            <v>316007</v>
          </cell>
          <cell r="B1913" t="str">
            <v>力量手环</v>
          </cell>
        </row>
        <row r="1914">
          <cell r="A1914">
            <v>316008</v>
          </cell>
          <cell r="B1914" t="str">
            <v>圣战手环</v>
          </cell>
        </row>
        <row r="1915">
          <cell r="A1915">
            <v>316009</v>
          </cell>
          <cell r="B1915" t="str">
            <v>神武手环</v>
          </cell>
        </row>
        <row r="1916">
          <cell r="A1916">
            <v>316010</v>
          </cell>
          <cell r="B1916" t="str">
            <v>战神手环</v>
          </cell>
        </row>
        <row r="1917">
          <cell r="A1917">
            <v>316011</v>
          </cell>
          <cell r="B1917" t="str">
            <v>血煞手环</v>
          </cell>
        </row>
        <row r="1918">
          <cell r="A1918">
            <v>316012</v>
          </cell>
          <cell r="B1918" t="str">
            <v>蟠龙傲天手环</v>
          </cell>
        </row>
        <row r="1919">
          <cell r="A1919">
            <v>316013</v>
          </cell>
          <cell r="B1919" t="str">
            <v>圣天手环</v>
          </cell>
        </row>
        <row r="1920">
          <cell r="A1920">
            <v>316014</v>
          </cell>
          <cell r="B1920" t="str">
            <v>巅峰火妖手镯</v>
          </cell>
        </row>
        <row r="1921">
          <cell r="A1921">
            <v>316015</v>
          </cell>
          <cell r="B1921" t="str">
            <v>天之幻光镯</v>
          </cell>
        </row>
        <row r="1922">
          <cell r="A1922">
            <v>316016</v>
          </cell>
          <cell r="B1922" t="str">
            <v>御龙追风护腕</v>
          </cell>
        </row>
        <row r="1923">
          <cell r="A1923">
            <v>316017</v>
          </cell>
          <cell r="B1923" t="str">
            <v>天崩手环</v>
          </cell>
        </row>
        <row r="1924">
          <cell r="A1924">
            <v>316018</v>
          </cell>
          <cell r="B1924" t="str">
            <v>战怒手环</v>
          </cell>
        </row>
        <row r="1925">
          <cell r="A1925">
            <v>316019</v>
          </cell>
          <cell r="B1925" t="str">
            <v>狂战手环</v>
          </cell>
        </row>
        <row r="1926">
          <cell r="A1926">
            <v>316020</v>
          </cell>
          <cell r="B1926" t="str">
            <v>炎魔手环</v>
          </cell>
        </row>
        <row r="1927">
          <cell r="A1927">
            <v>316021</v>
          </cell>
          <cell r="B1927" t="str">
            <v>碧血手环</v>
          </cell>
        </row>
        <row r="1928">
          <cell r="A1928">
            <v>321001</v>
          </cell>
          <cell r="B1928" t="str">
            <v>无极丈</v>
          </cell>
        </row>
        <row r="1929">
          <cell r="A1929">
            <v>321002</v>
          </cell>
          <cell r="B1929" t="str">
            <v>骨玉</v>
          </cell>
        </row>
        <row r="1930">
          <cell r="A1930">
            <v>321003</v>
          </cell>
          <cell r="B1930" t="str">
            <v>魔法杖</v>
          </cell>
        </row>
        <row r="1931">
          <cell r="A1931">
            <v>321004</v>
          </cell>
          <cell r="B1931" t="str">
            <v>朱雀权杖</v>
          </cell>
        </row>
        <row r="1932">
          <cell r="A1932">
            <v>321005</v>
          </cell>
          <cell r="B1932" t="str">
            <v>紫月圣君</v>
          </cell>
        </row>
        <row r="1933">
          <cell r="A1933">
            <v>321006</v>
          </cell>
          <cell r="B1933" t="str">
            <v>挽歌</v>
          </cell>
        </row>
        <row r="1934">
          <cell r="A1934">
            <v>321007</v>
          </cell>
          <cell r="B1934" t="str">
            <v>噬魂法杖</v>
          </cell>
        </row>
        <row r="1935">
          <cell r="A1935">
            <v>321008</v>
          </cell>
          <cell r="B1935" t="str">
            <v>幻龙风雷杖</v>
          </cell>
        </row>
        <row r="1936">
          <cell r="A1936">
            <v>321009</v>
          </cell>
          <cell r="B1936" t="str">
            <v>天之法杖</v>
          </cell>
        </row>
        <row r="1937">
          <cell r="A1937">
            <v>321010</v>
          </cell>
          <cell r="B1937" t="str">
            <v>碧海天王杖</v>
          </cell>
        </row>
        <row r="1938">
          <cell r="A1938">
            <v>321011</v>
          </cell>
          <cell r="B1938" t="str">
            <v>嗜魂吞噬杖</v>
          </cell>
        </row>
        <row r="1939">
          <cell r="A1939">
            <v>321012</v>
          </cell>
          <cell r="B1939" t="str">
            <v>暗月风雷杖</v>
          </cell>
        </row>
        <row r="1940">
          <cell r="A1940">
            <v>321013</v>
          </cell>
          <cell r="B1940" t="str">
            <v>夺魄霹雳杖</v>
          </cell>
        </row>
        <row r="1941">
          <cell r="A1941">
            <v>321014</v>
          </cell>
          <cell r="B1941" t="str">
            <v>法魂血月杖</v>
          </cell>
        </row>
        <row r="1942">
          <cell r="A1942">
            <v>321015</v>
          </cell>
          <cell r="B1942" t="str">
            <v>道魂辰星杖</v>
          </cell>
        </row>
        <row r="1943">
          <cell r="A1943">
            <v>321016</v>
          </cell>
          <cell r="B1943" t="str">
            <v>伏羲裂地杖</v>
          </cell>
        </row>
        <row r="1944">
          <cell r="A1944">
            <v>321017</v>
          </cell>
          <cell r="B1944" t="str">
            <v>怒风雷爆杖</v>
          </cell>
        </row>
        <row r="1945">
          <cell r="A1945">
            <v>321018</v>
          </cell>
          <cell r="B1945" t="str">
            <v>风雷血月杖</v>
          </cell>
        </row>
        <row r="1946">
          <cell r="A1946">
            <v>321019</v>
          </cell>
          <cell r="B1946" t="str">
            <v>破皇雷鸣杖</v>
          </cell>
        </row>
        <row r="1947">
          <cell r="A1947">
            <v>321020</v>
          </cell>
          <cell r="B1947" t="str">
            <v>狂魔嗜血杖</v>
          </cell>
        </row>
        <row r="1948">
          <cell r="A1948">
            <v>321021</v>
          </cell>
          <cell r="B1948" t="str">
            <v>血浴雷光杖</v>
          </cell>
        </row>
        <row r="1949">
          <cell r="A1949">
            <v>322001</v>
          </cell>
          <cell r="B1949" t="str">
            <v>魔袍</v>
          </cell>
        </row>
        <row r="1950">
          <cell r="A1950">
            <v>322002</v>
          </cell>
          <cell r="B1950" t="str">
            <v>恶魔长袍</v>
          </cell>
        </row>
        <row r="1951">
          <cell r="A1951">
            <v>322003</v>
          </cell>
          <cell r="B1951" t="str">
            <v>法魂披风</v>
          </cell>
        </row>
        <row r="1952">
          <cell r="A1952">
            <v>322004</v>
          </cell>
          <cell r="B1952" t="str">
            <v>法神披风</v>
          </cell>
        </row>
        <row r="1953">
          <cell r="A1953">
            <v>322005</v>
          </cell>
          <cell r="B1953" t="str">
            <v>幻魔披风</v>
          </cell>
        </row>
        <row r="1954">
          <cell r="A1954">
            <v>322006</v>
          </cell>
          <cell r="B1954" t="str">
            <v>法神披风</v>
          </cell>
        </row>
        <row r="1955">
          <cell r="A1955">
            <v>322007</v>
          </cell>
          <cell r="B1955" t="str">
            <v>雷神绝魔衣</v>
          </cell>
        </row>
        <row r="1956">
          <cell r="A1956">
            <v>322008</v>
          </cell>
          <cell r="B1956" t="str">
            <v>法魂天月衣</v>
          </cell>
        </row>
        <row r="1957">
          <cell r="A1957">
            <v>322009</v>
          </cell>
          <cell r="B1957" t="str">
            <v>蟠龙金甲衣</v>
          </cell>
        </row>
        <row r="1958">
          <cell r="A1958">
            <v>322010</v>
          </cell>
          <cell r="B1958" t="str">
            <v>神魔龙甲衣</v>
          </cell>
        </row>
        <row r="1959">
          <cell r="A1959">
            <v>322011</v>
          </cell>
          <cell r="B1959" t="str">
            <v>五爪金龙衣</v>
          </cell>
        </row>
        <row r="1960">
          <cell r="A1960">
            <v>322012</v>
          </cell>
          <cell r="B1960" t="str">
            <v>霹雳玄天衣</v>
          </cell>
        </row>
        <row r="1961">
          <cell r="A1961">
            <v>322013</v>
          </cell>
          <cell r="B1961" t="str">
            <v>九天聚魂衣</v>
          </cell>
        </row>
        <row r="1962">
          <cell r="A1962">
            <v>322014</v>
          </cell>
          <cell r="B1962" t="str">
            <v>极品御兽天衣</v>
          </cell>
        </row>
        <row r="1963">
          <cell r="A1963">
            <v>322015</v>
          </cell>
          <cell r="B1963" t="str">
            <v>玄魂天星衣</v>
          </cell>
        </row>
        <row r="1964">
          <cell r="A1964">
            <v>322016</v>
          </cell>
          <cell r="B1964" t="str">
            <v>斗魂天阳衣</v>
          </cell>
        </row>
        <row r="1965">
          <cell r="A1965">
            <v>322017</v>
          </cell>
          <cell r="B1965" t="str">
            <v>怒风雷爆袍</v>
          </cell>
        </row>
        <row r="1966">
          <cell r="A1966">
            <v>322018</v>
          </cell>
          <cell r="B1966" t="str">
            <v>风雷血月袍</v>
          </cell>
        </row>
        <row r="1967">
          <cell r="A1967">
            <v>322019</v>
          </cell>
          <cell r="B1967" t="str">
            <v>破皇绝月袍</v>
          </cell>
        </row>
        <row r="1968">
          <cell r="A1968">
            <v>322020</v>
          </cell>
          <cell r="B1968" t="str">
            <v>狂魔嗜血袍</v>
          </cell>
        </row>
        <row r="1969">
          <cell r="A1969">
            <v>322021</v>
          </cell>
          <cell r="B1969" t="str">
            <v>血浴雷光袍</v>
          </cell>
        </row>
        <row r="1970">
          <cell r="A1970">
            <v>323001</v>
          </cell>
          <cell r="B1970" t="str">
            <v>玄天头盔</v>
          </cell>
        </row>
        <row r="1971">
          <cell r="A1971">
            <v>323002</v>
          </cell>
          <cell r="B1971" t="str">
            <v>天雷头盔</v>
          </cell>
        </row>
        <row r="1972">
          <cell r="A1972">
            <v>323003</v>
          </cell>
          <cell r="B1972" t="str">
            <v>法神头盔</v>
          </cell>
        </row>
        <row r="1973">
          <cell r="A1973">
            <v>323004</v>
          </cell>
          <cell r="B1973" t="str">
            <v>幻魔头盔</v>
          </cell>
        </row>
        <row r="1974">
          <cell r="A1974">
            <v>323005</v>
          </cell>
          <cell r="B1974" t="str">
            <v>魔神头盔</v>
          </cell>
        </row>
        <row r="1975">
          <cell r="A1975">
            <v>323006</v>
          </cell>
          <cell r="B1975" t="str">
            <v>魔雷头盔</v>
          </cell>
        </row>
        <row r="1976">
          <cell r="A1976">
            <v>323007</v>
          </cell>
          <cell r="B1976" t="str">
            <v>蟠龙幻天头盔</v>
          </cell>
        </row>
        <row r="1977">
          <cell r="A1977">
            <v>323008</v>
          </cell>
          <cell r="B1977" t="str">
            <v>圣魔头盔</v>
          </cell>
        </row>
        <row r="1978">
          <cell r="A1978">
            <v>323009</v>
          </cell>
          <cell r="B1978" t="str">
            <v>魔炎头盔</v>
          </cell>
        </row>
        <row r="1979">
          <cell r="A1979">
            <v>323010</v>
          </cell>
          <cell r="B1979" t="str">
            <v>圣魔头盔</v>
          </cell>
        </row>
        <row r="1980">
          <cell r="A1980">
            <v>323011</v>
          </cell>
          <cell r="B1980" t="str">
            <v>魔炎头盔</v>
          </cell>
        </row>
        <row r="1981">
          <cell r="A1981">
            <v>323012</v>
          </cell>
          <cell r="B1981" t="str">
            <v>镇海头盔</v>
          </cell>
        </row>
        <row r="1982">
          <cell r="A1982">
            <v>323013</v>
          </cell>
          <cell r="B1982" t="str">
            <v>法魂血月王冠</v>
          </cell>
        </row>
        <row r="1983">
          <cell r="A1983">
            <v>323014</v>
          </cell>
          <cell r="B1983" t="str">
            <v>幽泉头盔</v>
          </cell>
        </row>
        <row r="1984">
          <cell r="A1984">
            <v>323015</v>
          </cell>
          <cell r="B1984" t="str">
            <v>道神头盔</v>
          </cell>
        </row>
        <row r="1985">
          <cell r="A1985">
            <v>323016</v>
          </cell>
          <cell r="B1985" t="str">
            <v>天尊头盔</v>
          </cell>
        </row>
        <row r="1986">
          <cell r="A1986">
            <v>323017</v>
          </cell>
          <cell r="B1986" t="str">
            <v>怒风雷爆冠</v>
          </cell>
        </row>
        <row r="1987">
          <cell r="A1987">
            <v>323018</v>
          </cell>
          <cell r="B1987" t="str">
            <v>风雷王冠</v>
          </cell>
        </row>
        <row r="1988">
          <cell r="A1988">
            <v>323019</v>
          </cell>
          <cell r="B1988" t="str">
            <v>破皇雷鸣冠</v>
          </cell>
        </row>
        <row r="1989">
          <cell r="A1989">
            <v>323020</v>
          </cell>
          <cell r="B1989" t="str">
            <v>狂魔嗜血冠</v>
          </cell>
        </row>
        <row r="1990">
          <cell r="A1990">
            <v>323021</v>
          </cell>
          <cell r="B1990" t="str">
            <v>血浴雷光冠</v>
          </cell>
        </row>
        <row r="1991">
          <cell r="A1991">
            <v>324001</v>
          </cell>
          <cell r="B1991" t="str">
            <v>黑檀木项链</v>
          </cell>
        </row>
        <row r="1992">
          <cell r="A1992">
            <v>324002</v>
          </cell>
          <cell r="B1992" t="str">
            <v>琥珀明珠</v>
          </cell>
        </row>
        <row r="1993">
          <cell r="A1993">
            <v>324003</v>
          </cell>
          <cell r="B1993" t="str">
            <v>魔镜</v>
          </cell>
        </row>
        <row r="1994">
          <cell r="A1994">
            <v>324004</v>
          </cell>
          <cell r="B1994" t="str">
            <v>龙魂项链</v>
          </cell>
        </row>
        <row r="1995">
          <cell r="A1995">
            <v>324005</v>
          </cell>
          <cell r="B1995" t="str">
            <v>魂珠项链</v>
          </cell>
        </row>
        <row r="1996">
          <cell r="A1996">
            <v>324006</v>
          </cell>
          <cell r="B1996" t="str">
            <v>白金项链</v>
          </cell>
        </row>
        <row r="1997">
          <cell r="A1997">
            <v>324007</v>
          </cell>
          <cell r="B1997" t="str">
            <v>生命项链</v>
          </cell>
        </row>
        <row r="1998">
          <cell r="A1998">
            <v>324008</v>
          </cell>
          <cell r="B1998" t="str">
            <v>恶魔铃</v>
          </cell>
        </row>
        <row r="1999">
          <cell r="A1999">
            <v>324009</v>
          </cell>
          <cell r="B1999" t="str">
            <v>法神项链</v>
          </cell>
        </row>
        <row r="2000">
          <cell r="A2000">
            <v>324010</v>
          </cell>
          <cell r="B2000" t="str">
            <v>幻魔项链</v>
          </cell>
        </row>
        <row r="2001">
          <cell r="A2001">
            <v>324011</v>
          </cell>
          <cell r="B2001" t="str">
            <v>魔雷项链</v>
          </cell>
        </row>
        <row r="2002">
          <cell r="A2002">
            <v>324012</v>
          </cell>
          <cell r="B2002" t="str">
            <v>蟠龙幻天项链</v>
          </cell>
        </row>
        <row r="2003">
          <cell r="A2003">
            <v>324013</v>
          </cell>
          <cell r="B2003" t="str">
            <v>魔炎项链</v>
          </cell>
        </row>
        <row r="2004">
          <cell r="A2004">
            <v>324014</v>
          </cell>
          <cell r="B2004" t="str">
            <v>轩辕吊坠</v>
          </cell>
        </row>
        <row r="2005">
          <cell r="A2005">
            <v>324015</v>
          </cell>
          <cell r="B2005" t="str">
            <v>伏羲吊坠</v>
          </cell>
        </row>
        <row r="2006">
          <cell r="A2006">
            <v>324016</v>
          </cell>
          <cell r="B2006" t="str">
            <v>盘古吊坠</v>
          </cell>
        </row>
        <row r="2007">
          <cell r="A2007">
            <v>324017</v>
          </cell>
          <cell r="B2007" t="str">
            <v>怒风雷爆项链</v>
          </cell>
        </row>
        <row r="2008">
          <cell r="A2008">
            <v>324018</v>
          </cell>
          <cell r="B2008" t="str">
            <v>风雷项链</v>
          </cell>
        </row>
        <row r="2009">
          <cell r="A2009">
            <v>324019</v>
          </cell>
          <cell r="B2009" t="str">
            <v>破皇项链</v>
          </cell>
        </row>
        <row r="2010">
          <cell r="A2010">
            <v>324020</v>
          </cell>
          <cell r="B2010" t="str">
            <v>狂魔嗜血项链</v>
          </cell>
        </row>
        <row r="2011">
          <cell r="A2011">
            <v>324021</v>
          </cell>
          <cell r="B2011" t="str">
            <v>血浴雷光项链</v>
          </cell>
        </row>
        <row r="2012">
          <cell r="A2012">
            <v>325001</v>
          </cell>
          <cell r="B2012" t="str">
            <v>八角戒指</v>
          </cell>
        </row>
        <row r="2013">
          <cell r="A2013">
            <v>325002</v>
          </cell>
          <cell r="B2013" t="str">
            <v>魔眼戒指</v>
          </cell>
        </row>
        <row r="2014">
          <cell r="A2014">
            <v>325003</v>
          </cell>
          <cell r="B2014" t="str">
            <v>魅力戒指</v>
          </cell>
        </row>
        <row r="2015">
          <cell r="A2015">
            <v>325004</v>
          </cell>
          <cell r="B2015" t="str">
            <v>紫晶戒指</v>
          </cell>
        </row>
        <row r="2016">
          <cell r="A2016">
            <v>325005</v>
          </cell>
          <cell r="B2016" t="str">
            <v>生铁戒指</v>
          </cell>
        </row>
        <row r="2017">
          <cell r="A2017">
            <v>325006</v>
          </cell>
          <cell r="B2017" t="str">
            <v>红宝戒指</v>
          </cell>
        </row>
        <row r="2018">
          <cell r="A2018">
            <v>325007</v>
          </cell>
          <cell r="B2018" t="str">
            <v>碧螺戒指</v>
          </cell>
        </row>
        <row r="2019">
          <cell r="A2019">
            <v>325008</v>
          </cell>
          <cell r="B2019" t="str">
            <v>法神戒指</v>
          </cell>
        </row>
        <row r="2020">
          <cell r="A2020">
            <v>325009</v>
          </cell>
          <cell r="B2020" t="str">
            <v>幻魔戒指</v>
          </cell>
        </row>
        <row r="2021">
          <cell r="A2021">
            <v>325010</v>
          </cell>
          <cell r="B2021" t="str">
            <v>魔神戒指</v>
          </cell>
        </row>
        <row r="2022">
          <cell r="A2022">
            <v>325011</v>
          </cell>
          <cell r="B2022" t="str">
            <v>魔雷戒指</v>
          </cell>
        </row>
        <row r="2023">
          <cell r="A2023">
            <v>325012</v>
          </cell>
          <cell r="B2023" t="str">
            <v>蟠龙幻天戒指</v>
          </cell>
        </row>
        <row r="2024">
          <cell r="A2024">
            <v>325013</v>
          </cell>
          <cell r="B2024" t="str">
            <v>圣魔戒指</v>
          </cell>
        </row>
        <row r="2025">
          <cell r="A2025">
            <v>325014</v>
          </cell>
          <cell r="B2025" t="str">
            <v>法魂血月戒指</v>
          </cell>
        </row>
        <row r="2026">
          <cell r="A2026">
            <v>325015</v>
          </cell>
          <cell r="B2026" t="str">
            <v>战魂烈日戒指</v>
          </cell>
        </row>
        <row r="2027">
          <cell r="A2027">
            <v>325016</v>
          </cell>
          <cell r="B2027" t="str">
            <v>天之圣阳戒</v>
          </cell>
        </row>
        <row r="2028">
          <cell r="A2028">
            <v>325017</v>
          </cell>
          <cell r="B2028" t="str">
            <v>怒风雷爆戒指</v>
          </cell>
        </row>
        <row r="2029">
          <cell r="A2029">
            <v>325018</v>
          </cell>
          <cell r="B2029" t="str">
            <v>风雷戒指</v>
          </cell>
        </row>
        <row r="2030">
          <cell r="A2030">
            <v>325019</v>
          </cell>
          <cell r="B2030" t="str">
            <v>破皇戒指</v>
          </cell>
        </row>
        <row r="2031">
          <cell r="A2031">
            <v>325020</v>
          </cell>
          <cell r="B2031" t="str">
            <v>狂魔嗜血戒指</v>
          </cell>
        </row>
        <row r="2032">
          <cell r="A2032">
            <v>325021</v>
          </cell>
          <cell r="B2032" t="str">
            <v>血浴雷光戒指</v>
          </cell>
        </row>
        <row r="2033">
          <cell r="A2033">
            <v>326001</v>
          </cell>
          <cell r="B2033" t="str">
            <v>八角手环</v>
          </cell>
        </row>
        <row r="2034">
          <cell r="A2034">
            <v>326002</v>
          </cell>
          <cell r="B2034" t="str">
            <v>魔眼手环</v>
          </cell>
        </row>
        <row r="2035">
          <cell r="A2035">
            <v>326003</v>
          </cell>
          <cell r="B2035" t="str">
            <v>魅力手环</v>
          </cell>
        </row>
        <row r="2036">
          <cell r="A2036">
            <v>326004</v>
          </cell>
          <cell r="B2036" t="str">
            <v>紫晶手环</v>
          </cell>
        </row>
        <row r="2037">
          <cell r="A2037">
            <v>326005</v>
          </cell>
          <cell r="B2037" t="str">
            <v>生铁手环</v>
          </cell>
        </row>
        <row r="2038">
          <cell r="A2038">
            <v>326006</v>
          </cell>
          <cell r="B2038" t="str">
            <v>红宝手环</v>
          </cell>
        </row>
        <row r="2039">
          <cell r="A2039">
            <v>326007</v>
          </cell>
          <cell r="B2039" t="str">
            <v>碧螺手环</v>
          </cell>
        </row>
        <row r="2040">
          <cell r="A2040">
            <v>326008</v>
          </cell>
          <cell r="B2040" t="str">
            <v>法神手环</v>
          </cell>
        </row>
        <row r="2041">
          <cell r="A2041">
            <v>326009</v>
          </cell>
          <cell r="B2041" t="str">
            <v>幻魔手环</v>
          </cell>
        </row>
        <row r="2042">
          <cell r="A2042">
            <v>326010</v>
          </cell>
          <cell r="B2042" t="str">
            <v>魔神手环</v>
          </cell>
        </row>
        <row r="2043">
          <cell r="A2043">
            <v>326011</v>
          </cell>
          <cell r="B2043" t="str">
            <v>魔雷手环</v>
          </cell>
        </row>
        <row r="2044">
          <cell r="A2044">
            <v>326012</v>
          </cell>
          <cell r="B2044" t="str">
            <v>蟠龙幻天手环</v>
          </cell>
        </row>
        <row r="2045">
          <cell r="A2045">
            <v>326013</v>
          </cell>
          <cell r="B2045" t="str">
            <v>圣魔手环</v>
          </cell>
        </row>
        <row r="2046">
          <cell r="A2046">
            <v>326014</v>
          </cell>
          <cell r="B2046" t="str">
            <v>王者手环</v>
          </cell>
        </row>
        <row r="2047">
          <cell r="A2047">
            <v>326015</v>
          </cell>
          <cell r="B2047" t="str">
            <v>斗魂手环</v>
          </cell>
        </row>
        <row r="2048">
          <cell r="A2048">
            <v>326016</v>
          </cell>
          <cell r="B2048" t="str">
            <v>天雷手环</v>
          </cell>
        </row>
        <row r="2049">
          <cell r="A2049">
            <v>326017</v>
          </cell>
          <cell r="B2049" t="str">
            <v>怒风雷爆手环</v>
          </cell>
        </row>
        <row r="2050">
          <cell r="A2050">
            <v>326018</v>
          </cell>
          <cell r="B2050" t="str">
            <v>风雷手环</v>
          </cell>
        </row>
        <row r="2051">
          <cell r="A2051">
            <v>326019</v>
          </cell>
          <cell r="B2051" t="str">
            <v>雷鸣手环</v>
          </cell>
        </row>
        <row r="2052">
          <cell r="A2052">
            <v>326020</v>
          </cell>
          <cell r="B2052" t="str">
            <v>狂魔嗜血手环</v>
          </cell>
        </row>
        <row r="2053">
          <cell r="A2053">
            <v>326021</v>
          </cell>
          <cell r="B2053" t="str">
            <v>血浴雷光手环</v>
          </cell>
        </row>
        <row r="2054">
          <cell r="A2054">
            <v>331001</v>
          </cell>
          <cell r="B2054" t="str">
            <v>凌风剑</v>
          </cell>
        </row>
        <row r="2055">
          <cell r="A2055">
            <v>331002</v>
          </cell>
          <cell r="B2055" t="str">
            <v>血饮</v>
          </cell>
        </row>
        <row r="2056">
          <cell r="A2056">
            <v>331003</v>
          </cell>
          <cell r="B2056" t="str">
            <v>无极</v>
          </cell>
        </row>
        <row r="2057">
          <cell r="A2057">
            <v>331004</v>
          </cell>
          <cell r="B2057" t="str">
            <v>龙纹</v>
          </cell>
        </row>
        <row r="2058">
          <cell r="A2058">
            <v>331005</v>
          </cell>
          <cell r="B2058" t="str">
            <v>道玄剑</v>
          </cell>
        </row>
        <row r="2059">
          <cell r="A2059">
            <v>331006</v>
          </cell>
          <cell r="B2059" t="str">
            <v>降魔剑</v>
          </cell>
        </row>
        <row r="2060">
          <cell r="A2060">
            <v>331007</v>
          </cell>
          <cell r="B2060" t="str">
            <v>倚天剑</v>
          </cell>
        </row>
        <row r="2061">
          <cell r="A2061">
            <v>331008</v>
          </cell>
          <cell r="B2061" t="str">
            <v>冥怨</v>
          </cell>
        </row>
        <row r="2062">
          <cell r="A2062">
            <v>331009</v>
          </cell>
          <cell r="B2062" t="str">
            <v>玄武剑</v>
          </cell>
        </row>
        <row r="2063">
          <cell r="A2063">
            <v>331010</v>
          </cell>
          <cell r="B2063" t="str">
            <v>清心碧玉剑</v>
          </cell>
        </row>
        <row r="2064">
          <cell r="A2064">
            <v>331011</v>
          </cell>
          <cell r="B2064" t="str">
            <v>无赦遁光剑</v>
          </cell>
        </row>
        <row r="2065">
          <cell r="A2065">
            <v>331012</v>
          </cell>
          <cell r="B2065" t="str">
            <v>赤名天地剑</v>
          </cell>
        </row>
        <row r="2066">
          <cell r="A2066">
            <v>331013</v>
          </cell>
          <cell r="B2066" t="str">
            <v>荣光夺舍剑</v>
          </cell>
        </row>
        <row r="2067">
          <cell r="A2067">
            <v>331014</v>
          </cell>
          <cell r="B2067" t="str">
            <v>月刃帝之剑</v>
          </cell>
        </row>
        <row r="2068">
          <cell r="A2068">
            <v>331015</v>
          </cell>
          <cell r="B2068" t="str">
            <v>青蛟破魂剑</v>
          </cell>
        </row>
        <row r="2069">
          <cell r="A2069">
            <v>331016</v>
          </cell>
          <cell r="B2069" t="str">
            <v>法魂天月剑</v>
          </cell>
        </row>
        <row r="2070">
          <cell r="A2070">
            <v>331017</v>
          </cell>
          <cell r="B2070" t="str">
            <v>炼魂破魔剑</v>
          </cell>
        </row>
        <row r="2071">
          <cell r="A2071">
            <v>331018</v>
          </cell>
          <cell r="B2071" t="str">
            <v>噬魂祭月剑</v>
          </cell>
        </row>
        <row r="2072">
          <cell r="A2072">
            <v>331019</v>
          </cell>
          <cell r="B2072" t="str">
            <v>破月天魂剑</v>
          </cell>
        </row>
        <row r="2073">
          <cell r="A2073">
            <v>331020</v>
          </cell>
          <cell r="B2073" t="str">
            <v>千叶无玄剑</v>
          </cell>
        </row>
        <row r="2074">
          <cell r="A2074">
            <v>331021</v>
          </cell>
          <cell r="B2074" t="str">
            <v>玉龙狂傲剑</v>
          </cell>
        </row>
        <row r="2075">
          <cell r="A2075">
            <v>332001</v>
          </cell>
          <cell r="B2075" t="str">
            <v>灵袍</v>
          </cell>
        </row>
        <row r="2076">
          <cell r="A2076">
            <v>332002</v>
          </cell>
          <cell r="B2076" t="str">
            <v>灵鬼道袍</v>
          </cell>
        </row>
        <row r="2077">
          <cell r="A2077">
            <v>332003</v>
          </cell>
          <cell r="B2077" t="str">
            <v>灵魂战甲</v>
          </cell>
        </row>
        <row r="2078">
          <cell r="A2078">
            <v>332004</v>
          </cell>
          <cell r="B2078" t="str">
            <v>幽灵战甲</v>
          </cell>
        </row>
        <row r="2079">
          <cell r="A2079">
            <v>332005</v>
          </cell>
          <cell r="B2079" t="str">
            <v>天玄道袍</v>
          </cell>
        </row>
        <row r="2080">
          <cell r="A2080">
            <v>332006</v>
          </cell>
          <cell r="B2080" t="str">
            <v>御兽天袍</v>
          </cell>
        </row>
        <row r="2081">
          <cell r="A2081">
            <v>332007</v>
          </cell>
          <cell r="B2081" t="str">
            <v>天师道袍</v>
          </cell>
        </row>
        <row r="2082">
          <cell r="A2082">
            <v>332008</v>
          </cell>
          <cell r="B2082" t="str">
            <v>金鹏金袍</v>
          </cell>
        </row>
        <row r="2083">
          <cell r="A2083">
            <v>332009</v>
          </cell>
          <cell r="B2083" t="str">
            <v>天尊道袍</v>
          </cell>
        </row>
        <row r="2084">
          <cell r="A2084">
            <v>332010</v>
          </cell>
          <cell r="B2084" t="str">
            <v>九幽灵道袍</v>
          </cell>
        </row>
        <row r="2085">
          <cell r="A2085">
            <v>332011</v>
          </cell>
          <cell r="B2085" t="str">
            <v>九天玄道袍</v>
          </cell>
        </row>
        <row r="2086">
          <cell r="A2086">
            <v>332012</v>
          </cell>
          <cell r="B2086" t="str">
            <v>云尊金光袍</v>
          </cell>
        </row>
        <row r="2087">
          <cell r="A2087">
            <v>332013</v>
          </cell>
          <cell r="B2087" t="str">
            <v>弑魂魔体袍</v>
          </cell>
        </row>
        <row r="2088">
          <cell r="A2088">
            <v>332014</v>
          </cell>
          <cell r="B2088" t="str">
            <v>盘古开天袍</v>
          </cell>
        </row>
        <row r="2089">
          <cell r="A2089">
            <v>332015</v>
          </cell>
          <cell r="B2089" t="str">
            <v>道魂软猬袍</v>
          </cell>
        </row>
        <row r="2090">
          <cell r="A2090">
            <v>332016</v>
          </cell>
          <cell r="B2090" t="str">
            <v>法魂软猬袍</v>
          </cell>
        </row>
        <row r="2091">
          <cell r="A2091">
            <v>332017</v>
          </cell>
          <cell r="B2091" t="str">
            <v>炼魂破魔袍</v>
          </cell>
        </row>
        <row r="2092">
          <cell r="A2092">
            <v>332018</v>
          </cell>
          <cell r="B2092" t="str">
            <v>噬魂祭月袍</v>
          </cell>
        </row>
        <row r="2093">
          <cell r="A2093">
            <v>332019</v>
          </cell>
          <cell r="B2093" t="str">
            <v>破月天魂袍</v>
          </cell>
        </row>
        <row r="2094">
          <cell r="A2094">
            <v>332020</v>
          </cell>
          <cell r="B2094" t="str">
            <v>千叶无玄袍</v>
          </cell>
        </row>
        <row r="2095">
          <cell r="A2095">
            <v>332021</v>
          </cell>
          <cell r="B2095" t="str">
            <v>玉龙狂傲袍</v>
          </cell>
        </row>
        <row r="2096">
          <cell r="A2096">
            <v>333001</v>
          </cell>
          <cell r="B2096" t="str">
            <v>镇海头盔</v>
          </cell>
        </row>
        <row r="2097">
          <cell r="A2097">
            <v>333002</v>
          </cell>
          <cell r="B2097" t="str">
            <v>凌波头盔</v>
          </cell>
        </row>
        <row r="2098">
          <cell r="A2098">
            <v>333003</v>
          </cell>
          <cell r="B2098" t="str">
            <v>怒涛头盔</v>
          </cell>
        </row>
        <row r="2099">
          <cell r="A2099">
            <v>333004</v>
          </cell>
          <cell r="B2099" t="str">
            <v>灵炎头盔</v>
          </cell>
        </row>
        <row r="2100">
          <cell r="A2100">
            <v>333005</v>
          </cell>
          <cell r="B2100" t="str">
            <v>圣道头盔</v>
          </cell>
        </row>
        <row r="2101">
          <cell r="A2101">
            <v>333006</v>
          </cell>
          <cell r="B2101" t="str">
            <v>王者头盔</v>
          </cell>
        </row>
        <row r="2102">
          <cell r="A2102">
            <v>333007</v>
          </cell>
          <cell r="B2102" t="str">
            <v>巅峰天玄头盔</v>
          </cell>
        </row>
        <row r="2103">
          <cell r="A2103">
            <v>333008</v>
          </cell>
          <cell r="B2103" t="str">
            <v>炙炎头盔</v>
          </cell>
        </row>
        <row r="2104">
          <cell r="A2104">
            <v>333009</v>
          </cell>
          <cell r="B2104" t="str">
            <v>圣天头盔</v>
          </cell>
        </row>
        <row r="2105">
          <cell r="A2105">
            <v>333010</v>
          </cell>
          <cell r="B2105" t="str">
            <v>怒涛头盔</v>
          </cell>
        </row>
        <row r="2106">
          <cell r="A2106">
            <v>333011</v>
          </cell>
          <cell r="B2106" t="str">
            <v>炙炎头盔</v>
          </cell>
        </row>
        <row r="2107">
          <cell r="A2107">
            <v>333012</v>
          </cell>
          <cell r="B2107" t="str">
            <v>战魂烈日王冠</v>
          </cell>
        </row>
        <row r="2108">
          <cell r="A2108">
            <v>333013</v>
          </cell>
          <cell r="B2108" t="str">
            <v>盘古王冠</v>
          </cell>
        </row>
        <row r="2109">
          <cell r="A2109">
            <v>333014</v>
          </cell>
          <cell r="B2109" t="str">
            <v>金牛头盔</v>
          </cell>
        </row>
        <row r="2110">
          <cell r="A2110">
            <v>333015</v>
          </cell>
          <cell r="B2110" t="str">
            <v>灵鼠头盔</v>
          </cell>
        </row>
        <row r="2111">
          <cell r="A2111">
            <v>333016</v>
          </cell>
          <cell r="B2111" t="str">
            <v>黄金头盔</v>
          </cell>
        </row>
        <row r="2112">
          <cell r="A2112">
            <v>333017</v>
          </cell>
          <cell r="B2112" t="str">
            <v>炼魂冠</v>
          </cell>
        </row>
        <row r="2113">
          <cell r="A2113">
            <v>333018</v>
          </cell>
          <cell r="B2113" t="str">
            <v>噬魂祭月冠</v>
          </cell>
        </row>
        <row r="2114">
          <cell r="A2114">
            <v>333019</v>
          </cell>
          <cell r="B2114" t="str">
            <v>破月天魂冠</v>
          </cell>
        </row>
        <row r="2115">
          <cell r="A2115">
            <v>333020</v>
          </cell>
          <cell r="B2115" t="str">
            <v>千叶无玄冠</v>
          </cell>
        </row>
        <row r="2116">
          <cell r="A2116">
            <v>333021</v>
          </cell>
          <cell r="B2116" t="str">
            <v>玉龙狂傲冠</v>
          </cell>
        </row>
        <row r="2117">
          <cell r="A2117">
            <v>334001</v>
          </cell>
          <cell r="B2117" t="str">
            <v>黄水晶项链</v>
          </cell>
        </row>
        <row r="2118">
          <cell r="A2118">
            <v>334002</v>
          </cell>
          <cell r="B2118" t="str">
            <v>凤凰项链</v>
          </cell>
        </row>
        <row r="2119">
          <cell r="A2119">
            <v>334003</v>
          </cell>
          <cell r="B2119" t="str">
            <v>骨笛项链</v>
          </cell>
        </row>
        <row r="2120">
          <cell r="A2120">
            <v>334004</v>
          </cell>
          <cell r="B2120" t="str">
            <v>思诺项链</v>
          </cell>
        </row>
        <row r="2121">
          <cell r="A2121">
            <v>334005</v>
          </cell>
          <cell r="B2121" t="str">
            <v>如意项链</v>
          </cell>
        </row>
        <row r="2122">
          <cell r="A2122">
            <v>334006</v>
          </cell>
          <cell r="B2122" t="str">
            <v>通灵项链</v>
          </cell>
        </row>
        <row r="2123">
          <cell r="A2123">
            <v>334007</v>
          </cell>
          <cell r="B2123" t="str">
            <v>虎齿项链</v>
          </cell>
        </row>
        <row r="2124">
          <cell r="A2124">
            <v>334008</v>
          </cell>
          <cell r="B2124" t="str">
            <v>灵魂项链</v>
          </cell>
        </row>
        <row r="2125">
          <cell r="A2125">
            <v>334009</v>
          </cell>
          <cell r="B2125" t="str">
            <v>天珠项链</v>
          </cell>
        </row>
        <row r="2126">
          <cell r="A2126">
            <v>334010</v>
          </cell>
          <cell r="B2126" t="str">
            <v>天尊项链</v>
          </cell>
        </row>
        <row r="2127">
          <cell r="A2127">
            <v>334011</v>
          </cell>
          <cell r="B2127" t="str">
            <v>天玄项链</v>
          </cell>
        </row>
        <row r="2128">
          <cell r="A2128">
            <v>334012</v>
          </cell>
          <cell r="B2128" t="str">
            <v>道神项链</v>
          </cell>
        </row>
        <row r="2129">
          <cell r="A2129">
            <v>334013</v>
          </cell>
          <cell r="B2129" t="str">
            <v>幽泉项链</v>
          </cell>
        </row>
        <row r="2130">
          <cell r="A2130">
            <v>334014</v>
          </cell>
          <cell r="B2130" t="str">
            <v>祝福项链</v>
          </cell>
        </row>
        <row r="2131">
          <cell r="A2131">
            <v>334015</v>
          </cell>
          <cell r="B2131" t="str">
            <v>龙骧项链</v>
          </cell>
        </row>
        <row r="2132">
          <cell r="A2132">
            <v>334016</v>
          </cell>
          <cell r="B2132" t="str">
            <v>贪狼项链</v>
          </cell>
        </row>
        <row r="2133">
          <cell r="A2133">
            <v>334017</v>
          </cell>
          <cell r="B2133" t="str">
            <v>炼魂项链</v>
          </cell>
        </row>
        <row r="2134">
          <cell r="A2134">
            <v>334018</v>
          </cell>
          <cell r="B2134" t="str">
            <v>噬魂祭月项链</v>
          </cell>
        </row>
        <row r="2135">
          <cell r="A2135">
            <v>334019</v>
          </cell>
          <cell r="B2135" t="str">
            <v>破月项链</v>
          </cell>
        </row>
        <row r="2136">
          <cell r="A2136">
            <v>334020</v>
          </cell>
          <cell r="B2136" t="str">
            <v>千叶无玄项链</v>
          </cell>
        </row>
        <row r="2137">
          <cell r="A2137">
            <v>334021</v>
          </cell>
          <cell r="B2137" t="str">
            <v>玉龙狂傲项链</v>
          </cell>
        </row>
        <row r="2138">
          <cell r="A2138">
            <v>335001</v>
          </cell>
          <cell r="B2138" t="str">
            <v>水晶戒指</v>
          </cell>
        </row>
        <row r="2139">
          <cell r="A2139">
            <v>335002</v>
          </cell>
          <cell r="B2139" t="str">
            <v>珍珠戒指</v>
          </cell>
        </row>
        <row r="2140">
          <cell r="A2140">
            <v>335003</v>
          </cell>
          <cell r="B2140" t="str">
            <v>道士戒指</v>
          </cell>
        </row>
        <row r="2141">
          <cell r="A2141">
            <v>335004</v>
          </cell>
          <cell r="B2141" t="str">
            <v>白金戒指</v>
          </cell>
        </row>
        <row r="2142">
          <cell r="A2142">
            <v>335005</v>
          </cell>
          <cell r="B2142" t="str">
            <v>泰坦戒指</v>
          </cell>
        </row>
        <row r="2143">
          <cell r="A2143">
            <v>335006</v>
          </cell>
          <cell r="B2143" t="str">
            <v>天尊戒指</v>
          </cell>
        </row>
        <row r="2144">
          <cell r="A2144">
            <v>335007</v>
          </cell>
          <cell r="B2144" t="str">
            <v>天玄戒指</v>
          </cell>
        </row>
        <row r="2145">
          <cell r="A2145">
            <v>335008</v>
          </cell>
          <cell r="B2145" t="str">
            <v>道神戒指</v>
          </cell>
        </row>
        <row r="2146">
          <cell r="A2146">
            <v>335009</v>
          </cell>
          <cell r="B2146" t="str">
            <v>幽泉戒指</v>
          </cell>
        </row>
        <row r="2147">
          <cell r="A2147">
            <v>335010</v>
          </cell>
          <cell r="B2147" t="str">
            <v>蟠龙玄天戒指</v>
          </cell>
        </row>
        <row r="2148">
          <cell r="A2148">
            <v>335011</v>
          </cell>
          <cell r="B2148" t="str">
            <v>圣道戒指</v>
          </cell>
        </row>
        <row r="2149">
          <cell r="A2149">
            <v>335012</v>
          </cell>
          <cell r="B2149" t="str">
            <v>灵炎戒指</v>
          </cell>
        </row>
        <row r="2150">
          <cell r="A2150">
            <v>335013</v>
          </cell>
          <cell r="B2150" t="str">
            <v>凌波戒指</v>
          </cell>
        </row>
        <row r="2151">
          <cell r="A2151">
            <v>335014</v>
          </cell>
          <cell r="B2151" t="str">
            <v>妖骨戒指</v>
          </cell>
        </row>
        <row r="2152">
          <cell r="A2152">
            <v>335015</v>
          </cell>
          <cell r="B2152" t="str">
            <v>天妖戒指</v>
          </cell>
        </row>
        <row r="2153">
          <cell r="A2153">
            <v>335016</v>
          </cell>
          <cell r="B2153" t="str">
            <v>紫魂戒指</v>
          </cell>
        </row>
        <row r="2154">
          <cell r="A2154">
            <v>335017</v>
          </cell>
          <cell r="B2154" t="str">
            <v>风范戒指</v>
          </cell>
        </row>
        <row r="2155">
          <cell r="A2155">
            <v>335018</v>
          </cell>
          <cell r="B2155" t="str">
            <v>噬魂祭月戒</v>
          </cell>
        </row>
        <row r="2156">
          <cell r="A2156">
            <v>335019</v>
          </cell>
          <cell r="B2156" t="str">
            <v>破月天魂戒</v>
          </cell>
        </row>
        <row r="2157">
          <cell r="A2157">
            <v>335020</v>
          </cell>
          <cell r="B2157" t="str">
            <v>千叶无玄戒</v>
          </cell>
        </row>
        <row r="2158">
          <cell r="A2158">
            <v>335021</v>
          </cell>
          <cell r="B2158" t="str">
            <v>玉龙狂傲戒</v>
          </cell>
        </row>
        <row r="2159">
          <cell r="A2159">
            <v>336001</v>
          </cell>
          <cell r="B2159" t="str">
            <v>水晶手环</v>
          </cell>
        </row>
        <row r="2160">
          <cell r="A2160">
            <v>336002</v>
          </cell>
          <cell r="B2160" t="str">
            <v>珍珠手环</v>
          </cell>
        </row>
        <row r="2161">
          <cell r="A2161">
            <v>336003</v>
          </cell>
          <cell r="B2161" t="str">
            <v>道士手环</v>
          </cell>
        </row>
        <row r="2162">
          <cell r="A2162">
            <v>336004</v>
          </cell>
          <cell r="B2162" t="str">
            <v>白金手环</v>
          </cell>
        </row>
        <row r="2163">
          <cell r="A2163">
            <v>336005</v>
          </cell>
          <cell r="B2163" t="str">
            <v>泰坦手环</v>
          </cell>
        </row>
        <row r="2164">
          <cell r="A2164">
            <v>336006</v>
          </cell>
          <cell r="B2164" t="str">
            <v>天尊手环</v>
          </cell>
        </row>
        <row r="2165">
          <cell r="A2165">
            <v>336007</v>
          </cell>
          <cell r="B2165" t="str">
            <v>天玄手环</v>
          </cell>
        </row>
        <row r="2166">
          <cell r="A2166">
            <v>336008</v>
          </cell>
          <cell r="B2166" t="str">
            <v>道神手环</v>
          </cell>
        </row>
        <row r="2167">
          <cell r="A2167">
            <v>336009</v>
          </cell>
          <cell r="B2167" t="str">
            <v>幽泉手环</v>
          </cell>
        </row>
        <row r="2168">
          <cell r="A2168">
            <v>336010</v>
          </cell>
          <cell r="B2168" t="str">
            <v>蟠龙玄天手环</v>
          </cell>
        </row>
        <row r="2169">
          <cell r="A2169">
            <v>336011</v>
          </cell>
          <cell r="B2169" t="str">
            <v>圣道手环</v>
          </cell>
        </row>
        <row r="2170">
          <cell r="A2170">
            <v>336012</v>
          </cell>
          <cell r="B2170" t="str">
            <v>灵炎手环</v>
          </cell>
        </row>
        <row r="2171">
          <cell r="A2171">
            <v>336013</v>
          </cell>
          <cell r="B2171" t="str">
            <v>灵炎手环</v>
          </cell>
        </row>
        <row r="2172">
          <cell r="A2172">
            <v>336014</v>
          </cell>
          <cell r="B2172" t="str">
            <v>白石手环</v>
          </cell>
        </row>
        <row r="2173">
          <cell r="A2173">
            <v>336015</v>
          </cell>
          <cell r="B2173" t="str">
            <v>紫魂玉手环</v>
          </cell>
        </row>
        <row r="2174">
          <cell r="A2174">
            <v>336016</v>
          </cell>
          <cell r="B2174" t="str">
            <v>青檀木手环</v>
          </cell>
        </row>
        <row r="2175">
          <cell r="A2175">
            <v>336017</v>
          </cell>
          <cell r="B2175" t="str">
            <v>风范手环</v>
          </cell>
        </row>
        <row r="2176">
          <cell r="A2176">
            <v>336018</v>
          </cell>
          <cell r="B2176" t="str">
            <v>噬魂祭月环</v>
          </cell>
        </row>
        <row r="2177">
          <cell r="A2177">
            <v>336019</v>
          </cell>
          <cell r="B2177" t="str">
            <v>破月天魂环</v>
          </cell>
        </row>
        <row r="2178">
          <cell r="A2178">
            <v>336020</v>
          </cell>
          <cell r="B2178" t="str">
            <v>千叶无玄环</v>
          </cell>
        </row>
        <row r="2179">
          <cell r="A2179">
            <v>336021</v>
          </cell>
          <cell r="B2179" t="str">
            <v>玉龙狂傲环</v>
          </cell>
        </row>
        <row r="2180">
          <cell r="A2180">
            <v>411001</v>
          </cell>
          <cell r="B2180" t="str">
            <v>斩马刀</v>
          </cell>
        </row>
        <row r="2181">
          <cell r="A2181">
            <v>411002</v>
          </cell>
          <cell r="B2181" t="str">
            <v>战魂棒</v>
          </cell>
        </row>
        <row r="2182">
          <cell r="A2182">
            <v>411003</v>
          </cell>
          <cell r="B2182" t="str">
            <v>龙纹刀</v>
          </cell>
        </row>
        <row r="2183">
          <cell r="A2183">
            <v>411004</v>
          </cell>
          <cell r="B2183" t="str">
            <v>雷裂刀</v>
          </cell>
        </row>
        <row r="2184">
          <cell r="A2184">
            <v>411005</v>
          </cell>
          <cell r="B2184" t="str">
            <v>降魔杵</v>
          </cell>
        </row>
        <row r="2185">
          <cell r="A2185">
            <v>411006</v>
          </cell>
          <cell r="B2185" t="str">
            <v>偃月刀</v>
          </cell>
        </row>
        <row r="2186">
          <cell r="A2186">
            <v>411007</v>
          </cell>
          <cell r="B2186" t="str">
            <v>屠龙刀</v>
          </cell>
        </row>
        <row r="2187">
          <cell r="A2187">
            <v>411008</v>
          </cell>
          <cell r="B2187" t="str">
            <v>龙牙利刃</v>
          </cell>
        </row>
        <row r="2188">
          <cell r="A2188">
            <v>411009</v>
          </cell>
          <cell r="B2188" t="str">
            <v>雷霆怒斩</v>
          </cell>
        </row>
        <row r="2189">
          <cell r="A2189">
            <v>411010</v>
          </cell>
          <cell r="B2189" t="str">
            <v>无赦神光刀</v>
          </cell>
        </row>
        <row r="2190">
          <cell r="A2190">
            <v>411011</v>
          </cell>
          <cell r="B2190" t="str">
            <v>碧光镇海刃</v>
          </cell>
        </row>
        <row r="2191">
          <cell r="A2191">
            <v>411012</v>
          </cell>
          <cell r="B2191" t="str">
            <v>怒狂降魔刀</v>
          </cell>
        </row>
        <row r="2192">
          <cell r="A2192">
            <v>411013</v>
          </cell>
          <cell r="B2192" t="str">
            <v>耀阳圣尊刃</v>
          </cell>
        </row>
        <row r="2193">
          <cell r="A2193">
            <v>411014</v>
          </cell>
          <cell r="B2193" t="str">
            <v>斗魂天阳刃</v>
          </cell>
        </row>
        <row r="2194">
          <cell r="A2194">
            <v>411015</v>
          </cell>
          <cell r="B2194" t="str">
            <v>传世之刃</v>
          </cell>
        </row>
        <row r="2195">
          <cell r="A2195">
            <v>411016</v>
          </cell>
          <cell r="B2195" t="str">
            <v>城主之刃</v>
          </cell>
        </row>
        <row r="2196">
          <cell r="A2196">
            <v>411017</v>
          </cell>
          <cell r="B2196" t="str">
            <v>天崩之刃</v>
          </cell>
        </row>
        <row r="2197">
          <cell r="A2197">
            <v>411018</v>
          </cell>
          <cell r="B2197" t="str">
            <v>战怒之刃</v>
          </cell>
        </row>
        <row r="2198">
          <cell r="A2198">
            <v>411019</v>
          </cell>
          <cell r="B2198" t="str">
            <v>狂战之刃</v>
          </cell>
        </row>
        <row r="2199">
          <cell r="A2199">
            <v>411020</v>
          </cell>
          <cell r="B2199" t="str">
            <v>炎魔之刃</v>
          </cell>
        </row>
        <row r="2200">
          <cell r="A2200">
            <v>411021</v>
          </cell>
          <cell r="B2200" t="str">
            <v>碧血之刃</v>
          </cell>
        </row>
        <row r="2201">
          <cell r="A2201">
            <v>412001</v>
          </cell>
          <cell r="B2201" t="str">
            <v>重盔</v>
          </cell>
        </row>
        <row r="2202">
          <cell r="A2202">
            <v>412002</v>
          </cell>
          <cell r="B2202" t="str">
            <v>神武战甲</v>
          </cell>
        </row>
        <row r="2203">
          <cell r="A2203">
            <v>412003</v>
          </cell>
          <cell r="B2203" t="str">
            <v>战魂战甲</v>
          </cell>
        </row>
        <row r="2204">
          <cell r="A2204">
            <v>412004</v>
          </cell>
          <cell r="B2204" t="str">
            <v>战神战甲</v>
          </cell>
        </row>
        <row r="2205">
          <cell r="A2205">
            <v>412005</v>
          </cell>
          <cell r="B2205" t="str">
            <v>圣武天战甲</v>
          </cell>
        </row>
        <row r="2206">
          <cell r="A2206">
            <v>412006</v>
          </cell>
          <cell r="B2206" t="str">
            <v>天魔战甲</v>
          </cell>
        </row>
        <row r="2207">
          <cell r="A2207">
            <v>412007</v>
          </cell>
          <cell r="B2207" t="str">
            <v>圣战战甲</v>
          </cell>
        </row>
        <row r="2208">
          <cell r="A2208">
            <v>412008</v>
          </cell>
          <cell r="B2208" t="str">
            <v>天神战甲</v>
          </cell>
        </row>
        <row r="2209">
          <cell r="A2209">
            <v>412009</v>
          </cell>
          <cell r="B2209" t="str">
            <v>斗魂天阳袍</v>
          </cell>
        </row>
        <row r="2210">
          <cell r="A2210">
            <v>412010</v>
          </cell>
          <cell r="B2210" t="str">
            <v>赤炎天尊甲</v>
          </cell>
        </row>
        <row r="2211">
          <cell r="A2211">
            <v>412011</v>
          </cell>
          <cell r="B2211" t="str">
            <v>湛海魔天袍</v>
          </cell>
        </row>
        <row r="2212">
          <cell r="A2212">
            <v>412012</v>
          </cell>
          <cell r="B2212" t="str">
            <v>降魔护身甲</v>
          </cell>
        </row>
        <row r="2213">
          <cell r="A2213">
            <v>412013</v>
          </cell>
          <cell r="B2213" t="str">
            <v>碧海鲸妖甲</v>
          </cell>
        </row>
        <row r="2214">
          <cell r="A2214">
            <v>412014</v>
          </cell>
          <cell r="B2214" t="str">
            <v>轩辕人皇袍</v>
          </cell>
        </row>
        <row r="2215">
          <cell r="A2215">
            <v>412015</v>
          </cell>
          <cell r="B2215" t="str">
            <v>伏羲裂地袍</v>
          </cell>
        </row>
        <row r="2216">
          <cell r="A2216">
            <v>412016</v>
          </cell>
          <cell r="B2216" t="str">
            <v>轩辕人皇甲</v>
          </cell>
        </row>
        <row r="2217">
          <cell r="A2217">
            <v>412017</v>
          </cell>
          <cell r="B2217" t="str">
            <v>天崩战甲</v>
          </cell>
        </row>
        <row r="2218">
          <cell r="A2218">
            <v>412018</v>
          </cell>
          <cell r="B2218" t="str">
            <v>战怒天甲</v>
          </cell>
        </row>
        <row r="2219">
          <cell r="A2219">
            <v>412019</v>
          </cell>
          <cell r="B2219" t="str">
            <v>狂战战甲</v>
          </cell>
        </row>
        <row r="2220">
          <cell r="A2220">
            <v>412020</v>
          </cell>
          <cell r="B2220" t="str">
            <v>炎魔战甲</v>
          </cell>
        </row>
        <row r="2221">
          <cell r="A2221">
            <v>412021</v>
          </cell>
          <cell r="B2221" t="str">
            <v>碧血战甲</v>
          </cell>
        </row>
        <row r="2222">
          <cell r="A2222">
            <v>413001</v>
          </cell>
          <cell r="B2222" t="str">
            <v>死神头盔</v>
          </cell>
        </row>
        <row r="2223">
          <cell r="A2223">
            <v>413002</v>
          </cell>
          <cell r="B2223" t="str">
            <v>黑铁头盔</v>
          </cell>
        </row>
        <row r="2224">
          <cell r="A2224">
            <v>413003</v>
          </cell>
          <cell r="B2224" t="str">
            <v>圣战头盔</v>
          </cell>
        </row>
        <row r="2225">
          <cell r="A2225">
            <v>413004</v>
          </cell>
          <cell r="B2225" t="str">
            <v>神武头盔</v>
          </cell>
        </row>
        <row r="2226">
          <cell r="A2226">
            <v>413005</v>
          </cell>
          <cell r="B2226" t="str">
            <v>战神头盔</v>
          </cell>
        </row>
        <row r="2227">
          <cell r="A2227">
            <v>413006</v>
          </cell>
          <cell r="B2227" t="str">
            <v>血煞头盔</v>
          </cell>
        </row>
        <row r="2228">
          <cell r="A2228">
            <v>413007</v>
          </cell>
          <cell r="B2228" t="str">
            <v>蟠龙傲天头盔</v>
          </cell>
        </row>
        <row r="2229">
          <cell r="A2229">
            <v>413008</v>
          </cell>
          <cell r="B2229" t="str">
            <v>圣天头盔</v>
          </cell>
        </row>
        <row r="2230">
          <cell r="A2230">
            <v>413009</v>
          </cell>
          <cell r="B2230" t="str">
            <v>炙炎头盔</v>
          </cell>
        </row>
        <row r="2231">
          <cell r="A2231">
            <v>413010</v>
          </cell>
          <cell r="B2231" t="str">
            <v>怒涛头盔</v>
          </cell>
        </row>
        <row r="2232">
          <cell r="A2232">
            <v>413011</v>
          </cell>
          <cell r="B2232" t="str">
            <v>炙炎头盔</v>
          </cell>
        </row>
        <row r="2233">
          <cell r="A2233">
            <v>413012</v>
          </cell>
          <cell r="B2233" t="str">
            <v>战魂烈日王冠</v>
          </cell>
        </row>
        <row r="2234">
          <cell r="A2234">
            <v>413013</v>
          </cell>
          <cell r="B2234" t="str">
            <v>盘古王冠</v>
          </cell>
        </row>
        <row r="2235">
          <cell r="A2235">
            <v>413014</v>
          </cell>
          <cell r="B2235" t="str">
            <v>巅峰火妖头盔</v>
          </cell>
        </row>
        <row r="2236">
          <cell r="A2236">
            <v>413015</v>
          </cell>
          <cell r="B2236" t="str">
            <v>天之幻光冠</v>
          </cell>
        </row>
        <row r="2237">
          <cell r="A2237">
            <v>413016</v>
          </cell>
          <cell r="B2237" t="str">
            <v>御龙追风王冠</v>
          </cell>
        </row>
        <row r="2238">
          <cell r="A2238">
            <v>413017</v>
          </cell>
          <cell r="B2238" t="str">
            <v>天崩王冠</v>
          </cell>
        </row>
        <row r="2239">
          <cell r="A2239">
            <v>413018</v>
          </cell>
          <cell r="B2239" t="str">
            <v>战怒王冠</v>
          </cell>
        </row>
        <row r="2240">
          <cell r="A2240">
            <v>413019</v>
          </cell>
          <cell r="B2240" t="str">
            <v>狂战王冠</v>
          </cell>
        </row>
        <row r="2241">
          <cell r="A2241">
            <v>413020</v>
          </cell>
          <cell r="B2241" t="str">
            <v>炎魔王冠</v>
          </cell>
        </row>
        <row r="2242">
          <cell r="A2242">
            <v>413021</v>
          </cell>
          <cell r="B2242" t="str">
            <v>碧血王冠</v>
          </cell>
        </row>
        <row r="2243">
          <cell r="A2243">
            <v>414001</v>
          </cell>
          <cell r="B2243" t="str">
            <v>黑水晶项链</v>
          </cell>
        </row>
        <row r="2244">
          <cell r="A2244">
            <v>414002</v>
          </cell>
          <cell r="B2244" t="str">
            <v>恶魔项链</v>
          </cell>
        </row>
        <row r="2245">
          <cell r="A2245">
            <v>414003</v>
          </cell>
          <cell r="B2245" t="str">
            <v>灯笼项链</v>
          </cell>
        </row>
        <row r="2246">
          <cell r="A2246">
            <v>414004</v>
          </cell>
          <cell r="B2246" t="str">
            <v>天鹰项链</v>
          </cell>
        </row>
        <row r="2247">
          <cell r="A2247">
            <v>414005</v>
          </cell>
          <cell r="B2247" t="str">
            <v>翡翠项链</v>
          </cell>
        </row>
        <row r="2248">
          <cell r="A2248">
            <v>414006</v>
          </cell>
          <cell r="B2248" t="str">
            <v>幽冥项链</v>
          </cell>
        </row>
        <row r="2249">
          <cell r="A2249">
            <v>414007</v>
          </cell>
          <cell r="B2249" t="str">
            <v>绿色项链</v>
          </cell>
        </row>
        <row r="2250">
          <cell r="A2250">
            <v>414008</v>
          </cell>
          <cell r="B2250" t="str">
            <v>镇神项链</v>
          </cell>
        </row>
        <row r="2251">
          <cell r="A2251">
            <v>414009</v>
          </cell>
          <cell r="B2251" t="str">
            <v>神恩项链</v>
          </cell>
        </row>
        <row r="2252">
          <cell r="A2252">
            <v>414010</v>
          </cell>
          <cell r="B2252" t="str">
            <v>圣战项链</v>
          </cell>
        </row>
        <row r="2253">
          <cell r="A2253">
            <v>414011</v>
          </cell>
          <cell r="B2253" t="str">
            <v>神武项链</v>
          </cell>
        </row>
        <row r="2254">
          <cell r="A2254">
            <v>414012</v>
          </cell>
          <cell r="B2254" t="str">
            <v>战神项链</v>
          </cell>
        </row>
        <row r="2255">
          <cell r="A2255">
            <v>414013</v>
          </cell>
          <cell r="B2255" t="str">
            <v>血煞项链</v>
          </cell>
        </row>
        <row r="2256">
          <cell r="A2256">
            <v>414014</v>
          </cell>
          <cell r="B2256" t="str">
            <v>巅峰火妖项链</v>
          </cell>
        </row>
        <row r="2257">
          <cell r="A2257">
            <v>414015</v>
          </cell>
          <cell r="B2257" t="str">
            <v>天之幻光链</v>
          </cell>
        </row>
        <row r="2258">
          <cell r="A2258">
            <v>414016</v>
          </cell>
          <cell r="B2258" t="str">
            <v>御龙追风吊坠</v>
          </cell>
        </row>
        <row r="2259">
          <cell r="A2259">
            <v>414017</v>
          </cell>
          <cell r="B2259" t="str">
            <v>天崩项链</v>
          </cell>
        </row>
        <row r="2260">
          <cell r="A2260">
            <v>414018</v>
          </cell>
          <cell r="B2260" t="str">
            <v>战怒项链</v>
          </cell>
        </row>
        <row r="2261">
          <cell r="A2261">
            <v>414019</v>
          </cell>
          <cell r="B2261" t="str">
            <v>狂战项链</v>
          </cell>
        </row>
        <row r="2262">
          <cell r="A2262">
            <v>414020</v>
          </cell>
          <cell r="B2262" t="str">
            <v>炎魔项链</v>
          </cell>
        </row>
        <row r="2263">
          <cell r="A2263">
            <v>414021</v>
          </cell>
          <cell r="B2263" t="str">
            <v>碧血项链</v>
          </cell>
        </row>
        <row r="2264">
          <cell r="A2264">
            <v>415001</v>
          </cell>
          <cell r="B2264" t="str">
            <v>兽角戒指</v>
          </cell>
        </row>
        <row r="2265">
          <cell r="A2265">
            <v>415002</v>
          </cell>
          <cell r="B2265" t="str">
            <v>蓝水晶戒指</v>
          </cell>
        </row>
        <row r="2266">
          <cell r="A2266">
            <v>415003</v>
          </cell>
          <cell r="B2266" t="str">
            <v>黑色水晶戒指</v>
          </cell>
        </row>
        <row r="2267">
          <cell r="A2267">
            <v>415004</v>
          </cell>
          <cell r="B2267" t="str">
            <v>珊瑚戒指</v>
          </cell>
        </row>
        <row r="2268">
          <cell r="A2268">
            <v>415005</v>
          </cell>
          <cell r="B2268" t="str">
            <v>死神戒指</v>
          </cell>
        </row>
        <row r="2269">
          <cell r="A2269">
            <v>415006</v>
          </cell>
          <cell r="B2269" t="str">
            <v>龙戒</v>
          </cell>
        </row>
        <row r="2270">
          <cell r="A2270">
            <v>415007</v>
          </cell>
          <cell r="B2270" t="str">
            <v>力量戒指</v>
          </cell>
        </row>
        <row r="2271">
          <cell r="A2271">
            <v>415008</v>
          </cell>
          <cell r="B2271" t="str">
            <v>圣战戒指</v>
          </cell>
        </row>
        <row r="2272">
          <cell r="A2272">
            <v>415009</v>
          </cell>
          <cell r="B2272" t="str">
            <v>神武戒指</v>
          </cell>
        </row>
        <row r="2273">
          <cell r="A2273">
            <v>415010</v>
          </cell>
          <cell r="B2273" t="str">
            <v>战神戒指</v>
          </cell>
        </row>
        <row r="2274">
          <cell r="A2274">
            <v>415011</v>
          </cell>
          <cell r="B2274" t="str">
            <v>血煞戒指</v>
          </cell>
        </row>
        <row r="2275">
          <cell r="A2275">
            <v>415012</v>
          </cell>
          <cell r="B2275" t="str">
            <v>蟠龙傲天戒指</v>
          </cell>
        </row>
        <row r="2276">
          <cell r="A2276">
            <v>415013</v>
          </cell>
          <cell r="B2276" t="str">
            <v>圣天戒指</v>
          </cell>
        </row>
        <row r="2277">
          <cell r="A2277">
            <v>415014</v>
          </cell>
          <cell r="B2277" t="str">
            <v>巅峰火妖戒指</v>
          </cell>
        </row>
        <row r="2278">
          <cell r="A2278">
            <v>415015</v>
          </cell>
          <cell r="B2278" t="str">
            <v>天之幻光戒</v>
          </cell>
        </row>
        <row r="2279">
          <cell r="A2279">
            <v>415016</v>
          </cell>
          <cell r="B2279" t="str">
            <v>御龙追风戒指</v>
          </cell>
        </row>
        <row r="2280">
          <cell r="A2280">
            <v>415017</v>
          </cell>
          <cell r="B2280" t="str">
            <v>天崩戒指</v>
          </cell>
        </row>
        <row r="2281">
          <cell r="A2281">
            <v>415018</v>
          </cell>
          <cell r="B2281" t="str">
            <v>战怒戒指</v>
          </cell>
        </row>
        <row r="2282">
          <cell r="A2282">
            <v>415019</v>
          </cell>
          <cell r="B2282" t="str">
            <v>狂战戒指</v>
          </cell>
        </row>
        <row r="2283">
          <cell r="A2283">
            <v>415020</v>
          </cell>
          <cell r="B2283" t="str">
            <v>炎魔戒指</v>
          </cell>
        </row>
        <row r="2284">
          <cell r="A2284">
            <v>415021</v>
          </cell>
          <cell r="B2284" t="str">
            <v>碧血戒指</v>
          </cell>
        </row>
        <row r="2285">
          <cell r="A2285">
            <v>416001</v>
          </cell>
          <cell r="B2285" t="str">
            <v>兽角手环</v>
          </cell>
        </row>
        <row r="2286">
          <cell r="A2286">
            <v>416002</v>
          </cell>
          <cell r="B2286" t="str">
            <v>蓝水晶手环</v>
          </cell>
        </row>
        <row r="2287">
          <cell r="A2287">
            <v>416003</v>
          </cell>
          <cell r="B2287" t="str">
            <v>黑色水晶手环</v>
          </cell>
        </row>
        <row r="2288">
          <cell r="A2288">
            <v>416004</v>
          </cell>
          <cell r="B2288" t="str">
            <v>珊瑚手环</v>
          </cell>
        </row>
        <row r="2289">
          <cell r="A2289">
            <v>416005</v>
          </cell>
          <cell r="B2289" t="str">
            <v>死神手环</v>
          </cell>
        </row>
        <row r="2290">
          <cell r="A2290">
            <v>416006</v>
          </cell>
          <cell r="B2290" t="str">
            <v>龙手环</v>
          </cell>
        </row>
        <row r="2291">
          <cell r="A2291">
            <v>416007</v>
          </cell>
          <cell r="B2291" t="str">
            <v>力量手环</v>
          </cell>
        </row>
        <row r="2292">
          <cell r="A2292">
            <v>416008</v>
          </cell>
          <cell r="B2292" t="str">
            <v>圣战手环</v>
          </cell>
        </row>
        <row r="2293">
          <cell r="A2293">
            <v>416009</v>
          </cell>
          <cell r="B2293" t="str">
            <v>神武手环</v>
          </cell>
        </row>
        <row r="2294">
          <cell r="A2294">
            <v>416010</v>
          </cell>
          <cell r="B2294" t="str">
            <v>战神手环</v>
          </cell>
        </row>
        <row r="2295">
          <cell r="A2295">
            <v>416011</v>
          </cell>
          <cell r="B2295" t="str">
            <v>血煞手环</v>
          </cell>
        </row>
        <row r="2296">
          <cell r="A2296">
            <v>416012</v>
          </cell>
          <cell r="B2296" t="str">
            <v>蟠龙傲天手环</v>
          </cell>
        </row>
        <row r="2297">
          <cell r="A2297">
            <v>416013</v>
          </cell>
          <cell r="B2297" t="str">
            <v>圣天手环</v>
          </cell>
        </row>
        <row r="2298">
          <cell r="A2298">
            <v>416014</v>
          </cell>
          <cell r="B2298" t="str">
            <v>巅峰火妖手镯</v>
          </cell>
        </row>
        <row r="2299">
          <cell r="A2299">
            <v>416015</v>
          </cell>
          <cell r="B2299" t="str">
            <v>天之幻光镯</v>
          </cell>
        </row>
        <row r="2300">
          <cell r="A2300">
            <v>416016</v>
          </cell>
          <cell r="B2300" t="str">
            <v>御龙追风护腕</v>
          </cell>
        </row>
        <row r="2301">
          <cell r="A2301">
            <v>416017</v>
          </cell>
          <cell r="B2301" t="str">
            <v>天崩手环</v>
          </cell>
        </row>
        <row r="2302">
          <cell r="A2302">
            <v>416018</v>
          </cell>
          <cell r="B2302" t="str">
            <v>战怒手环</v>
          </cell>
        </row>
        <row r="2303">
          <cell r="A2303">
            <v>416019</v>
          </cell>
          <cell r="B2303" t="str">
            <v>狂战手环</v>
          </cell>
        </row>
        <row r="2304">
          <cell r="A2304">
            <v>416020</v>
          </cell>
          <cell r="B2304" t="str">
            <v>炎魔手环</v>
          </cell>
        </row>
        <row r="2305">
          <cell r="A2305">
            <v>416021</v>
          </cell>
          <cell r="B2305" t="str">
            <v>碧血手环</v>
          </cell>
        </row>
        <row r="2306">
          <cell r="A2306">
            <v>421001</v>
          </cell>
          <cell r="B2306" t="str">
            <v>无极丈</v>
          </cell>
        </row>
        <row r="2307">
          <cell r="A2307">
            <v>421002</v>
          </cell>
          <cell r="B2307" t="str">
            <v>骨玉</v>
          </cell>
        </row>
        <row r="2308">
          <cell r="A2308">
            <v>421003</v>
          </cell>
          <cell r="B2308" t="str">
            <v>魔法杖</v>
          </cell>
        </row>
        <row r="2309">
          <cell r="A2309">
            <v>421004</v>
          </cell>
          <cell r="B2309" t="str">
            <v>朱雀权杖</v>
          </cell>
        </row>
        <row r="2310">
          <cell r="A2310">
            <v>421005</v>
          </cell>
          <cell r="B2310" t="str">
            <v>紫月圣君</v>
          </cell>
        </row>
        <row r="2311">
          <cell r="A2311">
            <v>421006</v>
          </cell>
          <cell r="B2311" t="str">
            <v>挽歌</v>
          </cell>
        </row>
        <row r="2312">
          <cell r="A2312">
            <v>421007</v>
          </cell>
          <cell r="B2312" t="str">
            <v>噬魂法杖</v>
          </cell>
        </row>
        <row r="2313">
          <cell r="A2313">
            <v>421008</v>
          </cell>
          <cell r="B2313" t="str">
            <v>幻龙风雷杖</v>
          </cell>
        </row>
        <row r="2314">
          <cell r="A2314">
            <v>421009</v>
          </cell>
          <cell r="B2314" t="str">
            <v>天之法杖</v>
          </cell>
        </row>
        <row r="2315">
          <cell r="A2315">
            <v>421010</v>
          </cell>
          <cell r="B2315" t="str">
            <v>碧海天王杖</v>
          </cell>
        </row>
        <row r="2316">
          <cell r="A2316">
            <v>421011</v>
          </cell>
          <cell r="B2316" t="str">
            <v>嗜魂吞噬杖</v>
          </cell>
        </row>
        <row r="2317">
          <cell r="A2317">
            <v>421012</v>
          </cell>
          <cell r="B2317" t="str">
            <v>暗月风雷杖</v>
          </cell>
        </row>
        <row r="2318">
          <cell r="A2318">
            <v>421013</v>
          </cell>
          <cell r="B2318" t="str">
            <v>夺魄霹雳杖</v>
          </cell>
        </row>
        <row r="2319">
          <cell r="A2319">
            <v>421014</v>
          </cell>
          <cell r="B2319" t="str">
            <v>法魂血月杖</v>
          </cell>
        </row>
        <row r="2320">
          <cell r="A2320">
            <v>421015</v>
          </cell>
          <cell r="B2320" t="str">
            <v>道魂辰星杖</v>
          </cell>
        </row>
        <row r="2321">
          <cell r="A2321">
            <v>421016</v>
          </cell>
          <cell r="B2321" t="str">
            <v>伏羲裂地杖</v>
          </cell>
        </row>
        <row r="2322">
          <cell r="A2322">
            <v>421017</v>
          </cell>
          <cell r="B2322" t="str">
            <v>怒风雷爆杖</v>
          </cell>
        </row>
        <row r="2323">
          <cell r="A2323">
            <v>421018</v>
          </cell>
          <cell r="B2323" t="str">
            <v>风雷血月杖</v>
          </cell>
        </row>
        <row r="2324">
          <cell r="A2324">
            <v>421019</v>
          </cell>
          <cell r="B2324" t="str">
            <v>破皇雷鸣杖</v>
          </cell>
        </row>
        <row r="2325">
          <cell r="A2325">
            <v>421020</v>
          </cell>
          <cell r="B2325" t="str">
            <v>狂魔嗜血杖</v>
          </cell>
        </row>
        <row r="2326">
          <cell r="A2326">
            <v>421021</v>
          </cell>
          <cell r="B2326" t="str">
            <v>血浴雷光杖</v>
          </cell>
        </row>
        <row r="2327">
          <cell r="A2327">
            <v>422001</v>
          </cell>
          <cell r="B2327" t="str">
            <v>魔袍</v>
          </cell>
        </row>
        <row r="2328">
          <cell r="A2328">
            <v>422002</v>
          </cell>
          <cell r="B2328" t="str">
            <v>恶魔长袍</v>
          </cell>
        </row>
        <row r="2329">
          <cell r="A2329">
            <v>422003</v>
          </cell>
          <cell r="B2329" t="str">
            <v>法魂披风</v>
          </cell>
        </row>
        <row r="2330">
          <cell r="A2330">
            <v>422004</v>
          </cell>
          <cell r="B2330" t="str">
            <v>法神披风</v>
          </cell>
        </row>
        <row r="2331">
          <cell r="A2331">
            <v>422005</v>
          </cell>
          <cell r="B2331" t="str">
            <v>幻魔披风</v>
          </cell>
        </row>
        <row r="2332">
          <cell r="A2332">
            <v>422006</v>
          </cell>
          <cell r="B2332" t="str">
            <v>法神披风</v>
          </cell>
        </row>
        <row r="2333">
          <cell r="A2333">
            <v>422007</v>
          </cell>
          <cell r="B2333" t="str">
            <v>雷神绝魔衣</v>
          </cell>
        </row>
        <row r="2334">
          <cell r="A2334">
            <v>422008</v>
          </cell>
          <cell r="B2334" t="str">
            <v>法魂天月衣</v>
          </cell>
        </row>
        <row r="2335">
          <cell r="A2335">
            <v>422009</v>
          </cell>
          <cell r="B2335" t="str">
            <v>蟠龙金甲衣</v>
          </cell>
        </row>
        <row r="2336">
          <cell r="A2336">
            <v>422010</v>
          </cell>
          <cell r="B2336" t="str">
            <v>神魔龙甲衣</v>
          </cell>
        </row>
        <row r="2337">
          <cell r="A2337">
            <v>422011</v>
          </cell>
          <cell r="B2337" t="str">
            <v>五爪金龙衣</v>
          </cell>
        </row>
        <row r="2338">
          <cell r="A2338">
            <v>422012</v>
          </cell>
          <cell r="B2338" t="str">
            <v>霹雳玄天衣</v>
          </cell>
        </row>
        <row r="2339">
          <cell r="A2339">
            <v>422013</v>
          </cell>
          <cell r="B2339" t="str">
            <v>九天聚魂衣</v>
          </cell>
        </row>
        <row r="2340">
          <cell r="A2340">
            <v>422014</v>
          </cell>
          <cell r="B2340" t="str">
            <v>极品御兽天衣</v>
          </cell>
        </row>
        <row r="2341">
          <cell r="A2341">
            <v>422015</v>
          </cell>
          <cell r="B2341" t="str">
            <v>玄魂天星衣</v>
          </cell>
        </row>
        <row r="2342">
          <cell r="A2342">
            <v>422016</v>
          </cell>
          <cell r="B2342" t="str">
            <v>斗魂天阳衣</v>
          </cell>
        </row>
        <row r="2343">
          <cell r="A2343">
            <v>422017</v>
          </cell>
          <cell r="B2343" t="str">
            <v>怒风雷爆袍</v>
          </cell>
        </row>
        <row r="2344">
          <cell r="A2344">
            <v>422018</v>
          </cell>
          <cell r="B2344" t="str">
            <v>风雷血月袍</v>
          </cell>
        </row>
        <row r="2345">
          <cell r="A2345">
            <v>422019</v>
          </cell>
          <cell r="B2345" t="str">
            <v>破皇绝月袍</v>
          </cell>
        </row>
        <row r="2346">
          <cell r="A2346">
            <v>422020</v>
          </cell>
          <cell r="B2346" t="str">
            <v>狂魔嗜血袍</v>
          </cell>
        </row>
        <row r="2347">
          <cell r="A2347">
            <v>422021</v>
          </cell>
          <cell r="B2347" t="str">
            <v>血浴雷光袍</v>
          </cell>
        </row>
        <row r="2348">
          <cell r="A2348">
            <v>423001</v>
          </cell>
          <cell r="B2348" t="str">
            <v>玄天头盔</v>
          </cell>
        </row>
        <row r="2349">
          <cell r="A2349">
            <v>423002</v>
          </cell>
          <cell r="B2349" t="str">
            <v>天雷头盔</v>
          </cell>
        </row>
        <row r="2350">
          <cell r="A2350">
            <v>423003</v>
          </cell>
          <cell r="B2350" t="str">
            <v>法神头盔</v>
          </cell>
        </row>
        <row r="2351">
          <cell r="A2351">
            <v>423004</v>
          </cell>
          <cell r="B2351" t="str">
            <v>幻魔头盔</v>
          </cell>
        </row>
        <row r="2352">
          <cell r="A2352">
            <v>423005</v>
          </cell>
          <cell r="B2352" t="str">
            <v>魔神头盔</v>
          </cell>
        </row>
        <row r="2353">
          <cell r="A2353">
            <v>423006</v>
          </cell>
          <cell r="B2353" t="str">
            <v>魔雷头盔</v>
          </cell>
        </row>
        <row r="2354">
          <cell r="A2354">
            <v>423007</v>
          </cell>
          <cell r="B2354" t="str">
            <v>蟠龙幻天头盔</v>
          </cell>
        </row>
        <row r="2355">
          <cell r="A2355">
            <v>423008</v>
          </cell>
          <cell r="B2355" t="str">
            <v>圣魔头盔</v>
          </cell>
        </row>
        <row r="2356">
          <cell r="A2356">
            <v>423009</v>
          </cell>
          <cell r="B2356" t="str">
            <v>魔炎头盔</v>
          </cell>
        </row>
        <row r="2357">
          <cell r="A2357">
            <v>423010</v>
          </cell>
          <cell r="B2357" t="str">
            <v>圣魔头盔</v>
          </cell>
        </row>
        <row r="2358">
          <cell r="A2358">
            <v>423011</v>
          </cell>
          <cell r="B2358" t="str">
            <v>魔炎头盔</v>
          </cell>
        </row>
        <row r="2359">
          <cell r="A2359">
            <v>423012</v>
          </cell>
          <cell r="B2359" t="str">
            <v>镇海头盔</v>
          </cell>
        </row>
        <row r="2360">
          <cell r="A2360">
            <v>423013</v>
          </cell>
          <cell r="B2360" t="str">
            <v>法魂血月王冠</v>
          </cell>
        </row>
        <row r="2361">
          <cell r="A2361">
            <v>423014</v>
          </cell>
          <cell r="B2361" t="str">
            <v>幽泉头盔</v>
          </cell>
        </row>
        <row r="2362">
          <cell r="A2362">
            <v>423015</v>
          </cell>
          <cell r="B2362" t="str">
            <v>道神头盔</v>
          </cell>
        </row>
        <row r="2363">
          <cell r="A2363">
            <v>423016</v>
          </cell>
          <cell r="B2363" t="str">
            <v>天尊头盔</v>
          </cell>
        </row>
        <row r="2364">
          <cell r="A2364">
            <v>423017</v>
          </cell>
          <cell r="B2364" t="str">
            <v>怒风雷爆冠</v>
          </cell>
        </row>
        <row r="2365">
          <cell r="A2365">
            <v>423018</v>
          </cell>
          <cell r="B2365" t="str">
            <v>风雷王冠</v>
          </cell>
        </row>
        <row r="2366">
          <cell r="A2366">
            <v>423019</v>
          </cell>
          <cell r="B2366" t="str">
            <v>破皇雷鸣冠</v>
          </cell>
        </row>
        <row r="2367">
          <cell r="A2367">
            <v>423020</v>
          </cell>
          <cell r="B2367" t="str">
            <v>狂魔嗜血冠</v>
          </cell>
        </row>
        <row r="2368">
          <cell r="A2368">
            <v>423021</v>
          </cell>
          <cell r="B2368" t="str">
            <v>血浴雷光冠</v>
          </cell>
        </row>
        <row r="2369">
          <cell r="A2369">
            <v>424001</v>
          </cell>
          <cell r="B2369" t="str">
            <v>黑檀木项链</v>
          </cell>
        </row>
        <row r="2370">
          <cell r="A2370">
            <v>424002</v>
          </cell>
          <cell r="B2370" t="str">
            <v>琥珀明珠</v>
          </cell>
        </row>
        <row r="2371">
          <cell r="A2371">
            <v>424003</v>
          </cell>
          <cell r="B2371" t="str">
            <v>魔镜</v>
          </cell>
        </row>
        <row r="2372">
          <cell r="A2372">
            <v>424004</v>
          </cell>
          <cell r="B2372" t="str">
            <v>龙魂项链</v>
          </cell>
        </row>
        <row r="2373">
          <cell r="A2373">
            <v>424005</v>
          </cell>
          <cell r="B2373" t="str">
            <v>魂珠项链</v>
          </cell>
        </row>
        <row r="2374">
          <cell r="A2374">
            <v>424006</v>
          </cell>
          <cell r="B2374" t="str">
            <v>白金项链</v>
          </cell>
        </row>
        <row r="2375">
          <cell r="A2375">
            <v>424007</v>
          </cell>
          <cell r="B2375" t="str">
            <v>生命项链</v>
          </cell>
        </row>
        <row r="2376">
          <cell r="A2376">
            <v>424008</v>
          </cell>
          <cell r="B2376" t="str">
            <v>恶魔铃</v>
          </cell>
        </row>
        <row r="2377">
          <cell r="A2377">
            <v>424009</v>
          </cell>
          <cell r="B2377" t="str">
            <v>法神项链</v>
          </cell>
        </row>
        <row r="2378">
          <cell r="A2378">
            <v>424010</v>
          </cell>
          <cell r="B2378" t="str">
            <v>幻魔项链</v>
          </cell>
        </row>
        <row r="2379">
          <cell r="A2379">
            <v>424011</v>
          </cell>
          <cell r="B2379" t="str">
            <v>魔雷项链</v>
          </cell>
        </row>
        <row r="2380">
          <cell r="A2380">
            <v>424012</v>
          </cell>
          <cell r="B2380" t="str">
            <v>蟠龙幻天项链</v>
          </cell>
        </row>
        <row r="2381">
          <cell r="A2381">
            <v>424013</v>
          </cell>
          <cell r="B2381" t="str">
            <v>魔炎项链</v>
          </cell>
        </row>
        <row r="2382">
          <cell r="A2382">
            <v>424014</v>
          </cell>
          <cell r="B2382" t="str">
            <v>轩辕吊坠</v>
          </cell>
        </row>
        <row r="2383">
          <cell r="A2383">
            <v>424015</v>
          </cell>
          <cell r="B2383" t="str">
            <v>伏羲吊坠</v>
          </cell>
        </row>
        <row r="2384">
          <cell r="A2384">
            <v>424016</v>
          </cell>
          <cell r="B2384" t="str">
            <v>盘古吊坠</v>
          </cell>
        </row>
        <row r="2385">
          <cell r="A2385">
            <v>424017</v>
          </cell>
          <cell r="B2385" t="str">
            <v>怒风雷爆项链</v>
          </cell>
        </row>
        <row r="2386">
          <cell r="A2386">
            <v>424018</v>
          </cell>
          <cell r="B2386" t="str">
            <v>风雷项链</v>
          </cell>
        </row>
        <row r="2387">
          <cell r="A2387">
            <v>424019</v>
          </cell>
          <cell r="B2387" t="str">
            <v>破皇项链</v>
          </cell>
        </row>
        <row r="2388">
          <cell r="A2388">
            <v>424020</v>
          </cell>
          <cell r="B2388" t="str">
            <v>狂魔嗜血项链</v>
          </cell>
        </row>
        <row r="2389">
          <cell r="A2389">
            <v>424021</v>
          </cell>
          <cell r="B2389" t="str">
            <v>血浴雷光项链</v>
          </cell>
        </row>
        <row r="2390">
          <cell r="A2390">
            <v>425001</v>
          </cell>
          <cell r="B2390" t="str">
            <v>八角戒指</v>
          </cell>
        </row>
        <row r="2391">
          <cell r="A2391">
            <v>425002</v>
          </cell>
          <cell r="B2391" t="str">
            <v>魔眼戒指</v>
          </cell>
        </row>
        <row r="2392">
          <cell r="A2392">
            <v>425003</v>
          </cell>
          <cell r="B2392" t="str">
            <v>魅力戒指</v>
          </cell>
        </row>
        <row r="2393">
          <cell r="A2393">
            <v>425004</v>
          </cell>
          <cell r="B2393" t="str">
            <v>紫晶戒指</v>
          </cell>
        </row>
        <row r="2394">
          <cell r="A2394">
            <v>425005</v>
          </cell>
          <cell r="B2394" t="str">
            <v>生铁戒指</v>
          </cell>
        </row>
        <row r="2395">
          <cell r="A2395">
            <v>425006</v>
          </cell>
          <cell r="B2395" t="str">
            <v>红宝戒指</v>
          </cell>
        </row>
        <row r="2396">
          <cell r="A2396">
            <v>425007</v>
          </cell>
          <cell r="B2396" t="str">
            <v>碧螺戒指</v>
          </cell>
        </row>
        <row r="2397">
          <cell r="A2397">
            <v>425008</v>
          </cell>
          <cell r="B2397" t="str">
            <v>法神戒指</v>
          </cell>
        </row>
        <row r="2398">
          <cell r="A2398">
            <v>425009</v>
          </cell>
          <cell r="B2398" t="str">
            <v>幻魔戒指</v>
          </cell>
        </row>
        <row r="2399">
          <cell r="A2399">
            <v>425010</v>
          </cell>
          <cell r="B2399" t="str">
            <v>魔神戒指</v>
          </cell>
        </row>
        <row r="2400">
          <cell r="A2400">
            <v>425011</v>
          </cell>
          <cell r="B2400" t="str">
            <v>魔雷戒指</v>
          </cell>
        </row>
        <row r="2401">
          <cell r="A2401">
            <v>425012</v>
          </cell>
          <cell r="B2401" t="str">
            <v>蟠龙幻天戒指</v>
          </cell>
        </row>
        <row r="2402">
          <cell r="A2402">
            <v>425013</v>
          </cell>
          <cell r="B2402" t="str">
            <v>圣魔戒指</v>
          </cell>
        </row>
        <row r="2403">
          <cell r="A2403">
            <v>425014</v>
          </cell>
          <cell r="B2403" t="str">
            <v>法魂血月戒指</v>
          </cell>
        </row>
        <row r="2404">
          <cell r="A2404">
            <v>425015</v>
          </cell>
          <cell r="B2404" t="str">
            <v>战魂烈日戒指</v>
          </cell>
        </row>
        <row r="2405">
          <cell r="A2405">
            <v>425016</v>
          </cell>
          <cell r="B2405" t="str">
            <v>天之圣阳戒</v>
          </cell>
        </row>
        <row r="2406">
          <cell r="A2406">
            <v>425017</v>
          </cell>
          <cell r="B2406" t="str">
            <v>怒风雷爆戒指</v>
          </cell>
        </row>
        <row r="2407">
          <cell r="A2407">
            <v>425018</v>
          </cell>
          <cell r="B2407" t="str">
            <v>风雷戒指</v>
          </cell>
        </row>
        <row r="2408">
          <cell r="A2408">
            <v>425019</v>
          </cell>
          <cell r="B2408" t="str">
            <v>破皇戒指</v>
          </cell>
        </row>
        <row r="2409">
          <cell r="A2409">
            <v>425020</v>
          </cell>
          <cell r="B2409" t="str">
            <v>狂魔嗜血戒指</v>
          </cell>
        </row>
        <row r="2410">
          <cell r="A2410">
            <v>425021</v>
          </cell>
          <cell r="B2410" t="str">
            <v>血浴雷光戒指</v>
          </cell>
        </row>
        <row r="2411">
          <cell r="A2411">
            <v>426001</v>
          </cell>
          <cell r="B2411" t="str">
            <v>八角手环</v>
          </cell>
        </row>
        <row r="2412">
          <cell r="A2412">
            <v>426002</v>
          </cell>
          <cell r="B2412" t="str">
            <v>魔眼手环</v>
          </cell>
        </row>
        <row r="2413">
          <cell r="A2413">
            <v>426003</v>
          </cell>
          <cell r="B2413" t="str">
            <v>魅力手环</v>
          </cell>
        </row>
        <row r="2414">
          <cell r="A2414">
            <v>426004</v>
          </cell>
          <cell r="B2414" t="str">
            <v>紫晶手环</v>
          </cell>
        </row>
        <row r="2415">
          <cell r="A2415">
            <v>426005</v>
          </cell>
          <cell r="B2415" t="str">
            <v>生铁手环</v>
          </cell>
        </row>
        <row r="2416">
          <cell r="A2416">
            <v>426006</v>
          </cell>
          <cell r="B2416" t="str">
            <v>红宝手环</v>
          </cell>
        </row>
        <row r="2417">
          <cell r="A2417">
            <v>426007</v>
          </cell>
          <cell r="B2417" t="str">
            <v>碧螺手环</v>
          </cell>
        </row>
        <row r="2418">
          <cell r="A2418">
            <v>426008</v>
          </cell>
          <cell r="B2418" t="str">
            <v>法神手环</v>
          </cell>
        </row>
        <row r="2419">
          <cell r="A2419">
            <v>426009</v>
          </cell>
          <cell r="B2419" t="str">
            <v>幻魔手环</v>
          </cell>
        </row>
        <row r="2420">
          <cell r="A2420">
            <v>426010</v>
          </cell>
          <cell r="B2420" t="str">
            <v>魔神手环</v>
          </cell>
        </row>
        <row r="2421">
          <cell r="A2421">
            <v>426011</v>
          </cell>
          <cell r="B2421" t="str">
            <v>魔雷手环</v>
          </cell>
        </row>
        <row r="2422">
          <cell r="A2422">
            <v>426012</v>
          </cell>
          <cell r="B2422" t="str">
            <v>蟠龙幻天手环</v>
          </cell>
        </row>
        <row r="2423">
          <cell r="A2423">
            <v>426013</v>
          </cell>
          <cell r="B2423" t="str">
            <v>圣魔手环</v>
          </cell>
        </row>
        <row r="2424">
          <cell r="A2424">
            <v>426014</v>
          </cell>
          <cell r="B2424" t="str">
            <v>王者手环</v>
          </cell>
        </row>
        <row r="2425">
          <cell r="A2425">
            <v>426015</v>
          </cell>
          <cell r="B2425" t="str">
            <v>斗魂手环</v>
          </cell>
        </row>
        <row r="2426">
          <cell r="A2426">
            <v>426016</v>
          </cell>
          <cell r="B2426" t="str">
            <v>天雷手环</v>
          </cell>
        </row>
        <row r="2427">
          <cell r="A2427">
            <v>426017</v>
          </cell>
          <cell r="B2427" t="str">
            <v>怒风雷爆手环</v>
          </cell>
        </row>
        <row r="2428">
          <cell r="A2428">
            <v>426018</v>
          </cell>
          <cell r="B2428" t="str">
            <v>风雷手环</v>
          </cell>
        </row>
        <row r="2429">
          <cell r="A2429">
            <v>426019</v>
          </cell>
          <cell r="B2429" t="str">
            <v>雷鸣手环</v>
          </cell>
        </row>
        <row r="2430">
          <cell r="A2430">
            <v>426020</v>
          </cell>
          <cell r="B2430" t="str">
            <v>狂魔嗜血手环</v>
          </cell>
        </row>
        <row r="2431">
          <cell r="A2431">
            <v>426021</v>
          </cell>
          <cell r="B2431" t="str">
            <v>血浴雷光手环</v>
          </cell>
        </row>
        <row r="2432">
          <cell r="A2432">
            <v>431001</v>
          </cell>
          <cell r="B2432" t="str">
            <v>凌风剑</v>
          </cell>
        </row>
        <row r="2433">
          <cell r="A2433">
            <v>431002</v>
          </cell>
          <cell r="B2433" t="str">
            <v>血饮</v>
          </cell>
        </row>
        <row r="2434">
          <cell r="A2434">
            <v>431003</v>
          </cell>
          <cell r="B2434" t="str">
            <v>无极</v>
          </cell>
        </row>
        <row r="2435">
          <cell r="A2435">
            <v>431004</v>
          </cell>
          <cell r="B2435" t="str">
            <v>龙纹</v>
          </cell>
        </row>
        <row r="2436">
          <cell r="A2436">
            <v>431005</v>
          </cell>
          <cell r="B2436" t="str">
            <v>道玄剑</v>
          </cell>
        </row>
        <row r="2437">
          <cell r="A2437">
            <v>431006</v>
          </cell>
          <cell r="B2437" t="str">
            <v>降魔剑</v>
          </cell>
        </row>
        <row r="2438">
          <cell r="A2438">
            <v>431007</v>
          </cell>
          <cell r="B2438" t="str">
            <v>倚天剑</v>
          </cell>
        </row>
        <row r="2439">
          <cell r="A2439">
            <v>431008</v>
          </cell>
          <cell r="B2439" t="str">
            <v>冥怨</v>
          </cell>
        </row>
        <row r="2440">
          <cell r="A2440">
            <v>431009</v>
          </cell>
          <cell r="B2440" t="str">
            <v>玄武剑</v>
          </cell>
        </row>
        <row r="2441">
          <cell r="A2441">
            <v>431010</v>
          </cell>
          <cell r="B2441" t="str">
            <v>清心碧玉剑</v>
          </cell>
        </row>
        <row r="2442">
          <cell r="A2442">
            <v>431011</v>
          </cell>
          <cell r="B2442" t="str">
            <v>无赦遁光剑</v>
          </cell>
        </row>
        <row r="2443">
          <cell r="A2443">
            <v>431012</v>
          </cell>
          <cell r="B2443" t="str">
            <v>赤名天地剑</v>
          </cell>
        </row>
        <row r="2444">
          <cell r="A2444">
            <v>431013</v>
          </cell>
          <cell r="B2444" t="str">
            <v>荣光夺舍剑</v>
          </cell>
        </row>
        <row r="2445">
          <cell r="A2445">
            <v>431014</v>
          </cell>
          <cell r="B2445" t="str">
            <v>月刃帝之剑</v>
          </cell>
        </row>
        <row r="2446">
          <cell r="A2446">
            <v>431015</v>
          </cell>
          <cell r="B2446" t="str">
            <v>青蛟破魂剑</v>
          </cell>
        </row>
        <row r="2447">
          <cell r="A2447">
            <v>431016</v>
          </cell>
          <cell r="B2447" t="str">
            <v>法魂天月剑</v>
          </cell>
        </row>
        <row r="2448">
          <cell r="A2448">
            <v>431017</v>
          </cell>
          <cell r="B2448" t="str">
            <v>炼魂破魔剑</v>
          </cell>
        </row>
        <row r="2449">
          <cell r="A2449">
            <v>431018</v>
          </cell>
          <cell r="B2449" t="str">
            <v>噬魂祭月剑</v>
          </cell>
        </row>
        <row r="2450">
          <cell r="A2450">
            <v>431019</v>
          </cell>
          <cell r="B2450" t="str">
            <v>破月天魂剑</v>
          </cell>
        </row>
        <row r="2451">
          <cell r="A2451">
            <v>431020</v>
          </cell>
          <cell r="B2451" t="str">
            <v>千叶无玄剑</v>
          </cell>
        </row>
        <row r="2452">
          <cell r="A2452">
            <v>431021</v>
          </cell>
          <cell r="B2452" t="str">
            <v>玉龙狂傲剑</v>
          </cell>
        </row>
        <row r="2453">
          <cell r="A2453">
            <v>432001</v>
          </cell>
          <cell r="B2453" t="str">
            <v>灵袍</v>
          </cell>
        </row>
        <row r="2454">
          <cell r="A2454">
            <v>432002</v>
          </cell>
          <cell r="B2454" t="str">
            <v>灵鬼道袍</v>
          </cell>
        </row>
        <row r="2455">
          <cell r="A2455">
            <v>432003</v>
          </cell>
          <cell r="B2455" t="str">
            <v>灵魂战甲</v>
          </cell>
        </row>
        <row r="2456">
          <cell r="A2456">
            <v>432004</v>
          </cell>
          <cell r="B2456" t="str">
            <v>幽灵战甲</v>
          </cell>
        </row>
        <row r="2457">
          <cell r="A2457">
            <v>432005</v>
          </cell>
          <cell r="B2457" t="str">
            <v>天玄道袍</v>
          </cell>
        </row>
        <row r="2458">
          <cell r="A2458">
            <v>432006</v>
          </cell>
          <cell r="B2458" t="str">
            <v>御兽天袍</v>
          </cell>
        </row>
        <row r="2459">
          <cell r="A2459">
            <v>432007</v>
          </cell>
          <cell r="B2459" t="str">
            <v>天师道袍</v>
          </cell>
        </row>
        <row r="2460">
          <cell r="A2460">
            <v>432008</v>
          </cell>
          <cell r="B2460" t="str">
            <v>金鹏金袍</v>
          </cell>
        </row>
        <row r="2461">
          <cell r="A2461">
            <v>432009</v>
          </cell>
          <cell r="B2461" t="str">
            <v>天尊道袍</v>
          </cell>
        </row>
        <row r="2462">
          <cell r="A2462">
            <v>432010</v>
          </cell>
          <cell r="B2462" t="str">
            <v>九幽灵道袍</v>
          </cell>
        </row>
        <row r="2463">
          <cell r="A2463">
            <v>432011</v>
          </cell>
          <cell r="B2463" t="str">
            <v>九天玄道袍</v>
          </cell>
        </row>
        <row r="2464">
          <cell r="A2464">
            <v>432012</v>
          </cell>
          <cell r="B2464" t="str">
            <v>云尊金光袍</v>
          </cell>
        </row>
        <row r="2465">
          <cell r="A2465">
            <v>432013</v>
          </cell>
          <cell r="B2465" t="str">
            <v>弑魂魔体袍</v>
          </cell>
        </row>
        <row r="2466">
          <cell r="A2466">
            <v>432014</v>
          </cell>
          <cell r="B2466" t="str">
            <v>盘古开天袍</v>
          </cell>
        </row>
        <row r="2467">
          <cell r="A2467">
            <v>432015</v>
          </cell>
          <cell r="B2467" t="str">
            <v>道魂软猬袍</v>
          </cell>
        </row>
        <row r="2468">
          <cell r="A2468">
            <v>432016</v>
          </cell>
          <cell r="B2468" t="str">
            <v>法魂软猬袍</v>
          </cell>
        </row>
        <row r="2469">
          <cell r="A2469">
            <v>432017</v>
          </cell>
          <cell r="B2469" t="str">
            <v>炼魂破魔袍</v>
          </cell>
        </row>
        <row r="2470">
          <cell r="A2470">
            <v>432018</v>
          </cell>
          <cell r="B2470" t="str">
            <v>噬魂祭月袍</v>
          </cell>
        </row>
        <row r="2471">
          <cell r="A2471">
            <v>432019</v>
          </cell>
          <cell r="B2471" t="str">
            <v>破月天魂袍</v>
          </cell>
        </row>
        <row r="2472">
          <cell r="A2472">
            <v>432020</v>
          </cell>
          <cell r="B2472" t="str">
            <v>千叶无玄袍</v>
          </cell>
        </row>
        <row r="2473">
          <cell r="A2473">
            <v>432021</v>
          </cell>
          <cell r="B2473" t="str">
            <v>玉龙狂傲袍</v>
          </cell>
        </row>
        <row r="2474">
          <cell r="A2474">
            <v>433001</v>
          </cell>
          <cell r="B2474" t="str">
            <v>镇海头盔</v>
          </cell>
        </row>
        <row r="2475">
          <cell r="A2475">
            <v>433002</v>
          </cell>
          <cell r="B2475" t="str">
            <v>凌波头盔</v>
          </cell>
        </row>
        <row r="2476">
          <cell r="A2476">
            <v>433003</v>
          </cell>
          <cell r="B2476" t="str">
            <v>怒涛头盔</v>
          </cell>
        </row>
        <row r="2477">
          <cell r="A2477">
            <v>433004</v>
          </cell>
          <cell r="B2477" t="str">
            <v>灵炎头盔</v>
          </cell>
        </row>
        <row r="2478">
          <cell r="A2478">
            <v>433005</v>
          </cell>
          <cell r="B2478" t="str">
            <v>圣道头盔</v>
          </cell>
        </row>
        <row r="2479">
          <cell r="A2479">
            <v>433006</v>
          </cell>
          <cell r="B2479" t="str">
            <v>王者头盔</v>
          </cell>
        </row>
        <row r="2480">
          <cell r="A2480">
            <v>433007</v>
          </cell>
          <cell r="B2480" t="str">
            <v>巅峰天玄头盔</v>
          </cell>
        </row>
        <row r="2481">
          <cell r="A2481">
            <v>433008</v>
          </cell>
          <cell r="B2481" t="str">
            <v>炙炎头盔</v>
          </cell>
        </row>
        <row r="2482">
          <cell r="A2482">
            <v>433009</v>
          </cell>
          <cell r="B2482" t="str">
            <v>圣天头盔</v>
          </cell>
        </row>
        <row r="2483">
          <cell r="A2483">
            <v>433010</v>
          </cell>
          <cell r="B2483" t="str">
            <v>怒涛头盔</v>
          </cell>
        </row>
        <row r="2484">
          <cell r="A2484">
            <v>433011</v>
          </cell>
          <cell r="B2484" t="str">
            <v>炙炎头盔</v>
          </cell>
        </row>
        <row r="2485">
          <cell r="A2485">
            <v>433012</v>
          </cell>
          <cell r="B2485" t="str">
            <v>战魂烈日王冠</v>
          </cell>
        </row>
        <row r="2486">
          <cell r="A2486">
            <v>433013</v>
          </cell>
          <cell r="B2486" t="str">
            <v>盘古王冠</v>
          </cell>
        </row>
        <row r="2487">
          <cell r="A2487">
            <v>433014</v>
          </cell>
          <cell r="B2487" t="str">
            <v>金牛头盔</v>
          </cell>
        </row>
        <row r="2488">
          <cell r="A2488">
            <v>433015</v>
          </cell>
          <cell r="B2488" t="str">
            <v>灵鼠头盔</v>
          </cell>
        </row>
        <row r="2489">
          <cell r="A2489">
            <v>433016</v>
          </cell>
          <cell r="B2489" t="str">
            <v>黄金头盔</v>
          </cell>
        </row>
        <row r="2490">
          <cell r="A2490">
            <v>433017</v>
          </cell>
          <cell r="B2490" t="str">
            <v>炼魂冠</v>
          </cell>
        </row>
        <row r="2491">
          <cell r="A2491">
            <v>433018</v>
          </cell>
          <cell r="B2491" t="str">
            <v>噬魂祭月冠</v>
          </cell>
        </row>
        <row r="2492">
          <cell r="A2492">
            <v>433019</v>
          </cell>
          <cell r="B2492" t="str">
            <v>破月天魂冠</v>
          </cell>
        </row>
        <row r="2493">
          <cell r="A2493">
            <v>433020</v>
          </cell>
          <cell r="B2493" t="str">
            <v>千叶无玄冠</v>
          </cell>
        </row>
        <row r="2494">
          <cell r="A2494">
            <v>433021</v>
          </cell>
          <cell r="B2494" t="str">
            <v>玉龙狂傲冠</v>
          </cell>
        </row>
        <row r="2495">
          <cell r="A2495">
            <v>434001</v>
          </cell>
          <cell r="B2495" t="str">
            <v>黄水晶项链</v>
          </cell>
        </row>
        <row r="2496">
          <cell r="A2496">
            <v>434002</v>
          </cell>
          <cell r="B2496" t="str">
            <v>凤凰项链</v>
          </cell>
        </row>
        <row r="2497">
          <cell r="A2497">
            <v>434003</v>
          </cell>
          <cell r="B2497" t="str">
            <v>骨笛项链</v>
          </cell>
        </row>
        <row r="2498">
          <cell r="A2498">
            <v>434004</v>
          </cell>
          <cell r="B2498" t="str">
            <v>思诺项链</v>
          </cell>
        </row>
        <row r="2499">
          <cell r="A2499">
            <v>434005</v>
          </cell>
          <cell r="B2499" t="str">
            <v>如意项链</v>
          </cell>
        </row>
        <row r="2500">
          <cell r="A2500">
            <v>434006</v>
          </cell>
          <cell r="B2500" t="str">
            <v>通灵项链</v>
          </cell>
        </row>
        <row r="2501">
          <cell r="A2501">
            <v>434007</v>
          </cell>
          <cell r="B2501" t="str">
            <v>虎齿项链</v>
          </cell>
        </row>
        <row r="2502">
          <cell r="A2502">
            <v>434008</v>
          </cell>
          <cell r="B2502" t="str">
            <v>灵魂项链</v>
          </cell>
        </row>
        <row r="2503">
          <cell r="A2503">
            <v>434009</v>
          </cell>
          <cell r="B2503" t="str">
            <v>天珠项链</v>
          </cell>
        </row>
        <row r="2504">
          <cell r="A2504">
            <v>434010</v>
          </cell>
          <cell r="B2504" t="str">
            <v>天尊项链</v>
          </cell>
        </row>
        <row r="2505">
          <cell r="A2505">
            <v>434011</v>
          </cell>
          <cell r="B2505" t="str">
            <v>天玄项链</v>
          </cell>
        </row>
        <row r="2506">
          <cell r="A2506">
            <v>434012</v>
          </cell>
          <cell r="B2506" t="str">
            <v>道神项链</v>
          </cell>
        </row>
        <row r="2507">
          <cell r="A2507">
            <v>434013</v>
          </cell>
          <cell r="B2507" t="str">
            <v>幽泉项链</v>
          </cell>
        </row>
        <row r="2508">
          <cell r="A2508">
            <v>434014</v>
          </cell>
          <cell r="B2508" t="str">
            <v>祝福项链</v>
          </cell>
        </row>
        <row r="2509">
          <cell r="A2509">
            <v>434015</v>
          </cell>
          <cell r="B2509" t="str">
            <v>龙骧项链</v>
          </cell>
        </row>
        <row r="2510">
          <cell r="A2510">
            <v>434016</v>
          </cell>
          <cell r="B2510" t="str">
            <v>贪狼项链</v>
          </cell>
        </row>
        <row r="2511">
          <cell r="A2511">
            <v>434017</v>
          </cell>
          <cell r="B2511" t="str">
            <v>炼魂项链</v>
          </cell>
        </row>
        <row r="2512">
          <cell r="A2512">
            <v>434018</v>
          </cell>
          <cell r="B2512" t="str">
            <v>噬魂祭月项链</v>
          </cell>
        </row>
        <row r="2513">
          <cell r="A2513">
            <v>434019</v>
          </cell>
          <cell r="B2513" t="str">
            <v>破月项链</v>
          </cell>
        </row>
        <row r="2514">
          <cell r="A2514">
            <v>434020</v>
          </cell>
          <cell r="B2514" t="str">
            <v>千叶无玄项链</v>
          </cell>
        </row>
        <row r="2515">
          <cell r="A2515">
            <v>434021</v>
          </cell>
          <cell r="B2515" t="str">
            <v>玉龙狂傲项链</v>
          </cell>
        </row>
        <row r="2516">
          <cell r="A2516">
            <v>435001</v>
          </cell>
          <cell r="B2516" t="str">
            <v>水晶戒指</v>
          </cell>
        </row>
        <row r="2517">
          <cell r="A2517">
            <v>435002</v>
          </cell>
          <cell r="B2517" t="str">
            <v>珍珠戒指</v>
          </cell>
        </row>
        <row r="2518">
          <cell r="A2518">
            <v>435003</v>
          </cell>
          <cell r="B2518" t="str">
            <v>道士戒指</v>
          </cell>
        </row>
        <row r="2519">
          <cell r="A2519">
            <v>435004</v>
          </cell>
          <cell r="B2519" t="str">
            <v>白金戒指</v>
          </cell>
        </row>
        <row r="2520">
          <cell r="A2520">
            <v>435005</v>
          </cell>
          <cell r="B2520" t="str">
            <v>泰坦戒指</v>
          </cell>
        </row>
        <row r="2521">
          <cell r="A2521">
            <v>435006</v>
          </cell>
          <cell r="B2521" t="str">
            <v>天尊戒指</v>
          </cell>
        </row>
        <row r="2522">
          <cell r="A2522">
            <v>435007</v>
          </cell>
          <cell r="B2522" t="str">
            <v>天玄戒指</v>
          </cell>
        </row>
        <row r="2523">
          <cell r="A2523">
            <v>435008</v>
          </cell>
          <cell r="B2523" t="str">
            <v>道神戒指</v>
          </cell>
        </row>
        <row r="2524">
          <cell r="A2524">
            <v>435009</v>
          </cell>
          <cell r="B2524" t="str">
            <v>幽泉戒指</v>
          </cell>
        </row>
        <row r="2525">
          <cell r="A2525">
            <v>435010</v>
          </cell>
          <cell r="B2525" t="str">
            <v>蟠龙玄天戒指</v>
          </cell>
        </row>
        <row r="2526">
          <cell r="A2526">
            <v>435011</v>
          </cell>
          <cell r="B2526" t="str">
            <v>圣道戒指</v>
          </cell>
        </row>
        <row r="2527">
          <cell r="A2527">
            <v>435012</v>
          </cell>
          <cell r="B2527" t="str">
            <v>灵炎戒指</v>
          </cell>
        </row>
        <row r="2528">
          <cell r="A2528">
            <v>435013</v>
          </cell>
          <cell r="B2528" t="str">
            <v>凌波戒指</v>
          </cell>
        </row>
        <row r="2529">
          <cell r="A2529">
            <v>435014</v>
          </cell>
          <cell r="B2529" t="str">
            <v>妖骨戒指</v>
          </cell>
        </row>
        <row r="2530">
          <cell r="A2530">
            <v>435015</v>
          </cell>
          <cell r="B2530" t="str">
            <v>天妖戒指</v>
          </cell>
        </row>
        <row r="2531">
          <cell r="A2531">
            <v>435016</v>
          </cell>
          <cell r="B2531" t="str">
            <v>紫魂戒指</v>
          </cell>
        </row>
        <row r="2532">
          <cell r="A2532">
            <v>435017</v>
          </cell>
          <cell r="B2532" t="str">
            <v>风范戒指</v>
          </cell>
        </row>
        <row r="2533">
          <cell r="A2533">
            <v>435018</v>
          </cell>
          <cell r="B2533" t="str">
            <v>噬魂祭月戒</v>
          </cell>
        </row>
        <row r="2534">
          <cell r="A2534">
            <v>435019</v>
          </cell>
          <cell r="B2534" t="str">
            <v>破月天魂戒</v>
          </cell>
        </row>
        <row r="2535">
          <cell r="A2535">
            <v>435020</v>
          </cell>
          <cell r="B2535" t="str">
            <v>千叶无玄戒</v>
          </cell>
        </row>
        <row r="2536">
          <cell r="A2536">
            <v>435021</v>
          </cell>
          <cell r="B2536" t="str">
            <v>玉龙狂傲戒</v>
          </cell>
        </row>
        <row r="2537">
          <cell r="A2537">
            <v>436001</v>
          </cell>
          <cell r="B2537" t="str">
            <v>水晶手环</v>
          </cell>
        </row>
        <row r="2538">
          <cell r="A2538">
            <v>436002</v>
          </cell>
          <cell r="B2538" t="str">
            <v>珍珠手环</v>
          </cell>
        </row>
        <row r="2539">
          <cell r="A2539">
            <v>436003</v>
          </cell>
          <cell r="B2539" t="str">
            <v>道士手环</v>
          </cell>
        </row>
        <row r="2540">
          <cell r="A2540">
            <v>436004</v>
          </cell>
          <cell r="B2540" t="str">
            <v>白金手环</v>
          </cell>
        </row>
        <row r="2541">
          <cell r="A2541">
            <v>436005</v>
          </cell>
          <cell r="B2541" t="str">
            <v>泰坦手环</v>
          </cell>
        </row>
        <row r="2542">
          <cell r="A2542">
            <v>436006</v>
          </cell>
          <cell r="B2542" t="str">
            <v>天尊手环</v>
          </cell>
        </row>
        <row r="2543">
          <cell r="A2543">
            <v>436007</v>
          </cell>
          <cell r="B2543" t="str">
            <v>天玄手环</v>
          </cell>
        </row>
        <row r="2544">
          <cell r="A2544">
            <v>436008</v>
          </cell>
          <cell r="B2544" t="str">
            <v>道神手环</v>
          </cell>
        </row>
        <row r="2545">
          <cell r="A2545">
            <v>436009</v>
          </cell>
          <cell r="B2545" t="str">
            <v>幽泉手环</v>
          </cell>
        </row>
        <row r="2546">
          <cell r="A2546">
            <v>436010</v>
          </cell>
          <cell r="B2546" t="str">
            <v>蟠龙玄天手环</v>
          </cell>
        </row>
        <row r="2547">
          <cell r="A2547">
            <v>436011</v>
          </cell>
          <cell r="B2547" t="str">
            <v>圣道手环</v>
          </cell>
        </row>
        <row r="2548">
          <cell r="A2548">
            <v>436012</v>
          </cell>
          <cell r="B2548" t="str">
            <v>灵炎手环</v>
          </cell>
        </row>
        <row r="2549">
          <cell r="A2549">
            <v>436013</v>
          </cell>
          <cell r="B2549" t="str">
            <v>灵炎手环</v>
          </cell>
        </row>
        <row r="2550">
          <cell r="A2550">
            <v>436014</v>
          </cell>
          <cell r="B2550" t="str">
            <v>白石手环</v>
          </cell>
        </row>
        <row r="2551">
          <cell r="A2551">
            <v>436015</v>
          </cell>
          <cell r="B2551" t="str">
            <v>紫魂玉手环</v>
          </cell>
        </row>
        <row r="2552">
          <cell r="A2552">
            <v>436016</v>
          </cell>
          <cell r="B2552" t="str">
            <v>青檀木手环</v>
          </cell>
        </row>
        <row r="2553">
          <cell r="A2553">
            <v>436017</v>
          </cell>
          <cell r="B2553" t="str">
            <v>风范手环</v>
          </cell>
        </row>
        <row r="2554">
          <cell r="A2554">
            <v>436018</v>
          </cell>
          <cell r="B2554" t="str">
            <v>噬魂祭月环</v>
          </cell>
        </row>
        <row r="2555">
          <cell r="A2555">
            <v>436019</v>
          </cell>
          <cell r="B2555" t="str">
            <v>破月天魂环</v>
          </cell>
        </row>
        <row r="2556">
          <cell r="A2556">
            <v>436020</v>
          </cell>
          <cell r="B2556" t="str">
            <v>千叶无玄环</v>
          </cell>
        </row>
        <row r="2557">
          <cell r="A2557">
            <v>436021</v>
          </cell>
          <cell r="B2557" t="str">
            <v>玉龙狂傲环</v>
          </cell>
        </row>
        <row r="2558">
          <cell r="A2558"/>
          <cell r="B2558"/>
        </row>
        <row r="2559">
          <cell r="A2559"/>
          <cell r="B2559"/>
        </row>
        <row r="2560">
          <cell r="A2560"/>
          <cell r="B2560"/>
        </row>
        <row r="2561">
          <cell r="A2561"/>
          <cell r="B2561"/>
        </row>
        <row r="2562">
          <cell r="A2562"/>
          <cell r="B2562"/>
        </row>
        <row r="2563">
          <cell r="A2563"/>
          <cell r="B2563"/>
        </row>
        <row r="2564">
          <cell r="A2564">
            <v>511001</v>
          </cell>
          <cell r="B2564" t="str">
            <v>斩马刀</v>
          </cell>
        </row>
        <row r="2565">
          <cell r="A2565">
            <v>511002</v>
          </cell>
          <cell r="B2565" t="str">
            <v>战魂棒</v>
          </cell>
        </row>
        <row r="2566">
          <cell r="A2566">
            <v>511003</v>
          </cell>
          <cell r="B2566" t="str">
            <v>龙纹刀</v>
          </cell>
        </row>
        <row r="2567">
          <cell r="A2567">
            <v>511004</v>
          </cell>
          <cell r="B2567" t="str">
            <v>雷裂刀</v>
          </cell>
        </row>
        <row r="2568">
          <cell r="A2568">
            <v>511005</v>
          </cell>
          <cell r="B2568" t="str">
            <v>降魔杵</v>
          </cell>
        </row>
        <row r="2569">
          <cell r="A2569">
            <v>511006</v>
          </cell>
          <cell r="B2569" t="str">
            <v>偃月刀</v>
          </cell>
        </row>
        <row r="2570">
          <cell r="A2570">
            <v>511007</v>
          </cell>
          <cell r="B2570" t="str">
            <v>屠龙刀</v>
          </cell>
        </row>
        <row r="2571">
          <cell r="A2571">
            <v>511008</v>
          </cell>
          <cell r="B2571" t="str">
            <v>龙牙利刃</v>
          </cell>
        </row>
        <row r="2572">
          <cell r="A2572">
            <v>511009</v>
          </cell>
          <cell r="B2572" t="str">
            <v>雷霆怒斩</v>
          </cell>
        </row>
        <row r="2573">
          <cell r="A2573">
            <v>511010</v>
          </cell>
          <cell r="B2573" t="str">
            <v>无赦神光刀</v>
          </cell>
        </row>
        <row r="2574">
          <cell r="A2574">
            <v>511011</v>
          </cell>
          <cell r="B2574" t="str">
            <v>碧光镇海刃</v>
          </cell>
        </row>
        <row r="2575">
          <cell r="A2575">
            <v>511012</v>
          </cell>
          <cell r="B2575" t="str">
            <v>怒狂降魔刀</v>
          </cell>
        </row>
        <row r="2576">
          <cell r="A2576">
            <v>511013</v>
          </cell>
          <cell r="B2576" t="str">
            <v>耀阳圣尊刃</v>
          </cell>
        </row>
        <row r="2577">
          <cell r="A2577">
            <v>511014</v>
          </cell>
          <cell r="B2577" t="str">
            <v>斗魂天阳刃</v>
          </cell>
        </row>
        <row r="2578">
          <cell r="A2578">
            <v>511015</v>
          </cell>
          <cell r="B2578" t="str">
            <v>传世之刃</v>
          </cell>
        </row>
        <row r="2579">
          <cell r="A2579">
            <v>511016</v>
          </cell>
          <cell r="B2579" t="str">
            <v>城主之刃</v>
          </cell>
        </row>
        <row r="2580">
          <cell r="A2580">
            <v>511017</v>
          </cell>
          <cell r="B2580" t="str">
            <v>天崩之刃</v>
          </cell>
        </row>
        <row r="2581">
          <cell r="A2581">
            <v>511018</v>
          </cell>
          <cell r="B2581" t="str">
            <v>战怒之刃</v>
          </cell>
        </row>
        <row r="2582">
          <cell r="A2582">
            <v>511019</v>
          </cell>
          <cell r="B2582" t="str">
            <v>狂战之刃</v>
          </cell>
        </row>
        <row r="2583">
          <cell r="A2583">
            <v>511020</v>
          </cell>
          <cell r="B2583" t="str">
            <v>炎魔之刃</v>
          </cell>
        </row>
        <row r="2584">
          <cell r="A2584">
            <v>511021</v>
          </cell>
          <cell r="B2584" t="str">
            <v>碧血之刃</v>
          </cell>
        </row>
        <row r="2585">
          <cell r="A2585">
            <v>512001</v>
          </cell>
          <cell r="B2585" t="str">
            <v>重盔</v>
          </cell>
        </row>
        <row r="2586">
          <cell r="A2586">
            <v>512002</v>
          </cell>
          <cell r="B2586" t="str">
            <v>神武战甲</v>
          </cell>
        </row>
        <row r="2587">
          <cell r="A2587">
            <v>512003</v>
          </cell>
          <cell r="B2587" t="str">
            <v>战魂战甲</v>
          </cell>
        </row>
        <row r="2588">
          <cell r="A2588">
            <v>512004</v>
          </cell>
          <cell r="B2588" t="str">
            <v>战神战甲</v>
          </cell>
        </row>
        <row r="2589">
          <cell r="A2589">
            <v>512005</v>
          </cell>
          <cell r="B2589" t="str">
            <v>圣武天战甲</v>
          </cell>
        </row>
        <row r="2590">
          <cell r="A2590">
            <v>512006</v>
          </cell>
          <cell r="B2590" t="str">
            <v>天魔战甲</v>
          </cell>
        </row>
        <row r="2591">
          <cell r="A2591">
            <v>512007</v>
          </cell>
          <cell r="B2591" t="str">
            <v>圣战战甲</v>
          </cell>
        </row>
        <row r="2592">
          <cell r="A2592">
            <v>512008</v>
          </cell>
          <cell r="B2592" t="str">
            <v>天神战甲</v>
          </cell>
        </row>
        <row r="2593">
          <cell r="A2593">
            <v>512009</v>
          </cell>
          <cell r="B2593" t="str">
            <v>斗魂天阳袍</v>
          </cell>
        </row>
        <row r="2594">
          <cell r="A2594">
            <v>512010</v>
          </cell>
          <cell r="B2594" t="str">
            <v>赤炎天尊甲</v>
          </cell>
        </row>
        <row r="2595">
          <cell r="A2595">
            <v>512011</v>
          </cell>
          <cell r="B2595" t="str">
            <v>湛海魔天袍</v>
          </cell>
        </row>
        <row r="2596">
          <cell r="A2596">
            <v>512012</v>
          </cell>
          <cell r="B2596" t="str">
            <v>降魔护身甲</v>
          </cell>
        </row>
        <row r="2597">
          <cell r="A2597">
            <v>512013</v>
          </cell>
          <cell r="B2597" t="str">
            <v>碧海鲸妖甲</v>
          </cell>
        </row>
        <row r="2598">
          <cell r="A2598">
            <v>512014</v>
          </cell>
          <cell r="B2598" t="str">
            <v>轩辕人皇袍</v>
          </cell>
        </row>
        <row r="2599">
          <cell r="A2599">
            <v>512015</v>
          </cell>
          <cell r="B2599" t="str">
            <v>伏羲裂地袍</v>
          </cell>
        </row>
        <row r="2600">
          <cell r="A2600">
            <v>512016</v>
          </cell>
          <cell r="B2600" t="str">
            <v>轩辕人皇甲</v>
          </cell>
        </row>
        <row r="2601">
          <cell r="A2601">
            <v>512017</v>
          </cell>
          <cell r="B2601" t="str">
            <v>天崩战甲</v>
          </cell>
        </row>
        <row r="2602">
          <cell r="A2602">
            <v>512018</v>
          </cell>
          <cell r="B2602" t="str">
            <v>战怒天甲</v>
          </cell>
        </row>
        <row r="2603">
          <cell r="A2603">
            <v>512019</v>
          </cell>
          <cell r="B2603" t="str">
            <v>狂战战甲</v>
          </cell>
        </row>
        <row r="2604">
          <cell r="A2604">
            <v>512020</v>
          </cell>
          <cell r="B2604" t="str">
            <v>炎魔战甲</v>
          </cell>
        </row>
        <row r="2605">
          <cell r="A2605">
            <v>512021</v>
          </cell>
          <cell r="B2605" t="str">
            <v>碧血战甲</v>
          </cell>
        </row>
        <row r="2606">
          <cell r="A2606">
            <v>513001</v>
          </cell>
          <cell r="B2606" t="str">
            <v>死神头盔</v>
          </cell>
        </row>
        <row r="2607">
          <cell r="A2607">
            <v>513002</v>
          </cell>
          <cell r="B2607" t="str">
            <v>黑铁头盔</v>
          </cell>
        </row>
        <row r="2608">
          <cell r="A2608">
            <v>513003</v>
          </cell>
          <cell r="B2608" t="str">
            <v>圣战头盔</v>
          </cell>
        </row>
        <row r="2609">
          <cell r="A2609">
            <v>513004</v>
          </cell>
          <cell r="B2609" t="str">
            <v>神武头盔</v>
          </cell>
        </row>
        <row r="2610">
          <cell r="A2610">
            <v>513005</v>
          </cell>
          <cell r="B2610" t="str">
            <v>战神头盔</v>
          </cell>
        </row>
        <row r="2611">
          <cell r="A2611">
            <v>513006</v>
          </cell>
          <cell r="B2611" t="str">
            <v>血煞头盔</v>
          </cell>
        </row>
        <row r="2612">
          <cell r="A2612">
            <v>513007</v>
          </cell>
          <cell r="B2612" t="str">
            <v>蟠龙傲天头盔</v>
          </cell>
        </row>
        <row r="2613">
          <cell r="A2613">
            <v>513008</v>
          </cell>
          <cell r="B2613" t="str">
            <v>圣天头盔</v>
          </cell>
        </row>
        <row r="2614">
          <cell r="A2614">
            <v>513009</v>
          </cell>
          <cell r="B2614" t="str">
            <v>炙炎头盔</v>
          </cell>
        </row>
        <row r="2615">
          <cell r="A2615">
            <v>513010</v>
          </cell>
          <cell r="B2615" t="str">
            <v>怒涛头盔</v>
          </cell>
        </row>
        <row r="2616">
          <cell r="A2616">
            <v>513011</v>
          </cell>
          <cell r="B2616" t="str">
            <v>炙炎头盔</v>
          </cell>
        </row>
        <row r="2617">
          <cell r="A2617">
            <v>513012</v>
          </cell>
          <cell r="B2617" t="str">
            <v>战魂烈日王冠</v>
          </cell>
        </row>
        <row r="2618">
          <cell r="A2618">
            <v>513013</v>
          </cell>
          <cell r="B2618" t="str">
            <v>盘古王冠</v>
          </cell>
        </row>
        <row r="2619">
          <cell r="A2619">
            <v>513014</v>
          </cell>
          <cell r="B2619" t="str">
            <v>巅峰火妖头盔</v>
          </cell>
        </row>
        <row r="2620">
          <cell r="A2620">
            <v>513015</v>
          </cell>
          <cell r="B2620" t="str">
            <v>天之幻光冠</v>
          </cell>
        </row>
        <row r="2621">
          <cell r="A2621">
            <v>513016</v>
          </cell>
          <cell r="B2621" t="str">
            <v>御龙追风王冠</v>
          </cell>
        </row>
        <row r="2622">
          <cell r="A2622">
            <v>513017</v>
          </cell>
          <cell r="B2622" t="str">
            <v>天崩王冠</v>
          </cell>
        </row>
        <row r="2623">
          <cell r="A2623">
            <v>513018</v>
          </cell>
          <cell r="B2623" t="str">
            <v>战怒王冠</v>
          </cell>
        </row>
        <row r="2624">
          <cell r="A2624">
            <v>513019</v>
          </cell>
          <cell r="B2624" t="str">
            <v>狂战王冠</v>
          </cell>
        </row>
        <row r="2625">
          <cell r="A2625">
            <v>513020</v>
          </cell>
          <cell r="B2625" t="str">
            <v>炎魔王冠</v>
          </cell>
        </row>
        <row r="2626">
          <cell r="A2626">
            <v>513021</v>
          </cell>
          <cell r="B2626" t="str">
            <v>碧血王冠</v>
          </cell>
        </row>
        <row r="2627">
          <cell r="A2627">
            <v>514001</v>
          </cell>
          <cell r="B2627" t="str">
            <v>黑水晶项链</v>
          </cell>
        </row>
        <row r="2628">
          <cell r="A2628">
            <v>514002</v>
          </cell>
          <cell r="B2628" t="str">
            <v>恶魔项链</v>
          </cell>
        </row>
        <row r="2629">
          <cell r="A2629">
            <v>514003</v>
          </cell>
          <cell r="B2629" t="str">
            <v>灯笼项链</v>
          </cell>
        </row>
        <row r="2630">
          <cell r="A2630">
            <v>514004</v>
          </cell>
          <cell r="B2630" t="str">
            <v>天鹰项链</v>
          </cell>
        </row>
        <row r="2631">
          <cell r="A2631">
            <v>514005</v>
          </cell>
          <cell r="B2631" t="str">
            <v>翡翠项链</v>
          </cell>
        </row>
        <row r="2632">
          <cell r="A2632">
            <v>514006</v>
          </cell>
          <cell r="B2632" t="str">
            <v>幽冥项链</v>
          </cell>
        </row>
        <row r="2633">
          <cell r="A2633">
            <v>514007</v>
          </cell>
          <cell r="B2633" t="str">
            <v>绿色项链</v>
          </cell>
        </row>
        <row r="2634">
          <cell r="A2634">
            <v>514008</v>
          </cell>
          <cell r="B2634" t="str">
            <v>镇神项链</v>
          </cell>
        </row>
        <row r="2635">
          <cell r="A2635">
            <v>514009</v>
          </cell>
          <cell r="B2635" t="str">
            <v>神恩项链</v>
          </cell>
        </row>
        <row r="2636">
          <cell r="A2636">
            <v>514010</v>
          </cell>
          <cell r="B2636" t="str">
            <v>圣战项链</v>
          </cell>
        </row>
        <row r="2637">
          <cell r="A2637">
            <v>514011</v>
          </cell>
          <cell r="B2637" t="str">
            <v>神武项链</v>
          </cell>
        </row>
        <row r="2638">
          <cell r="A2638">
            <v>514012</v>
          </cell>
          <cell r="B2638" t="str">
            <v>战神项链</v>
          </cell>
        </row>
        <row r="2639">
          <cell r="A2639">
            <v>514013</v>
          </cell>
          <cell r="B2639" t="str">
            <v>血煞项链</v>
          </cell>
        </row>
        <row r="2640">
          <cell r="A2640">
            <v>514014</v>
          </cell>
          <cell r="B2640" t="str">
            <v>巅峰火妖项链</v>
          </cell>
        </row>
        <row r="2641">
          <cell r="A2641">
            <v>514015</v>
          </cell>
          <cell r="B2641" t="str">
            <v>天之幻光链</v>
          </cell>
        </row>
        <row r="2642">
          <cell r="A2642">
            <v>514016</v>
          </cell>
          <cell r="B2642" t="str">
            <v>御龙追风吊坠</v>
          </cell>
        </row>
        <row r="2643">
          <cell r="A2643">
            <v>514017</v>
          </cell>
          <cell r="B2643" t="str">
            <v>天崩项链</v>
          </cell>
        </row>
        <row r="2644">
          <cell r="A2644">
            <v>514018</v>
          </cell>
          <cell r="B2644" t="str">
            <v>战怒项链</v>
          </cell>
        </row>
        <row r="2645">
          <cell r="A2645">
            <v>514019</v>
          </cell>
          <cell r="B2645" t="str">
            <v>狂战项链</v>
          </cell>
        </row>
        <row r="2646">
          <cell r="A2646">
            <v>514020</v>
          </cell>
          <cell r="B2646" t="str">
            <v>炎魔项链</v>
          </cell>
        </row>
        <row r="2647">
          <cell r="A2647">
            <v>514021</v>
          </cell>
          <cell r="B2647" t="str">
            <v>碧血项链</v>
          </cell>
        </row>
        <row r="2648">
          <cell r="A2648">
            <v>515001</v>
          </cell>
          <cell r="B2648" t="str">
            <v>兽角戒指</v>
          </cell>
        </row>
        <row r="2649">
          <cell r="A2649">
            <v>515002</v>
          </cell>
          <cell r="B2649" t="str">
            <v>蓝水晶戒指</v>
          </cell>
        </row>
        <row r="2650">
          <cell r="A2650">
            <v>515003</v>
          </cell>
          <cell r="B2650" t="str">
            <v>黑色水晶戒指</v>
          </cell>
        </row>
        <row r="2651">
          <cell r="A2651">
            <v>515004</v>
          </cell>
          <cell r="B2651" t="str">
            <v>珊瑚戒指</v>
          </cell>
        </row>
        <row r="2652">
          <cell r="A2652">
            <v>515005</v>
          </cell>
          <cell r="B2652" t="str">
            <v>死神戒指</v>
          </cell>
        </row>
        <row r="2653">
          <cell r="A2653">
            <v>515006</v>
          </cell>
          <cell r="B2653" t="str">
            <v>龙戒</v>
          </cell>
        </row>
        <row r="2654">
          <cell r="A2654">
            <v>515007</v>
          </cell>
          <cell r="B2654" t="str">
            <v>力量戒指</v>
          </cell>
        </row>
        <row r="2655">
          <cell r="A2655">
            <v>515008</v>
          </cell>
          <cell r="B2655" t="str">
            <v>圣战戒指</v>
          </cell>
        </row>
        <row r="2656">
          <cell r="A2656">
            <v>515009</v>
          </cell>
          <cell r="B2656" t="str">
            <v>神武戒指</v>
          </cell>
        </row>
        <row r="2657">
          <cell r="A2657">
            <v>515010</v>
          </cell>
          <cell r="B2657" t="str">
            <v>战神戒指</v>
          </cell>
        </row>
        <row r="2658">
          <cell r="A2658">
            <v>515011</v>
          </cell>
          <cell r="B2658" t="str">
            <v>血煞戒指</v>
          </cell>
        </row>
        <row r="2659">
          <cell r="A2659">
            <v>515012</v>
          </cell>
          <cell r="B2659" t="str">
            <v>蟠龙傲天戒指</v>
          </cell>
        </row>
        <row r="2660">
          <cell r="A2660">
            <v>515013</v>
          </cell>
          <cell r="B2660" t="str">
            <v>圣天戒指</v>
          </cell>
        </row>
        <row r="2661">
          <cell r="A2661">
            <v>515014</v>
          </cell>
          <cell r="B2661" t="str">
            <v>巅峰火妖戒指</v>
          </cell>
        </row>
        <row r="2662">
          <cell r="A2662">
            <v>515015</v>
          </cell>
          <cell r="B2662" t="str">
            <v>天之幻光戒</v>
          </cell>
        </row>
        <row r="2663">
          <cell r="A2663">
            <v>515016</v>
          </cell>
          <cell r="B2663" t="str">
            <v>御龙追风戒指</v>
          </cell>
        </row>
        <row r="2664">
          <cell r="A2664">
            <v>515017</v>
          </cell>
          <cell r="B2664" t="str">
            <v>天崩戒指</v>
          </cell>
        </row>
        <row r="2665">
          <cell r="A2665">
            <v>515018</v>
          </cell>
          <cell r="B2665" t="str">
            <v>战怒戒指</v>
          </cell>
        </row>
        <row r="2666">
          <cell r="A2666">
            <v>515019</v>
          </cell>
          <cell r="B2666" t="str">
            <v>狂战戒指</v>
          </cell>
        </row>
        <row r="2667">
          <cell r="A2667">
            <v>515020</v>
          </cell>
          <cell r="B2667" t="str">
            <v>炎魔戒指</v>
          </cell>
        </row>
        <row r="2668">
          <cell r="A2668">
            <v>515021</v>
          </cell>
          <cell r="B2668" t="str">
            <v>碧血戒指</v>
          </cell>
        </row>
        <row r="2669">
          <cell r="A2669">
            <v>516001</v>
          </cell>
          <cell r="B2669" t="str">
            <v>兽角手环</v>
          </cell>
        </row>
        <row r="2670">
          <cell r="A2670">
            <v>516002</v>
          </cell>
          <cell r="B2670" t="str">
            <v>蓝水晶手环</v>
          </cell>
        </row>
        <row r="2671">
          <cell r="A2671">
            <v>516003</v>
          </cell>
          <cell r="B2671" t="str">
            <v>黑色水晶手环</v>
          </cell>
        </row>
        <row r="2672">
          <cell r="A2672">
            <v>516004</v>
          </cell>
          <cell r="B2672" t="str">
            <v>珊瑚手环</v>
          </cell>
        </row>
        <row r="2673">
          <cell r="A2673">
            <v>516005</v>
          </cell>
          <cell r="B2673" t="str">
            <v>死神手环</v>
          </cell>
        </row>
        <row r="2674">
          <cell r="A2674">
            <v>516006</v>
          </cell>
          <cell r="B2674" t="str">
            <v>龙手环</v>
          </cell>
        </row>
        <row r="2675">
          <cell r="A2675">
            <v>516007</v>
          </cell>
          <cell r="B2675" t="str">
            <v>力量手环</v>
          </cell>
        </row>
        <row r="2676">
          <cell r="A2676">
            <v>516008</v>
          </cell>
          <cell r="B2676" t="str">
            <v>圣战手环</v>
          </cell>
        </row>
        <row r="2677">
          <cell r="A2677">
            <v>516009</v>
          </cell>
          <cell r="B2677" t="str">
            <v>神武手环</v>
          </cell>
        </row>
        <row r="2678">
          <cell r="A2678">
            <v>516010</v>
          </cell>
          <cell r="B2678" t="str">
            <v>战神手环</v>
          </cell>
        </row>
        <row r="2679">
          <cell r="A2679">
            <v>516011</v>
          </cell>
          <cell r="B2679" t="str">
            <v>血煞手环</v>
          </cell>
        </row>
        <row r="2680">
          <cell r="A2680">
            <v>516012</v>
          </cell>
          <cell r="B2680" t="str">
            <v>蟠龙傲天手环</v>
          </cell>
        </row>
        <row r="2681">
          <cell r="A2681">
            <v>516013</v>
          </cell>
          <cell r="B2681" t="str">
            <v>圣天手环</v>
          </cell>
        </row>
        <row r="2682">
          <cell r="A2682">
            <v>516014</v>
          </cell>
          <cell r="B2682" t="str">
            <v>巅峰火妖手镯</v>
          </cell>
        </row>
        <row r="2683">
          <cell r="A2683">
            <v>516015</v>
          </cell>
          <cell r="B2683" t="str">
            <v>天之幻光镯</v>
          </cell>
        </row>
        <row r="2684">
          <cell r="A2684">
            <v>516016</v>
          </cell>
          <cell r="B2684" t="str">
            <v>御龙追风护腕</v>
          </cell>
        </row>
        <row r="2685">
          <cell r="A2685">
            <v>516017</v>
          </cell>
          <cell r="B2685" t="str">
            <v>天崩手环</v>
          </cell>
        </row>
        <row r="2686">
          <cell r="A2686">
            <v>516018</v>
          </cell>
          <cell r="B2686" t="str">
            <v>战怒手环</v>
          </cell>
        </row>
        <row r="2687">
          <cell r="A2687">
            <v>516019</v>
          </cell>
          <cell r="B2687" t="str">
            <v>狂战手环</v>
          </cell>
        </row>
        <row r="2688">
          <cell r="A2688">
            <v>516020</v>
          </cell>
          <cell r="B2688" t="str">
            <v>炎魔手环</v>
          </cell>
        </row>
        <row r="2689">
          <cell r="A2689">
            <v>516021</v>
          </cell>
          <cell r="B2689" t="str">
            <v>碧血手环</v>
          </cell>
        </row>
        <row r="2690">
          <cell r="A2690">
            <v>521001</v>
          </cell>
          <cell r="B2690" t="str">
            <v>无极丈</v>
          </cell>
        </row>
        <row r="2691">
          <cell r="A2691">
            <v>521002</v>
          </cell>
          <cell r="B2691" t="str">
            <v>骨玉</v>
          </cell>
        </row>
        <row r="2692">
          <cell r="A2692">
            <v>521003</v>
          </cell>
          <cell r="B2692" t="str">
            <v>魔法杖</v>
          </cell>
        </row>
        <row r="2693">
          <cell r="A2693">
            <v>521004</v>
          </cell>
          <cell r="B2693" t="str">
            <v>朱雀权杖</v>
          </cell>
        </row>
        <row r="2694">
          <cell r="A2694">
            <v>521005</v>
          </cell>
          <cell r="B2694" t="str">
            <v>紫月圣君</v>
          </cell>
        </row>
        <row r="2695">
          <cell r="A2695">
            <v>521006</v>
          </cell>
          <cell r="B2695" t="str">
            <v>挽歌</v>
          </cell>
        </row>
        <row r="2696">
          <cell r="A2696">
            <v>521007</v>
          </cell>
          <cell r="B2696" t="str">
            <v>噬魂法杖</v>
          </cell>
        </row>
        <row r="2697">
          <cell r="A2697">
            <v>521008</v>
          </cell>
          <cell r="B2697" t="str">
            <v>幻龙风雷杖</v>
          </cell>
        </row>
        <row r="2698">
          <cell r="A2698">
            <v>521009</v>
          </cell>
          <cell r="B2698" t="str">
            <v>天之法杖</v>
          </cell>
        </row>
        <row r="2699">
          <cell r="A2699">
            <v>521010</v>
          </cell>
          <cell r="B2699" t="str">
            <v>碧海天王杖</v>
          </cell>
        </row>
        <row r="2700">
          <cell r="A2700">
            <v>521011</v>
          </cell>
          <cell r="B2700" t="str">
            <v>嗜魂吞噬杖</v>
          </cell>
        </row>
        <row r="2701">
          <cell r="A2701">
            <v>521012</v>
          </cell>
          <cell r="B2701" t="str">
            <v>暗月风雷杖</v>
          </cell>
        </row>
        <row r="2702">
          <cell r="A2702">
            <v>521013</v>
          </cell>
          <cell r="B2702" t="str">
            <v>夺魄霹雳杖</v>
          </cell>
        </row>
        <row r="2703">
          <cell r="A2703">
            <v>521014</v>
          </cell>
          <cell r="B2703" t="str">
            <v>法魂血月杖</v>
          </cell>
        </row>
        <row r="2704">
          <cell r="A2704">
            <v>521015</v>
          </cell>
          <cell r="B2704" t="str">
            <v>道魂辰星杖</v>
          </cell>
        </row>
        <row r="2705">
          <cell r="A2705">
            <v>521016</v>
          </cell>
          <cell r="B2705" t="str">
            <v>伏羲裂地杖</v>
          </cell>
        </row>
        <row r="2706">
          <cell r="A2706">
            <v>521017</v>
          </cell>
          <cell r="B2706" t="str">
            <v>怒风雷爆杖</v>
          </cell>
        </row>
        <row r="2707">
          <cell r="A2707">
            <v>521018</v>
          </cell>
          <cell r="B2707" t="str">
            <v>风雷血月杖</v>
          </cell>
        </row>
        <row r="2708">
          <cell r="A2708">
            <v>521019</v>
          </cell>
          <cell r="B2708" t="str">
            <v>破皇雷鸣杖</v>
          </cell>
        </row>
        <row r="2709">
          <cell r="A2709">
            <v>521020</v>
          </cell>
          <cell r="B2709" t="str">
            <v>狂魔嗜血杖</v>
          </cell>
        </row>
        <row r="2710">
          <cell r="A2710">
            <v>521021</v>
          </cell>
          <cell r="B2710" t="str">
            <v>血浴雷光杖</v>
          </cell>
        </row>
        <row r="2711">
          <cell r="A2711">
            <v>522001</v>
          </cell>
          <cell r="B2711" t="str">
            <v>魔袍</v>
          </cell>
        </row>
        <row r="2712">
          <cell r="A2712">
            <v>522002</v>
          </cell>
          <cell r="B2712" t="str">
            <v>恶魔长袍</v>
          </cell>
        </row>
        <row r="2713">
          <cell r="A2713">
            <v>522003</v>
          </cell>
          <cell r="B2713" t="str">
            <v>法魂披风</v>
          </cell>
        </row>
        <row r="2714">
          <cell r="A2714">
            <v>522004</v>
          </cell>
          <cell r="B2714" t="str">
            <v>法神披风</v>
          </cell>
        </row>
        <row r="2715">
          <cell r="A2715">
            <v>522005</v>
          </cell>
          <cell r="B2715" t="str">
            <v>幻魔披风</v>
          </cell>
        </row>
        <row r="2716">
          <cell r="A2716">
            <v>522006</v>
          </cell>
          <cell r="B2716" t="str">
            <v>法神披风</v>
          </cell>
        </row>
        <row r="2717">
          <cell r="A2717">
            <v>522007</v>
          </cell>
          <cell r="B2717" t="str">
            <v>雷神绝魔衣</v>
          </cell>
        </row>
        <row r="2718">
          <cell r="A2718">
            <v>522008</v>
          </cell>
          <cell r="B2718" t="str">
            <v>法魂天月衣</v>
          </cell>
        </row>
        <row r="2719">
          <cell r="A2719">
            <v>522009</v>
          </cell>
          <cell r="B2719" t="str">
            <v>蟠龙金甲衣</v>
          </cell>
        </row>
        <row r="2720">
          <cell r="A2720">
            <v>522010</v>
          </cell>
          <cell r="B2720" t="str">
            <v>神魔龙甲衣</v>
          </cell>
        </row>
        <row r="2721">
          <cell r="A2721">
            <v>522011</v>
          </cell>
          <cell r="B2721" t="str">
            <v>五爪金龙衣</v>
          </cell>
        </row>
        <row r="2722">
          <cell r="A2722">
            <v>522012</v>
          </cell>
          <cell r="B2722" t="str">
            <v>霹雳玄天衣</v>
          </cell>
        </row>
        <row r="2723">
          <cell r="A2723">
            <v>522013</v>
          </cell>
          <cell r="B2723" t="str">
            <v>九天聚魂衣</v>
          </cell>
        </row>
        <row r="2724">
          <cell r="A2724">
            <v>522014</v>
          </cell>
          <cell r="B2724" t="str">
            <v>极品御兽天衣</v>
          </cell>
        </row>
        <row r="2725">
          <cell r="A2725">
            <v>522015</v>
          </cell>
          <cell r="B2725" t="str">
            <v>玄魂天星衣</v>
          </cell>
        </row>
        <row r="2726">
          <cell r="A2726">
            <v>522016</v>
          </cell>
          <cell r="B2726" t="str">
            <v>斗魂天阳衣</v>
          </cell>
        </row>
        <row r="2727">
          <cell r="A2727">
            <v>522017</v>
          </cell>
          <cell r="B2727" t="str">
            <v>怒风雷爆袍</v>
          </cell>
        </row>
        <row r="2728">
          <cell r="A2728">
            <v>522018</v>
          </cell>
          <cell r="B2728" t="str">
            <v>风雷血月袍</v>
          </cell>
        </row>
        <row r="2729">
          <cell r="A2729">
            <v>522019</v>
          </cell>
          <cell r="B2729" t="str">
            <v>破皇绝月袍</v>
          </cell>
        </row>
        <row r="2730">
          <cell r="A2730">
            <v>522020</v>
          </cell>
          <cell r="B2730" t="str">
            <v>狂魔嗜血袍</v>
          </cell>
        </row>
        <row r="2731">
          <cell r="A2731">
            <v>522021</v>
          </cell>
          <cell r="B2731" t="str">
            <v>血浴雷光袍</v>
          </cell>
        </row>
        <row r="2732">
          <cell r="A2732">
            <v>523001</v>
          </cell>
          <cell r="B2732" t="str">
            <v>玄天头盔</v>
          </cell>
        </row>
        <row r="2733">
          <cell r="A2733">
            <v>523002</v>
          </cell>
          <cell r="B2733" t="str">
            <v>天雷头盔</v>
          </cell>
        </row>
        <row r="2734">
          <cell r="A2734">
            <v>523003</v>
          </cell>
          <cell r="B2734" t="str">
            <v>法神头盔</v>
          </cell>
        </row>
        <row r="2735">
          <cell r="A2735">
            <v>523004</v>
          </cell>
          <cell r="B2735" t="str">
            <v>幻魔头盔</v>
          </cell>
        </row>
        <row r="2736">
          <cell r="A2736">
            <v>523005</v>
          </cell>
          <cell r="B2736" t="str">
            <v>魔神头盔</v>
          </cell>
        </row>
        <row r="2737">
          <cell r="A2737">
            <v>523006</v>
          </cell>
          <cell r="B2737" t="str">
            <v>魔雷头盔</v>
          </cell>
        </row>
        <row r="2738">
          <cell r="A2738">
            <v>523007</v>
          </cell>
          <cell r="B2738" t="str">
            <v>蟠龙幻天头盔</v>
          </cell>
        </row>
        <row r="2739">
          <cell r="A2739">
            <v>523008</v>
          </cell>
          <cell r="B2739" t="str">
            <v>圣魔头盔</v>
          </cell>
        </row>
        <row r="2740">
          <cell r="A2740">
            <v>523009</v>
          </cell>
          <cell r="B2740" t="str">
            <v>魔炎头盔</v>
          </cell>
        </row>
        <row r="2741">
          <cell r="A2741">
            <v>523010</v>
          </cell>
          <cell r="B2741" t="str">
            <v>圣魔头盔</v>
          </cell>
        </row>
        <row r="2742">
          <cell r="A2742">
            <v>523011</v>
          </cell>
          <cell r="B2742" t="str">
            <v>魔炎头盔</v>
          </cell>
        </row>
        <row r="2743">
          <cell r="A2743">
            <v>523012</v>
          </cell>
          <cell r="B2743" t="str">
            <v>镇海头盔</v>
          </cell>
        </row>
        <row r="2744">
          <cell r="A2744">
            <v>523013</v>
          </cell>
          <cell r="B2744" t="str">
            <v>法魂血月王冠</v>
          </cell>
        </row>
        <row r="2745">
          <cell r="A2745">
            <v>523014</v>
          </cell>
          <cell r="B2745" t="str">
            <v>幽泉头盔</v>
          </cell>
        </row>
        <row r="2746">
          <cell r="A2746">
            <v>523015</v>
          </cell>
          <cell r="B2746" t="str">
            <v>道神头盔</v>
          </cell>
        </row>
        <row r="2747">
          <cell r="A2747">
            <v>523016</v>
          </cell>
          <cell r="B2747" t="str">
            <v>天尊头盔</v>
          </cell>
        </row>
        <row r="2748">
          <cell r="A2748">
            <v>523017</v>
          </cell>
          <cell r="B2748" t="str">
            <v>怒风雷爆冠</v>
          </cell>
        </row>
        <row r="2749">
          <cell r="A2749">
            <v>523018</v>
          </cell>
          <cell r="B2749" t="str">
            <v>风雷王冠</v>
          </cell>
        </row>
        <row r="2750">
          <cell r="A2750">
            <v>523019</v>
          </cell>
          <cell r="B2750" t="str">
            <v>破皇雷鸣冠</v>
          </cell>
        </row>
        <row r="2751">
          <cell r="A2751">
            <v>523020</v>
          </cell>
          <cell r="B2751" t="str">
            <v>狂魔嗜血冠</v>
          </cell>
        </row>
        <row r="2752">
          <cell r="A2752">
            <v>523021</v>
          </cell>
          <cell r="B2752" t="str">
            <v>血浴雷光冠</v>
          </cell>
        </row>
        <row r="2753">
          <cell r="A2753">
            <v>524001</v>
          </cell>
          <cell r="B2753" t="str">
            <v>黑檀木项链</v>
          </cell>
        </row>
        <row r="2754">
          <cell r="A2754">
            <v>524002</v>
          </cell>
          <cell r="B2754" t="str">
            <v>琥珀明珠</v>
          </cell>
        </row>
        <row r="2755">
          <cell r="A2755">
            <v>524003</v>
          </cell>
          <cell r="B2755" t="str">
            <v>魔镜</v>
          </cell>
        </row>
        <row r="2756">
          <cell r="A2756">
            <v>524004</v>
          </cell>
          <cell r="B2756" t="str">
            <v>龙魂项链</v>
          </cell>
        </row>
        <row r="2757">
          <cell r="A2757">
            <v>524005</v>
          </cell>
          <cell r="B2757" t="str">
            <v>魂珠项链</v>
          </cell>
        </row>
        <row r="2758">
          <cell r="A2758">
            <v>524006</v>
          </cell>
          <cell r="B2758" t="str">
            <v>白金项链</v>
          </cell>
        </row>
        <row r="2759">
          <cell r="A2759">
            <v>524007</v>
          </cell>
          <cell r="B2759" t="str">
            <v>生命项链</v>
          </cell>
        </row>
        <row r="2760">
          <cell r="A2760">
            <v>524008</v>
          </cell>
          <cell r="B2760" t="str">
            <v>恶魔铃</v>
          </cell>
        </row>
        <row r="2761">
          <cell r="A2761">
            <v>524009</v>
          </cell>
          <cell r="B2761" t="str">
            <v>法神项链</v>
          </cell>
        </row>
        <row r="2762">
          <cell r="A2762">
            <v>524010</v>
          </cell>
          <cell r="B2762" t="str">
            <v>幻魔项链</v>
          </cell>
        </row>
        <row r="2763">
          <cell r="A2763">
            <v>524011</v>
          </cell>
          <cell r="B2763" t="str">
            <v>魔雷项链</v>
          </cell>
        </row>
        <row r="2764">
          <cell r="A2764">
            <v>524012</v>
          </cell>
          <cell r="B2764" t="str">
            <v>蟠龙幻天项链</v>
          </cell>
        </row>
        <row r="2765">
          <cell r="A2765">
            <v>524013</v>
          </cell>
          <cell r="B2765" t="str">
            <v>魔炎项链</v>
          </cell>
        </row>
        <row r="2766">
          <cell r="A2766">
            <v>524014</v>
          </cell>
          <cell r="B2766" t="str">
            <v>轩辕吊坠</v>
          </cell>
        </row>
        <row r="2767">
          <cell r="A2767">
            <v>524015</v>
          </cell>
          <cell r="B2767" t="str">
            <v>伏羲吊坠</v>
          </cell>
        </row>
        <row r="2768">
          <cell r="A2768">
            <v>524016</v>
          </cell>
          <cell r="B2768" t="str">
            <v>盘古吊坠</v>
          </cell>
        </row>
        <row r="2769">
          <cell r="A2769">
            <v>524017</v>
          </cell>
          <cell r="B2769" t="str">
            <v>怒风雷爆项链</v>
          </cell>
        </row>
        <row r="2770">
          <cell r="A2770">
            <v>524018</v>
          </cell>
          <cell r="B2770" t="str">
            <v>风雷项链</v>
          </cell>
        </row>
        <row r="2771">
          <cell r="A2771">
            <v>524019</v>
          </cell>
          <cell r="B2771" t="str">
            <v>破皇项链</v>
          </cell>
        </row>
        <row r="2772">
          <cell r="A2772">
            <v>524020</v>
          </cell>
          <cell r="B2772" t="str">
            <v>狂魔嗜血项链</v>
          </cell>
        </row>
        <row r="2773">
          <cell r="A2773">
            <v>524021</v>
          </cell>
          <cell r="B2773" t="str">
            <v>血浴雷光项链</v>
          </cell>
        </row>
        <row r="2774">
          <cell r="A2774">
            <v>525001</v>
          </cell>
          <cell r="B2774" t="str">
            <v>八角戒指</v>
          </cell>
        </row>
        <row r="2775">
          <cell r="A2775">
            <v>525002</v>
          </cell>
          <cell r="B2775" t="str">
            <v>魔眼戒指</v>
          </cell>
        </row>
        <row r="2776">
          <cell r="A2776">
            <v>525003</v>
          </cell>
          <cell r="B2776" t="str">
            <v>魅力戒指</v>
          </cell>
        </row>
        <row r="2777">
          <cell r="A2777">
            <v>525004</v>
          </cell>
          <cell r="B2777" t="str">
            <v>紫晶戒指</v>
          </cell>
        </row>
        <row r="2778">
          <cell r="A2778">
            <v>525005</v>
          </cell>
          <cell r="B2778" t="str">
            <v>生铁戒指</v>
          </cell>
        </row>
        <row r="2779">
          <cell r="A2779">
            <v>525006</v>
          </cell>
          <cell r="B2779" t="str">
            <v>红宝戒指</v>
          </cell>
        </row>
        <row r="2780">
          <cell r="A2780">
            <v>525007</v>
          </cell>
          <cell r="B2780" t="str">
            <v>碧螺戒指</v>
          </cell>
        </row>
        <row r="2781">
          <cell r="A2781">
            <v>525008</v>
          </cell>
          <cell r="B2781" t="str">
            <v>法神戒指</v>
          </cell>
        </row>
        <row r="2782">
          <cell r="A2782">
            <v>525009</v>
          </cell>
          <cell r="B2782" t="str">
            <v>幻魔戒指</v>
          </cell>
        </row>
        <row r="2783">
          <cell r="A2783">
            <v>525010</v>
          </cell>
          <cell r="B2783" t="str">
            <v>魔神戒指</v>
          </cell>
        </row>
        <row r="2784">
          <cell r="A2784">
            <v>525011</v>
          </cell>
          <cell r="B2784" t="str">
            <v>魔雷戒指</v>
          </cell>
        </row>
        <row r="2785">
          <cell r="A2785">
            <v>525012</v>
          </cell>
          <cell r="B2785" t="str">
            <v>蟠龙幻天戒指</v>
          </cell>
        </row>
        <row r="2786">
          <cell r="A2786">
            <v>525013</v>
          </cell>
          <cell r="B2786" t="str">
            <v>圣魔戒指</v>
          </cell>
        </row>
        <row r="2787">
          <cell r="A2787">
            <v>525014</v>
          </cell>
          <cell r="B2787" t="str">
            <v>法魂血月戒指</v>
          </cell>
        </row>
        <row r="2788">
          <cell r="A2788">
            <v>525015</v>
          </cell>
          <cell r="B2788" t="str">
            <v>战魂烈日戒指</v>
          </cell>
        </row>
        <row r="2789">
          <cell r="A2789">
            <v>525016</v>
          </cell>
          <cell r="B2789" t="str">
            <v>天之圣阳戒</v>
          </cell>
        </row>
        <row r="2790">
          <cell r="A2790">
            <v>525017</v>
          </cell>
          <cell r="B2790" t="str">
            <v>怒风雷爆戒指</v>
          </cell>
        </row>
        <row r="2791">
          <cell r="A2791">
            <v>525018</v>
          </cell>
          <cell r="B2791" t="str">
            <v>风雷戒指</v>
          </cell>
        </row>
        <row r="2792">
          <cell r="A2792">
            <v>525019</v>
          </cell>
          <cell r="B2792" t="str">
            <v>破皇戒指</v>
          </cell>
        </row>
        <row r="2793">
          <cell r="A2793">
            <v>525020</v>
          </cell>
          <cell r="B2793" t="str">
            <v>狂魔嗜血戒指</v>
          </cell>
        </row>
        <row r="2794">
          <cell r="A2794">
            <v>525021</v>
          </cell>
          <cell r="B2794" t="str">
            <v>血浴雷光戒指</v>
          </cell>
        </row>
        <row r="2795">
          <cell r="A2795">
            <v>526001</v>
          </cell>
          <cell r="B2795" t="str">
            <v>八角手环</v>
          </cell>
        </row>
        <row r="2796">
          <cell r="A2796">
            <v>526002</v>
          </cell>
          <cell r="B2796" t="str">
            <v>魔眼手环</v>
          </cell>
        </row>
        <row r="2797">
          <cell r="A2797">
            <v>526003</v>
          </cell>
          <cell r="B2797" t="str">
            <v>魅力手环</v>
          </cell>
        </row>
        <row r="2798">
          <cell r="A2798">
            <v>526004</v>
          </cell>
          <cell r="B2798" t="str">
            <v>紫晶手环</v>
          </cell>
        </row>
        <row r="2799">
          <cell r="A2799">
            <v>526005</v>
          </cell>
          <cell r="B2799" t="str">
            <v>生铁手环</v>
          </cell>
        </row>
        <row r="2800">
          <cell r="A2800">
            <v>526006</v>
          </cell>
          <cell r="B2800" t="str">
            <v>红宝手环</v>
          </cell>
        </row>
        <row r="2801">
          <cell r="A2801">
            <v>526007</v>
          </cell>
          <cell r="B2801" t="str">
            <v>碧螺手环</v>
          </cell>
        </row>
        <row r="2802">
          <cell r="A2802">
            <v>526008</v>
          </cell>
          <cell r="B2802" t="str">
            <v>法神手环</v>
          </cell>
        </row>
        <row r="2803">
          <cell r="A2803">
            <v>526009</v>
          </cell>
          <cell r="B2803" t="str">
            <v>幻魔手环</v>
          </cell>
        </row>
        <row r="2804">
          <cell r="A2804">
            <v>526010</v>
          </cell>
          <cell r="B2804" t="str">
            <v>魔神手环</v>
          </cell>
        </row>
        <row r="2805">
          <cell r="A2805">
            <v>526011</v>
          </cell>
          <cell r="B2805" t="str">
            <v>魔雷手环</v>
          </cell>
        </row>
        <row r="2806">
          <cell r="A2806">
            <v>526012</v>
          </cell>
          <cell r="B2806" t="str">
            <v>蟠龙幻天手环</v>
          </cell>
        </row>
        <row r="2807">
          <cell r="A2807">
            <v>526013</v>
          </cell>
          <cell r="B2807" t="str">
            <v>圣魔手环</v>
          </cell>
        </row>
        <row r="2808">
          <cell r="A2808">
            <v>526014</v>
          </cell>
          <cell r="B2808" t="str">
            <v>王者手环</v>
          </cell>
        </row>
        <row r="2809">
          <cell r="A2809">
            <v>526015</v>
          </cell>
          <cell r="B2809" t="str">
            <v>斗魂手环</v>
          </cell>
        </row>
        <row r="2810">
          <cell r="A2810">
            <v>526016</v>
          </cell>
          <cell r="B2810" t="str">
            <v>天雷手环</v>
          </cell>
        </row>
        <row r="2811">
          <cell r="A2811">
            <v>526017</v>
          </cell>
          <cell r="B2811" t="str">
            <v>怒风雷爆手环</v>
          </cell>
        </row>
        <row r="2812">
          <cell r="A2812">
            <v>526018</v>
          </cell>
          <cell r="B2812" t="str">
            <v>风雷手环</v>
          </cell>
        </row>
        <row r="2813">
          <cell r="A2813">
            <v>526019</v>
          </cell>
          <cell r="B2813" t="str">
            <v>雷鸣手环</v>
          </cell>
        </row>
        <row r="2814">
          <cell r="A2814">
            <v>526020</v>
          </cell>
          <cell r="B2814" t="str">
            <v>狂魔嗜血手环</v>
          </cell>
        </row>
        <row r="2815">
          <cell r="A2815">
            <v>526021</v>
          </cell>
          <cell r="B2815" t="str">
            <v>血浴雷光手环</v>
          </cell>
        </row>
        <row r="2816">
          <cell r="A2816">
            <v>531001</v>
          </cell>
          <cell r="B2816" t="str">
            <v>凌风剑</v>
          </cell>
        </row>
        <row r="2817">
          <cell r="A2817">
            <v>531002</v>
          </cell>
          <cell r="B2817" t="str">
            <v>血饮</v>
          </cell>
        </row>
        <row r="2818">
          <cell r="A2818">
            <v>531003</v>
          </cell>
          <cell r="B2818" t="str">
            <v>无极</v>
          </cell>
        </row>
        <row r="2819">
          <cell r="A2819">
            <v>531004</v>
          </cell>
          <cell r="B2819" t="str">
            <v>龙纹</v>
          </cell>
        </row>
        <row r="2820">
          <cell r="A2820">
            <v>531005</v>
          </cell>
          <cell r="B2820" t="str">
            <v>道玄剑</v>
          </cell>
        </row>
        <row r="2821">
          <cell r="A2821">
            <v>531006</v>
          </cell>
          <cell r="B2821" t="str">
            <v>降魔剑</v>
          </cell>
        </row>
        <row r="2822">
          <cell r="A2822">
            <v>531007</v>
          </cell>
          <cell r="B2822" t="str">
            <v>倚天剑</v>
          </cell>
        </row>
        <row r="2823">
          <cell r="A2823">
            <v>531008</v>
          </cell>
          <cell r="B2823" t="str">
            <v>冥怨</v>
          </cell>
        </row>
        <row r="2824">
          <cell r="A2824">
            <v>531009</v>
          </cell>
          <cell r="B2824" t="str">
            <v>玄武剑</v>
          </cell>
        </row>
        <row r="2825">
          <cell r="A2825">
            <v>531010</v>
          </cell>
          <cell r="B2825" t="str">
            <v>清心碧玉剑</v>
          </cell>
        </row>
        <row r="2826">
          <cell r="A2826">
            <v>531011</v>
          </cell>
          <cell r="B2826" t="str">
            <v>无赦遁光剑</v>
          </cell>
        </row>
        <row r="2827">
          <cell r="A2827">
            <v>531012</v>
          </cell>
          <cell r="B2827" t="str">
            <v>赤名天地剑</v>
          </cell>
        </row>
        <row r="2828">
          <cell r="A2828">
            <v>531013</v>
          </cell>
          <cell r="B2828" t="str">
            <v>荣光夺舍剑</v>
          </cell>
        </row>
        <row r="2829">
          <cell r="A2829">
            <v>531014</v>
          </cell>
          <cell r="B2829" t="str">
            <v>月刃帝之剑</v>
          </cell>
        </row>
        <row r="2830">
          <cell r="A2830">
            <v>531015</v>
          </cell>
          <cell r="B2830" t="str">
            <v>青蛟破魂剑</v>
          </cell>
        </row>
        <row r="2831">
          <cell r="A2831">
            <v>531016</v>
          </cell>
          <cell r="B2831" t="str">
            <v>法魂天月剑</v>
          </cell>
        </row>
        <row r="2832">
          <cell r="A2832">
            <v>531017</v>
          </cell>
          <cell r="B2832" t="str">
            <v>炼魂破魔剑</v>
          </cell>
        </row>
        <row r="2833">
          <cell r="A2833">
            <v>531018</v>
          </cell>
          <cell r="B2833" t="str">
            <v>噬魂祭月剑</v>
          </cell>
        </row>
        <row r="2834">
          <cell r="A2834">
            <v>531019</v>
          </cell>
          <cell r="B2834" t="str">
            <v>破月天魂剑</v>
          </cell>
        </row>
        <row r="2835">
          <cell r="A2835">
            <v>531020</v>
          </cell>
          <cell r="B2835" t="str">
            <v>千叶无玄剑</v>
          </cell>
        </row>
        <row r="2836">
          <cell r="A2836">
            <v>531021</v>
          </cell>
          <cell r="B2836" t="str">
            <v>玉龙狂傲剑</v>
          </cell>
        </row>
        <row r="2837">
          <cell r="A2837">
            <v>532001</v>
          </cell>
          <cell r="B2837" t="str">
            <v>灵袍</v>
          </cell>
        </row>
        <row r="2838">
          <cell r="A2838">
            <v>532002</v>
          </cell>
          <cell r="B2838" t="str">
            <v>灵鬼道袍</v>
          </cell>
        </row>
        <row r="2839">
          <cell r="A2839">
            <v>532003</v>
          </cell>
          <cell r="B2839" t="str">
            <v>灵魂战甲</v>
          </cell>
        </row>
        <row r="2840">
          <cell r="A2840">
            <v>532004</v>
          </cell>
          <cell r="B2840" t="str">
            <v>幽灵战甲</v>
          </cell>
        </row>
        <row r="2841">
          <cell r="A2841">
            <v>532005</v>
          </cell>
          <cell r="B2841" t="str">
            <v>天玄道袍</v>
          </cell>
        </row>
        <row r="2842">
          <cell r="A2842">
            <v>532006</v>
          </cell>
          <cell r="B2842" t="str">
            <v>御兽天袍</v>
          </cell>
        </row>
        <row r="2843">
          <cell r="A2843">
            <v>532007</v>
          </cell>
          <cell r="B2843" t="str">
            <v>天师道袍</v>
          </cell>
        </row>
        <row r="2844">
          <cell r="A2844">
            <v>532008</v>
          </cell>
          <cell r="B2844" t="str">
            <v>金鹏金袍</v>
          </cell>
        </row>
        <row r="2845">
          <cell r="A2845">
            <v>532009</v>
          </cell>
          <cell r="B2845" t="str">
            <v>天尊道袍</v>
          </cell>
        </row>
        <row r="2846">
          <cell r="A2846">
            <v>532010</v>
          </cell>
          <cell r="B2846" t="str">
            <v>九幽灵道袍</v>
          </cell>
        </row>
        <row r="2847">
          <cell r="A2847">
            <v>532011</v>
          </cell>
          <cell r="B2847" t="str">
            <v>九天玄道袍</v>
          </cell>
        </row>
        <row r="2848">
          <cell r="A2848">
            <v>532012</v>
          </cell>
          <cell r="B2848" t="str">
            <v>云尊金光袍</v>
          </cell>
        </row>
        <row r="2849">
          <cell r="A2849">
            <v>532013</v>
          </cell>
          <cell r="B2849" t="str">
            <v>弑魂魔体袍</v>
          </cell>
        </row>
        <row r="2850">
          <cell r="A2850">
            <v>532014</v>
          </cell>
          <cell r="B2850" t="str">
            <v>盘古开天袍</v>
          </cell>
        </row>
        <row r="2851">
          <cell r="A2851">
            <v>532015</v>
          </cell>
          <cell r="B2851" t="str">
            <v>道魂软猬袍</v>
          </cell>
        </row>
        <row r="2852">
          <cell r="A2852">
            <v>532016</v>
          </cell>
          <cell r="B2852" t="str">
            <v>法魂软猬袍</v>
          </cell>
        </row>
        <row r="2853">
          <cell r="A2853">
            <v>532017</v>
          </cell>
          <cell r="B2853" t="str">
            <v>炼魂破魔袍</v>
          </cell>
        </row>
        <row r="2854">
          <cell r="A2854">
            <v>532018</v>
          </cell>
          <cell r="B2854" t="str">
            <v>噬魂祭月袍</v>
          </cell>
        </row>
        <row r="2855">
          <cell r="A2855">
            <v>532019</v>
          </cell>
          <cell r="B2855" t="str">
            <v>破月天魂袍</v>
          </cell>
        </row>
        <row r="2856">
          <cell r="A2856">
            <v>532020</v>
          </cell>
          <cell r="B2856" t="str">
            <v>千叶无玄袍</v>
          </cell>
        </row>
        <row r="2857">
          <cell r="A2857">
            <v>532021</v>
          </cell>
          <cell r="B2857" t="str">
            <v>玉龙狂傲袍</v>
          </cell>
        </row>
        <row r="2858">
          <cell r="A2858">
            <v>533001</v>
          </cell>
          <cell r="B2858" t="str">
            <v>镇海头盔</v>
          </cell>
        </row>
        <row r="2859">
          <cell r="A2859">
            <v>533002</v>
          </cell>
          <cell r="B2859" t="str">
            <v>凌波头盔</v>
          </cell>
        </row>
        <row r="2860">
          <cell r="A2860">
            <v>533003</v>
          </cell>
          <cell r="B2860" t="str">
            <v>怒涛头盔</v>
          </cell>
        </row>
        <row r="2861">
          <cell r="A2861">
            <v>533004</v>
          </cell>
          <cell r="B2861" t="str">
            <v>灵炎头盔</v>
          </cell>
        </row>
        <row r="2862">
          <cell r="A2862">
            <v>533005</v>
          </cell>
          <cell r="B2862" t="str">
            <v>圣道头盔</v>
          </cell>
        </row>
        <row r="2863">
          <cell r="A2863">
            <v>533006</v>
          </cell>
          <cell r="B2863" t="str">
            <v>王者头盔</v>
          </cell>
        </row>
        <row r="2864">
          <cell r="A2864">
            <v>533007</v>
          </cell>
          <cell r="B2864" t="str">
            <v>巅峰天玄头盔</v>
          </cell>
        </row>
        <row r="2865">
          <cell r="A2865">
            <v>533008</v>
          </cell>
          <cell r="B2865" t="str">
            <v>炙炎头盔</v>
          </cell>
        </row>
        <row r="2866">
          <cell r="A2866">
            <v>533009</v>
          </cell>
          <cell r="B2866" t="str">
            <v>圣天头盔</v>
          </cell>
        </row>
        <row r="2867">
          <cell r="A2867">
            <v>533010</v>
          </cell>
          <cell r="B2867" t="str">
            <v>怒涛头盔</v>
          </cell>
        </row>
        <row r="2868">
          <cell r="A2868">
            <v>533011</v>
          </cell>
          <cell r="B2868" t="str">
            <v>炙炎头盔</v>
          </cell>
        </row>
        <row r="2869">
          <cell r="A2869">
            <v>533012</v>
          </cell>
          <cell r="B2869" t="str">
            <v>战魂烈日王冠</v>
          </cell>
        </row>
        <row r="2870">
          <cell r="A2870">
            <v>533013</v>
          </cell>
          <cell r="B2870" t="str">
            <v>盘古王冠</v>
          </cell>
        </row>
        <row r="2871">
          <cell r="A2871">
            <v>533014</v>
          </cell>
          <cell r="B2871" t="str">
            <v>金牛头盔</v>
          </cell>
        </row>
        <row r="2872">
          <cell r="A2872">
            <v>533015</v>
          </cell>
          <cell r="B2872" t="str">
            <v>灵鼠头盔</v>
          </cell>
        </row>
        <row r="2873">
          <cell r="A2873">
            <v>533016</v>
          </cell>
          <cell r="B2873" t="str">
            <v>黄金头盔</v>
          </cell>
        </row>
        <row r="2874">
          <cell r="A2874">
            <v>533017</v>
          </cell>
          <cell r="B2874" t="str">
            <v>炼魂冠</v>
          </cell>
        </row>
        <row r="2875">
          <cell r="A2875">
            <v>533018</v>
          </cell>
          <cell r="B2875" t="str">
            <v>噬魂祭月冠</v>
          </cell>
        </row>
        <row r="2876">
          <cell r="A2876">
            <v>533019</v>
          </cell>
          <cell r="B2876" t="str">
            <v>破月天魂冠</v>
          </cell>
        </row>
        <row r="2877">
          <cell r="A2877">
            <v>533020</v>
          </cell>
          <cell r="B2877" t="str">
            <v>千叶无玄冠</v>
          </cell>
        </row>
        <row r="2878">
          <cell r="A2878">
            <v>533021</v>
          </cell>
          <cell r="B2878" t="str">
            <v>玉龙狂傲冠</v>
          </cell>
        </row>
        <row r="2879">
          <cell r="A2879">
            <v>534001</v>
          </cell>
          <cell r="B2879" t="str">
            <v>黄水晶项链</v>
          </cell>
        </row>
        <row r="2880">
          <cell r="A2880">
            <v>534002</v>
          </cell>
          <cell r="B2880" t="str">
            <v>凤凰项链</v>
          </cell>
        </row>
        <row r="2881">
          <cell r="A2881">
            <v>534003</v>
          </cell>
          <cell r="B2881" t="str">
            <v>骨笛项链</v>
          </cell>
        </row>
        <row r="2882">
          <cell r="A2882">
            <v>534004</v>
          </cell>
          <cell r="B2882" t="str">
            <v>思诺项链</v>
          </cell>
        </row>
        <row r="2883">
          <cell r="A2883">
            <v>534005</v>
          </cell>
          <cell r="B2883" t="str">
            <v>如意项链</v>
          </cell>
        </row>
        <row r="2884">
          <cell r="A2884">
            <v>534006</v>
          </cell>
          <cell r="B2884" t="str">
            <v>通灵项链</v>
          </cell>
        </row>
        <row r="2885">
          <cell r="A2885">
            <v>534007</v>
          </cell>
          <cell r="B2885" t="str">
            <v>虎齿项链</v>
          </cell>
        </row>
        <row r="2886">
          <cell r="A2886">
            <v>534008</v>
          </cell>
          <cell r="B2886" t="str">
            <v>灵魂项链</v>
          </cell>
        </row>
        <row r="2887">
          <cell r="A2887">
            <v>534009</v>
          </cell>
          <cell r="B2887" t="str">
            <v>天珠项链</v>
          </cell>
        </row>
        <row r="2888">
          <cell r="A2888">
            <v>534010</v>
          </cell>
          <cell r="B2888" t="str">
            <v>天尊项链</v>
          </cell>
        </row>
        <row r="2889">
          <cell r="A2889">
            <v>534011</v>
          </cell>
          <cell r="B2889" t="str">
            <v>天玄项链</v>
          </cell>
        </row>
        <row r="2890">
          <cell r="A2890">
            <v>534012</v>
          </cell>
          <cell r="B2890" t="str">
            <v>道神项链</v>
          </cell>
        </row>
        <row r="2891">
          <cell r="A2891">
            <v>534013</v>
          </cell>
          <cell r="B2891" t="str">
            <v>幽泉项链</v>
          </cell>
        </row>
        <row r="2892">
          <cell r="A2892">
            <v>534014</v>
          </cell>
          <cell r="B2892" t="str">
            <v>祝福项链</v>
          </cell>
        </row>
        <row r="2893">
          <cell r="A2893">
            <v>534015</v>
          </cell>
          <cell r="B2893" t="str">
            <v>龙骧项链</v>
          </cell>
        </row>
        <row r="2894">
          <cell r="A2894">
            <v>534016</v>
          </cell>
          <cell r="B2894" t="str">
            <v>贪狼项链</v>
          </cell>
        </row>
        <row r="2895">
          <cell r="A2895">
            <v>534017</v>
          </cell>
          <cell r="B2895" t="str">
            <v>炼魂项链</v>
          </cell>
        </row>
        <row r="2896">
          <cell r="A2896">
            <v>534018</v>
          </cell>
          <cell r="B2896" t="str">
            <v>噬魂祭月项链</v>
          </cell>
        </row>
        <row r="2897">
          <cell r="A2897">
            <v>534019</v>
          </cell>
          <cell r="B2897" t="str">
            <v>破月项链</v>
          </cell>
        </row>
        <row r="2898">
          <cell r="A2898">
            <v>534020</v>
          </cell>
          <cell r="B2898" t="str">
            <v>千叶无玄项链</v>
          </cell>
        </row>
        <row r="2899">
          <cell r="A2899">
            <v>534021</v>
          </cell>
          <cell r="B2899" t="str">
            <v>玉龙狂傲项链</v>
          </cell>
        </row>
        <row r="2900">
          <cell r="A2900">
            <v>535001</v>
          </cell>
          <cell r="B2900" t="str">
            <v>水晶戒指</v>
          </cell>
        </row>
        <row r="2901">
          <cell r="A2901">
            <v>535002</v>
          </cell>
          <cell r="B2901" t="str">
            <v>珍珠戒指</v>
          </cell>
        </row>
        <row r="2902">
          <cell r="A2902">
            <v>535003</v>
          </cell>
          <cell r="B2902" t="str">
            <v>道士戒指</v>
          </cell>
        </row>
        <row r="2903">
          <cell r="A2903">
            <v>535004</v>
          </cell>
          <cell r="B2903" t="str">
            <v>白金戒指</v>
          </cell>
        </row>
        <row r="2904">
          <cell r="A2904">
            <v>535005</v>
          </cell>
          <cell r="B2904" t="str">
            <v>泰坦戒指</v>
          </cell>
        </row>
        <row r="2905">
          <cell r="A2905">
            <v>535006</v>
          </cell>
          <cell r="B2905" t="str">
            <v>天尊戒指</v>
          </cell>
        </row>
        <row r="2906">
          <cell r="A2906">
            <v>535007</v>
          </cell>
          <cell r="B2906" t="str">
            <v>天玄戒指</v>
          </cell>
        </row>
        <row r="2907">
          <cell r="A2907">
            <v>535008</v>
          </cell>
          <cell r="B2907" t="str">
            <v>道神戒指</v>
          </cell>
        </row>
        <row r="2908">
          <cell r="A2908">
            <v>535009</v>
          </cell>
          <cell r="B2908" t="str">
            <v>幽泉戒指</v>
          </cell>
        </row>
        <row r="2909">
          <cell r="A2909">
            <v>535010</v>
          </cell>
          <cell r="B2909" t="str">
            <v>蟠龙玄天戒指</v>
          </cell>
        </row>
        <row r="2910">
          <cell r="A2910">
            <v>535011</v>
          </cell>
          <cell r="B2910" t="str">
            <v>圣道戒指</v>
          </cell>
        </row>
        <row r="2911">
          <cell r="A2911">
            <v>535012</v>
          </cell>
          <cell r="B2911" t="str">
            <v>灵炎戒指</v>
          </cell>
        </row>
        <row r="2912">
          <cell r="A2912">
            <v>535013</v>
          </cell>
          <cell r="B2912" t="str">
            <v>凌波戒指</v>
          </cell>
        </row>
        <row r="2913">
          <cell r="A2913">
            <v>535014</v>
          </cell>
          <cell r="B2913" t="str">
            <v>妖骨戒指</v>
          </cell>
        </row>
        <row r="2914">
          <cell r="A2914">
            <v>535015</v>
          </cell>
          <cell r="B2914" t="str">
            <v>天妖戒指</v>
          </cell>
        </row>
        <row r="2915">
          <cell r="A2915">
            <v>535016</v>
          </cell>
          <cell r="B2915" t="str">
            <v>紫魂戒指</v>
          </cell>
        </row>
        <row r="2916">
          <cell r="A2916">
            <v>535017</v>
          </cell>
          <cell r="B2916" t="str">
            <v>风范戒指</v>
          </cell>
        </row>
        <row r="2917">
          <cell r="A2917">
            <v>535018</v>
          </cell>
          <cell r="B2917" t="str">
            <v>噬魂祭月戒</v>
          </cell>
        </row>
        <row r="2918">
          <cell r="A2918">
            <v>535019</v>
          </cell>
          <cell r="B2918" t="str">
            <v>破月天魂戒</v>
          </cell>
        </row>
        <row r="2919">
          <cell r="A2919">
            <v>535020</v>
          </cell>
          <cell r="B2919" t="str">
            <v>千叶无玄戒</v>
          </cell>
        </row>
        <row r="2920">
          <cell r="A2920">
            <v>535021</v>
          </cell>
          <cell r="B2920" t="str">
            <v>玉龙狂傲戒</v>
          </cell>
        </row>
        <row r="2921">
          <cell r="A2921">
            <v>536001</v>
          </cell>
          <cell r="B2921" t="str">
            <v>水晶手环</v>
          </cell>
        </row>
        <row r="2922">
          <cell r="A2922">
            <v>536002</v>
          </cell>
          <cell r="B2922" t="str">
            <v>珍珠手环</v>
          </cell>
        </row>
        <row r="2923">
          <cell r="A2923">
            <v>536003</v>
          </cell>
          <cell r="B2923" t="str">
            <v>道士手环</v>
          </cell>
        </row>
        <row r="2924">
          <cell r="A2924">
            <v>536004</v>
          </cell>
          <cell r="B2924" t="str">
            <v>白金手环</v>
          </cell>
        </row>
        <row r="2925">
          <cell r="A2925">
            <v>536005</v>
          </cell>
          <cell r="B2925" t="str">
            <v>泰坦手环</v>
          </cell>
        </row>
        <row r="2926">
          <cell r="A2926">
            <v>536006</v>
          </cell>
          <cell r="B2926" t="str">
            <v>天尊手环</v>
          </cell>
        </row>
        <row r="2927">
          <cell r="A2927">
            <v>536007</v>
          </cell>
          <cell r="B2927" t="str">
            <v>天玄手环</v>
          </cell>
        </row>
        <row r="2928">
          <cell r="A2928">
            <v>536008</v>
          </cell>
          <cell r="B2928" t="str">
            <v>道神手环</v>
          </cell>
        </row>
        <row r="2929">
          <cell r="A2929">
            <v>536009</v>
          </cell>
          <cell r="B2929" t="str">
            <v>幽泉手环</v>
          </cell>
        </row>
        <row r="2930">
          <cell r="A2930">
            <v>536010</v>
          </cell>
          <cell r="B2930" t="str">
            <v>蟠龙玄天手环</v>
          </cell>
        </row>
        <row r="2931">
          <cell r="A2931">
            <v>536011</v>
          </cell>
          <cell r="B2931" t="str">
            <v>圣道手环</v>
          </cell>
        </row>
        <row r="2932">
          <cell r="A2932">
            <v>536012</v>
          </cell>
          <cell r="B2932" t="str">
            <v>灵炎手环</v>
          </cell>
        </row>
        <row r="2933">
          <cell r="A2933">
            <v>536013</v>
          </cell>
          <cell r="B2933" t="str">
            <v>灵炎手环</v>
          </cell>
        </row>
        <row r="2934">
          <cell r="A2934">
            <v>536014</v>
          </cell>
          <cell r="B2934" t="str">
            <v>白石手环</v>
          </cell>
        </row>
        <row r="2935">
          <cell r="A2935">
            <v>536015</v>
          </cell>
          <cell r="B2935" t="str">
            <v>紫魂玉手环</v>
          </cell>
        </row>
        <row r="2936">
          <cell r="A2936">
            <v>536016</v>
          </cell>
          <cell r="B2936" t="str">
            <v>青檀木手环</v>
          </cell>
        </row>
        <row r="2937">
          <cell r="A2937">
            <v>536017</v>
          </cell>
          <cell r="B2937" t="str">
            <v>风范手环</v>
          </cell>
        </row>
        <row r="2938">
          <cell r="A2938">
            <v>536018</v>
          </cell>
          <cell r="B2938" t="str">
            <v>噬魂祭月环</v>
          </cell>
        </row>
        <row r="2939">
          <cell r="A2939">
            <v>536019</v>
          </cell>
          <cell r="B2939" t="str">
            <v>破月天魂环</v>
          </cell>
        </row>
        <row r="2940">
          <cell r="A2940">
            <v>536020</v>
          </cell>
          <cell r="B2940" t="str">
            <v>千叶无玄环</v>
          </cell>
        </row>
        <row r="2941">
          <cell r="A2941">
            <v>536021</v>
          </cell>
          <cell r="B2941" t="str">
            <v>玉龙狂傲环</v>
          </cell>
        </row>
        <row r="2942">
          <cell r="A2942">
            <v>611001</v>
          </cell>
          <cell r="B2942" t="str">
            <v>斩马刀</v>
          </cell>
        </row>
        <row r="2943">
          <cell r="A2943">
            <v>611002</v>
          </cell>
          <cell r="B2943" t="str">
            <v>战魂棒</v>
          </cell>
        </row>
        <row r="2944">
          <cell r="A2944">
            <v>611003</v>
          </cell>
          <cell r="B2944" t="str">
            <v>龙纹刀</v>
          </cell>
        </row>
        <row r="2945">
          <cell r="A2945">
            <v>611004</v>
          </cell>
          <cell r="B2945" t="str">
            <v>雷裂刀</v>
          </cell>
        </row>
        <row r="2946">
          <cell r="A2946">
            <v>611005</v>
          </cell>
          <cell r="B2946" t="str">
            <v>降魔杵</v>
          </cell>
        </row>
        <row r="2947">
          <cell r="A2947">
            <v>611006</v>
          </cell>
          <cell r="B2947" t="str">
            <v>偃月刀</v>
          </cell>
        </row>
        <row r="2948">
          <cell r="A2948">
            <v>611007</v>
          </cell>
          <cell r="B2948" t="str">
            <v>屠龙刀</v>
          </cell>
        </row>
        <row r="2949">
          <cell r="A2949">
            <v>611008</v>
          </cell>
          <cell r="B2949" t="str">
            <v>龙牙利刃</v>
          </cell>
        </row>
        <row r="2950">
          <cell r="A2950">
            <v>611009</v>
          </cell>
          <cell r="B2950" t="str">
            <v>雷霆怒斩</v>
          </cell>
        </row>
        <row r="2951">
          <cell r="A2951">
            <v>611010</v>
          </cell>
          <cell r="B2951" t="str">
            <v>无赦神光刀</v>
          </cell>
        </row>
        <row r="2952">
          <cell r="A2952">
            <v>611011</v>
          </cell>
          <cell r="B2952" t="str">
            <v>碧光镇海刃</v>
          </cell>
        </row>
        <row r="2953">
          <cell r="A2953">
            <v>611012</v>
          </cell>
          <cell r="B2953" t="str">
            <v>怒狂降魔刀</v>
          </cell>
        </row>
        <row r="2954">
          <cell r="A2954">
            <v>611013</v>
          </cell>
          <cell r="B2954" t="str">
            <v>耀阳圣尊刃</v>
          </cell>
        </row>
        <row r="2955">
          <cell r="A2955">
            <v>611014</v>
          </cell>
          <cell r="B2955" t="str">
            <v>斗魂天阳刃</v>
          </cell>
        </row>
        <row r="2956">
          <cell r="A2956">
            <v>611015</v>
          </cell>
          <cell r="B2956" t="str">
            <v>传世之刃</v>
          </cell>
        </row>
        <row r="2957">
          <cell r="A2957">
            <v>611016</v>
          </cell>
          <cell r="B2957" t="str">
            <v>城主之刃</v>
          </cell>
        </row>
        <row r="2958">
          <cell r="A2958">
            <v>611017</v>
          </cell>
          <cell r="B2958" t="str">
            <v>天崩之刃</v>
          </cell>
        </row>
        <row r="2959">
          <cell r="A2959">
            <v>611018</v>
          </cell>
          <cell r="B2959" t="str">
            <v>战怒之刃</v>
          </cell>
        </row>
        <row r="2960">
          <cell r="A2960">
            <v>611019</v>
          </cell>
          <cell r="B2960" t="str">
            <v>狂战之刃</v>
          </cell>
        </row>
        <row r="2961">
          <cell r="A2961">
            <v>611020</v>
          </cell>
          <cell r="B2961" t="str">
            <v>炎魔之刃</v>
          </cell>
        </row>
        <row r="2962">
          <cell r="A2962">
            <v>611021</v>
          </cell>
          <cell r="B2962" t="str">
            <v>碧血之刃</v>
          </cell>
        </row>
        <row r="2963">
          <cell r="A2963">
            <v>612001</v>
          </cell>
          <cell r="B2963" t="str">
            <v>重盔</v>
          </cell>
        </row>
        <row r="2964">
          <cell r="A2964">
            <v>612002</v>
          </cell>
          <cell r="B2964" t="str">
            <v>神武战甲</v>
          </cell>
        </row>
        <row r="2965">
          <cell r="A2965">
            <v>612003</v>
          </cell>
          <cell r="B2965" t="str">
            <v>战魂战甲</v>
          </cell>
        </row>
        <row r="2966">
          <cell r="A2966">
            <v>612004</v>
          </cell>
          <cell r="B2966" t="str">
            <v>战神战甲</v>
          </cell>
        </row>
        <row r="2967">
          <cell r="A2967">
            <v>612005</v>
          </cell>
          <cell r="B2967" t="str">
            <v>圣武天战甲</v>
          </cell>
        </row>
        <row r="2968">
          <cell r="A2968">
            <v>612006</v>
          </cell>
          <cell r="B2968" t="str">
            <v>天魔战甲</v>
          </cell>
        </row>
        <row r="2969">
          <cell r="A2969">
            <v>612007</v>
          </cell>
          <cell r="B2969" t="str">
            <v>圣战战甲</v>
          </cell>
        </row>
        <row r="2970">
          <cell r="A2970">
            <v>612008</v>
          </cell>
          <cell r="B2970" t="str">
            <v>天神战甲</v>
          </cell>
        </row>
        <row r="2971">
          <cell r="A2971">
            <v>612009</v>
          </cell>
          <cell r="B2971" t="str">
            <v>斗魂天阳袍</v>
          </cell>
        </row>
        <row r="2972">
          <cell r="A2972">
            <v>612010</v>
          </cell>
          <cell r="B2972" t="str">
            <v>赤炎天尊甲</v>
          </cell>
        </row>
        <row r="2973">
          <cell r="A2973">
            <v>612011</v>
          </cell>
          <cell r="B2973" t="str">
            <v>湛海魔天袍</v>
          </cell>
        </row>
        <row r="2974">
          <cell r="A2974">
            <v>612012</v>
          </cell>
          <cell r="B2974" t="str">
            <v>降魔护身甲</v>
          </cell>
        </row>
        <row r="2975">
          <cell r="A2975">
            <v>612013</v>
          </cell>
          <cell r="B2975" t="str">
            <v>碧海鲸妖甲</v>
          </cell>
        </row>
        <row r="2976">
          <cell r="A2976">
            <v>612014</v>
          </cell>
          <cell r="B2976" t="str">
            <v>轩辕人皇袍</v>
          </cell>
        </row>
        <row r="2977">
          <cell r="A2977">
            <v>612015</v>
          </cell>
          <cell r="B2977" t="str">
            <v>伏羲裂地袍</v>
          </cell>
        </row>
        <row r="2978">
          <cell r="A2978">
            <v>612016</v>
          </cell>
          <cell r="B2978" t="str">
            <v>轩辕人皇甲</v>
          </cell>
        </row>
        <row r="2979">
          <cell r="A2979">
            <v>612017</v>
          </cell>
          <cell r="B2979" t="str">
            <v>天崩战甲</v>
          </cell>
        </row>
        <row r="2980">
          <cell r="A2980">
            <v>612018</v>
          </cell>
          <cell r="B2980" t="str">
            <v>战怒天甲</v>
          </cell>
        </row>
        <row r="2981">
          <cell r="A2981">
            <v>612019</v>
          </cell>
          <cell r="B2981" t="str">
            <v>狂战战甲</v>
          </cell>
        </row>
        <row r="2982">
          <cell r="A2982">
            <v>612020</v>
          </cell>
          <cell r="B2982" t="str">
            <v>炎魔战甲</v>
          </cell>
        </row>
        <row r="2983">
          <cell r="A2983">
            <v>612021</v>
          </cell>
          <cell r="B2983" t="str">
            <v>碧血战甲</v>
          </cell>
        </row>
        <row r="2984">
          <cell r="A2984">
            <v>613001</v>
          </cell>
          <cell r="B2984" t="str">
            <v>死神头盔</v>
          </cell>
        </row>
        <row r="2985">
          <cell r="A2985">
            <v>613002</v>
          </cell>
          <cell r="B2985" t="str">
            <v>黑铁头盔</v>
          </cell>
        </row>
        <row r="2986">
          <cell r="A2986">
            <v>613003</v>
          </cell>
          <cell r="B2986" t="str">
            <v>圣战头盔</v>
          </cell>
        </row>
        <row r="2987">
          <cell r="A2987">
            <v>613004</v>
          </cell>
          <cell r="B2987" t="str">
            <v>神武头盔</v>
          </cell>
        </row>
        <row r="2988">
          <cell r="A2988">
            <v>613005</v>
          </cell>
          <cell r="B2988" t="str">
            <v>战神头盔</v>
          </cell>
        </row>
        <row r="2989">
          <cell r="A2989">
            <v>613006</v>
          </cell>
          <cell r="B2989" t="str">
            <v>血煞头盔</v>
          </cell>
        </row>
        <row r="2990">
          <cell r="A2990">
            <v>613007</v>
          </cell>
          <cell r="B2990" t="str">
            <v>蟠龙傲天头盔</v>
          </cell>
        </row>
        <row r="2991">
          <cell r="A2991">
            <v>613008</v>
          </cell>
          <cell r="B2991" t="str">
            <v>圣天头盔</v>
          </cell>
        </row>
        <row r="2992">
          <cell r="A2992">
            <v>613009</v>
          </cell>
          <cell r="B2992" t="str">
            <v>炙炎头盔</v>
          </cell>
        </row>
        <row r="2993">
          <cell r="A2993">
            <v>613010</v>
          </cell>
          <cell r="B2993" t="str">
            <v>怒涛头盔</v>
          </cell>
        </row>
        <row r="2994">
          <cell r="A2994">
            <v>613011</v>
          </cell>
          <cell r="B2994" t="str">
            <v>炙炎头盔</v>
          </cell>
        </row>
        <row r="2995">
          <cell r="A2995">
            <v>613012</v>
          </cell>
          <cell r="B2995" t="str">
            <v>战魂烈日王冠</v>
          </cell>
        </row>
        <row r="2996">
          <cell r="A2996">
            <v>613013</v>
          </cell>
          <cell r="B2996" t="str">
            <v>盘古王冠</v>
          </cell>
        </row>
        <row r="2997">
          <cell r="A2997">
            <v>613014</v>
          </cell>
          <cell r="B2997" t="str">
            <v>巅峰火妖头盔</v>
          </cell>
        </row>
        <row r="2998">
          <cell r="A2998">
            <v>613015</v>
          </cell>
          <cell r="B2998" t="str">
            <v>天之幻光冠</v>
          </cell>
        </row>
        <row r="2999">
          <cell r="A2999">
            <v>613016</v>
          </cell>
          <cell r="B2999" t="str">
            <v>御龙追风王冠</v>
          </cell>
        </row>
        <row r="3000">
          <cell r="A3000">
            <v>613017</v>
          </cell>
          <cell r="B3000" t="str">
            <v>天崩王冠</v>
          </cell>
        </row>
        <row r="3001">
          <cell r="A3001">
            <v>613018</v>
          </cell>
          <cell r="B3001" t="str">
            <v>战怒王冠</v>
          </cell>
        </row>
        <row r="3002">
          <cell r="A3002">
            <v>613019</v>
          </cell>
          <cell r="B3002" t="str">
            <v>狂战王冠</v>
          </cell>
        </row>
        <row r="3003">
          <cell r="A3003">
            <v>613020</v>
          </cell>
          <cell r="B3003" t="str">
            <v>炎魔王冠</v>
          </cell>
        </row>
        <row r="3004">
          <cell r="A3004">
            <v>613021</v>
          </cell>
          <cell r="B3004" t="str">
            <v>碧血王冠</v>
          </cell>
        </row>
        <row r="3005">
          <cell r="A3005">
            <v>614001</v>
          </cell>
          <cell r="B3005" t="str">
            <v>黑水晶项链</v>
          </cell>
        </row>
        <row r="3006">
          <cell r="A3006">
            <v>614002</v>
          </cell>
          <cell r="B3006" t="str">
            <v>恶魔项链</v>
          </cell>
        </row>
        <row r="3007">
          <cell r="A3007">
            <v>614003</v>
          </cell>
          <cell r="B3007" t="str">
            <v>灯笼项链</v>
          </cell>
        </row>
        <row r="3008">
          <cell r="A3008">
            <v>614004</v>
          </cell>
          <cell r="B3008" t="str">
            <v>天鹰项链</v>
          </cell>
        </row>
        <row r="3009">
          <cell r="A3009">
            <v>614005</v>
          </cell>
          <cell r="B3009" t="str">
            <v>翡翠项链</v>
          </cell>
        </row>
        <row r="3010">
          <cell r="A3010">
            <v>614006</v>
          </cell>
          <cell r="B3010" t="str">
            <v>幽冥项链</v>
          </cell>
        </row>
        <row r="3011">
          <cell r="A3011">
            <v>614007</v>
          </cell>
          <cell r="B3011" t="str">
            <v>绿色项链</v>
          </cell>
        </row>
        <row r="3012">
          <cell r="A3012">
            <v>614008</v>
          </cell>
          <cell r="B3012" t="str">
            <v>镇神项链</v>
          </cell>
        </row>
        <row r="3013">
          <cell r="A3013">
            <v>614009</v>
          </cell>
          <cell r="B3013" t="str">
            <v>神恩项链</v>
          </cell>
        </row>
        <row r="3014">
          <cell r="A3014">
            <v>614010</v>
          </cell>
          <cell r="B3014" t="str">
            <v>圣战项链</v>
          </cell>
        </row>
        <row r="3015">
          <cell r="A3015">
            <v>614011</v>
          </cell>
          <cell r="B3015" t="str">
            <v>神武项链</v>
          </cell>
        </row>
        <row r="3016">
          <cell r="A3016">
            <v>614012</v>
          </cell>
          <cell r="B3016" t="str">
            <v>战神项链</v>
          </cell>
        </row>
        <row r="3017">
          <cell r="A3017">
            <v>614013</v>
          </cell>
          <cell r="B3017" t="str">
            <v>血煞项链</v>
          </cell>
        </row>
        <row r="3018">
          <cell r="A3018">
            <v>614014</v>
          </cell>
          <cell r="B3018" t="str">
            <v>巅峰火妖项链</v>
          </cell>
        </row>
        <row r="3019">
          <cell r="A3019">
            <v>614015</v>
          </cell>
          <cell r="B3019" t="str">
            <v>天之幻光链</v>
          </cell>
        </row>
        <row r="3020">
          <cell r="A3020">
            <v>614016</v>
          </cell>
          <cell r="B3020" t="str">
            <v>御龙追风吊坠</v>
          </cell>
        </row>
        <row r="3021">
          <cell r="A3021">
            <v>614017</v>
          </cell>
          <cell r="B3021" t="str">
            <v>天崩项链</v>
          </cell>
        </row>
        <row r="3022">
          <cell r="A3022">
            <v>614018</v>
          </cell>
          <cell r="B3022" t="str">
            <v>战怒项链</v>
          </cell>
        </row>
        <row r="3023">
          <cell r="A3023">
            <v>614019</v>
          </cell>
          <cell r="B3023" t="str">
            <v>狂战项链</v>
          </cell>
        </row>
        <row r="3024">
          <cell r="A3024">
            <v>614020</v>
          </cell>
          <cell r="B3024" t="str">
            <v>炎魔项链</v>
          </cell>
        </row>
        <row r="3025">
          <cell r="A3025">
            <v>614021</v>
          </cell>
          <cell r="B3025" t="str">
            <v>碧血项链</v>
          </cell>
        </row>
        <row r="3026">
          <cell r="A3026">
            <v>615001</v>
          </cell>
          <cell r="B3026" t="str">
            <v>兽角戒指</v>
          </cell>
        </row>
        <row r="3027">
          <cell r="A3027">
            <v>615002</v>
          </cell>
          <cell r="B3027" t="str">
            <v>蓝水晶戒指</v>
          </cell>
        </row>
        <row r="3028">
          <cell r="A3028">
            <v>615003</v>
          </cell>
          <cell r="B3028" t="str">
            <v>黑色水晶戒指</v>
          </cell>
        </row>
        <row r="3029">
          <cell r="A3029">
            <v>615004</v>
          </cell>
          <cell r="B3029" t="str">
            <v>珊瑚戒指</v>
          </cell>
        </row>
        <row r="3030">
          <cell r="A3030">
            <v>615005</v>
          </cell>
          <cell r="B3030" t="str">
            <v>死神戒指</v>
          </cell>
        </row>
        <row r="3031">
          <cell r="A3031">
            <v>615006</v>
          </cell>
          <cell r="B3031" t="str">
            <v>龙戒</v>
          </cell>
        </row>
        <row r="3032">
          <cell r="A3032">
            <v>615007</v>
          </cell>
          <cell r="B3032" t="str">
            <v>力量戒指</v>
          </cell>
        </row>
        <row r="3033">
          <cell r="A3033">
            <v>615008</v>
          </cell>
          <cell r="B3033" t="str">
            <v>圣战戒指</v>
          </cell>
        </row>
        <row r="3034">
          <cell r="A3034">
            <v>615009</v>
          </cell>
          <cell r="B3034" t="str">
            <v>神武戒指</v>
          </cell>
        </row>
        <row r="3035">
          <cell r="A3035">
            <v>615010</v>
          </cell>
          <cell r="B3035" t="str">
            <v>战神戒指</v>
          </cell>
        </row>
        <row r="3036">
          <cell r="A3036">
            <v>615011</v>
          </cell>
          <cell r="B3036" t="str">
            <v>血煞戒指</v>
          </cell>
        </row>
        <row r="3037">
          <cell r="A3037">
            <v>615012</v>
          </cell>
          <cell r="B3037" t="str">
            <v>蟠龙傲天戒指</v>
          </cell>
        </row>
        <row r="3038">
          <cell r="A3038">
            <v>615013</v>
          </cell>
          <cell r="B3038" t="str">
            <v>圣天戒指</v>
          </cell>
        </row>
        <row r="3039">
          <cell r="A3039">
            <v>615014</v>
          </cell>
          <cell r="B3039" t="str">
            <v>巅峰火妖戒指</v>
          </cell>
        </row>
        <row r="3040">
          <cell r="A3040">
            <v>615015</v>
          </cell>
          <cell r="B3040" t="str">
            <v>天之幻光戒</v>
          </cell>
        </row>
        <row r="3041">
          <cell r="A3041">
            <v>615016</v>
          </cell>
          <cell r="B3041" t="str">
            <v>御龙追风戒指</v>
          </cell>
        </row>
        <row r="3042">
          <cell r="A3042">
            <v>615017</v>
          </cell>
          <cell r="B3042" t="str">
            <v>天崩戒指</v>
          </cell>
        </row>
        <row r="3043">
          <cell r="A3043">
            <v>615018</v>
          </cell>
          <cell r="B3043" t="str">
            <v>战怒戒指</v>
          </cell>
        </row>
        <row r="3044">
          <cell r="A3044">
            <v>615019</v>
          </cell>
          <cell r="B3044" t="str">
            <v>狂战戒指</v>
          </cell>
        </row>
        <row r="3045">
          <cell r="A3045">
            <v>615020</v>
          </cell>
          <cell r="B3045" t="str">
            <v>炎魔戒指</v>
          </cell>
        </row>
        <row r="3046">
          <cell r="A3046">
            <v>615021</v>
          </cell>
          <cell r="B3046" t="str">
            <v>碧血戒指</v>
          </cell>
        </row>
        <row r="3047">
          <cell r="A3047">
            <v>616001</v>
          </cell>
          <cell r="B3047" t="str">
            <v>兽角手环</v>
          </cell>
        </row>
        <row r="3048">
          <cell r="A3048">
            <v>616002</v>
          </cell>
          <cell r="B3048" t="str">
            <v>蓝水晶手环</v>
          </cell>
        </row>
        <row r="3049">
          <cell r="A3049">
            <v>616003</v>
          </cell>
          <cell r="B3049" t="str">
            <v>黑色水晶手环</v>
          </cell>
        </row>
        <row r="3050">
          <cell r="A3050">
            <v>616004</v>
          </cell>
          <cell r="B3050" t="str">
            <v>珊瑚手环</v>
          </cell>
        </row>
        <row r="3051">
          <cell r="A3051">
            <v>616005</v>
          </cell>
          <cell r="B3051" t="str">
            <v>死神手环</v>
          </cell>
        </row>
        <row r="3052">
          <cell r="A3052">
            <v>616006</v>
          </cell>
          <cell r="B3052" t="str">
            <v>龙手环</v>
          </cell>
        </row>
        <row r="3053">
          <cell r="A3053">
            <v>616007</v>
          </cell>
          <cell r="B3053" t="str">
            <v>力量手环</v>
          </cell>
        </row>
        <row r="3054">
          <cell r="A3054">
            <v>616008</v>
          </cell>
          <cell r="B3054" t="str">
            <v>圣战手环</v>
          </cell>
        </row>
        <row r="3055">
          <cell r="A3055">
            <v>616009</v>
          </cell>
          <cell r="B3055" t="str">
            <v>神武手环</v>
          </cell>
        </row>
        <row r="3056">
          <cell r="A3056">
            <v>616010</v>
          </cell>
          <cell r="B3056" t="str">
            <v>战神手环</v>
          </cell>
        </row>
        <row r="3057">
          <cell r="A3057">
            <v>616011</v>
          </cell>
          <cell r="B3057" t="str">
            <v>血煞手环</v>
          </cell>
        </row>
        <row r="3058">
          <cell r="A3058">
            <v>616012</v>
          </cell>
          <cell r="B3058" t="str">
            <v>蟠龙傲天手环</v>
          </cell>
        </row>
        <row r="3059">
          <cell r="A3059">
            <v>616013</v>
          </cell>
          <cell r="B3059" t="str">
            <v>圣天手环</v>
          </cell>
        </row>
        <row r="3060">
          <cell r="A3060">
            <v>616014</v>
          </cell>
          <cell r="B3060" t="str">
            <v>巅峰火妖手镯</v>
          </cell>
        </row>
        <row r="3061">
          <cell r="A3061">
            <v>616015</v>
          </cell>
          <cell r="B3061" t="str">
            <v>天之幻光镯</v>
          </cell>
        </row>
        <row r="3062">
          <cell r="A3062">
            <v>616016</v>
          </cell>
          <cell r="B3062" t="str">
            <v>御龙追风护腕</v>
          </cell>
        </row>
        <row r="3063">
          <cell r="A3063">
            <v>616017</v>
          </cell>
          <cell r="B3063" t="str">
            <v>天崩手环</v>
          </cell>
        </row>
        <row r="3064">
          <cell r="A3064">
            <v>616018</v>
          </cell>
          <cell r="B3064" t="str">
            <v>战怒手环</v>
          </cell>
        </row>
        <row r="3065">
          <cell r="A3065">
            <v>616019</v>
          </cell>
          <cell r="B3065" t="str">
            <v>狂战手环</v>
          </cell>
        </row>
        <row r="3066">
          <cell r="A3066">
            <v>616020</v>
          </cell>
          <cell r="B3066" t="str">
            <v>炎魔手环</v>
          </cell>
        </row>
        <row r="3067">
          <cell r="A3067">
            <v>616021</v>
          </cell>
          <cell r="B3067" t="str">
            <v>碧血手环</v>
          </cell>
        </row>
        <row r="3068">
          <cell r="A3068">
            <v>621001</v>
          </cell>
          <cell r="B3068" t="str">
            <v>无极丈</v>
          </cell>
        </row>
        <row r="3069">
          <cell r="A3069">
            <v>621002</v>
          </cell>
          <cell r="B3069" t="str">
            <v>骨玉</v>
          </cell>
        </row>
        <row r="3070">
          <cell r="A3070">
            <v>621003</v>
          </cell>
          <cell r="B3070" t="str">
            <v>魔法杖</v>
          </cell>
        </row>
        <row r="3071">
          <cell r="A3071">
            <v>621004</v>
          </cell>
          <cell r="B3071" t="str">
            <v>朱雀权杖</v>
          </cell>
        </row>
        <row r="3072">
          <cell r="A3072">
            <v>621005</v>
          </cell>
          <cell r="B3072" t="str">
            <v>紫月圣君</v>
          </cell>
        </row>
        <row r="3073">
          <cell r="A3073">
            <v>621006</v>
          </cell>
          <cell r="B3073" t="str">
            <v>挽歌</v>
          </cell>
        </row>
        <row r="3074">
          <cell r="A3074">
            <v>621007</v>
          </cell>
          <cell r="B3074" t="str">
            <v>噬魂法杖</v>
          </cell>
        </row>
        <row r="3075">
          <cell r="A3075">
            <v>621008</v>
          </cell>
          <cell r="B3075" t="str">
            <v>幻龙风雷杖</v>
          </cell>
        </row>
        <row r="3076">
          <cell r="A3076">
            <v>621009</v>
          </cell>
          <cell r="B3076" t="str">
            <v>天之法杖</v>
          </cell>
        </row>
        <row r="3077">
          <cell r="A3077">
            <v>621010</v>
          </cell>
          <cell r="B3077" t="str">
            <v>碧海天王杖</v>
          </cell>
        </row>
        <row r="3078">
          <cell r="A3078">
            <v>621011</v>
          </cell>
          <cell r="B3078" t="str">
            <v>嗜魂吞噬杖</v>
          </cell>
        </row>
        <row r="3079">
          <cell r="A3079">
            <v>621012</v>
          </cell>
          <cell r="B3079" t="str">
            <v>暗月风雷杖</v>
          </cell>
        </row>
        <row r="3080">
          <cell r="A3080">
            <v>621013</v>
          </cell>
          <cell r="B3080" t="str">
            <v>夺魄霹雳杖</v>
          </cell>
        </row>
        <row r="3081">
          <cell r="A3081">
            <v>621014</v>
          </cell>
          <cell r="B3081" t="str">
            <v>法魂血月杖</v>
          </cell>
        </row>
        <row r="3082">
          <cell r="A3082">
            <v>621015</v>
          </cell>
          <cell r="B3082" t="str">
            <v>道魂辰星杖</v>
          </cell>
        </row>
        <row r="3083">
          <cell r="A3083">
            <v>621016</v>
          </cell>
          <cell r="B3083" t="str">
            <v>伏羲裂地杖</v>
          </cell>
        </row>
        <row r="3084">
          <cell r="A3084">
            <v>621017</v>
          </cell>
          <cell r="B3084" t="str">
            <v>怒风雷爆杖</v>
          </cell>
        </row>
        <row r="3085">
          <cell r="A3085">
            <v>621018</v>
          </cell>
          <cell r="B3085" t="str">
            <v>风雷血月杖</v>
          </cell>
        </row>
        <row r="3086">
          <cell r="A3086">
            <v>621019</v>
          </cell>
          <cell r="B3086" t="str">
            <v>破皇雷鸣杖</v>
          </cell>
        </row>
        <row r="3087">
          <cell r="A3087">
            <v>621020</v>
          </cell>
          <cell r="B3087" t="str">
            <v>狂魔嗜血杖</v>
          </cell>
        </row>
        <row r="3088">
          <cell r="A3088">
            <v>621021</v>
          </cell>
          <cell r="B3088" t="str">
            <v>血浴雷光杖</v>
          </cell>
        </row>
        <row r="3089">
          <cell r="A3089">
            <v>622001</v>
          </cell>
          <cell r="B3089" t="str">
            <v>魔袍</v>
          </cell>
        </row>
        <row r="3090">
          <cell r="A3090">
            <v>622002</v>
          </cell>
          <cell r="B3090" t="str">
            <v>恶魔长袍</v>
          </cell>
        </row>
        <row r="3091">
          <cell r="A3091">
            <v>622003</v>
          </cell>
          <cell r="B3091" t="str">
            <v>法魂披风</v>
          </cell>
        </row>
        <row r="3092">
          <cell r="A3092">
            <v>622004</v>
          </cell>
          <cell r="B3092" t="str">
            <v>法神披风</v>
          </cell>
        </row>
        <row r="3093">
          <cell r="A3093">
            <v>622005</v>
          </cell>
          <cell r="B3093" t="str">
            <v>幻魔披风</v>
          </cell>
        </row>
        <row r="3094">
          <cell r="A3094">
            <v>622006</v>
          </cell>
          <cell r="B3094" t="str">
            <v>法神披风</v>
          </cell>
        </row>
        <row r="3095">
          <cell r="A3095">
            <v>622007</v>
          </cell>
          <cell r="B3095" t="str">
            <v>雷神绝魔衣</v>
          </cell>
        </row>
        <row r="3096">
          <cell r="A3096">
            <v>622008</v>
          </cell>
          <cell r="B3096" t="str">
            <v>法魂天月衣</v>
          </cell>
        </row>
        <row r="3097">
          <cell r="A3097">
            <v>622009</v>
          </cell>
          <cell r="B3097" t="str">
            <v>蟠龙金甲衣</v>
          </cell>
        </row>
        <row r="3098">
          <cell r="A3098">
            <v>622010</v>
          </cell>
          <cell r="B3098" t="str">
            <v>神魔龙甲衣</v>
          </cell>
        </row>
        <row r="3099">
          <cell r="A3099">
            <v>622011</v>
          </cell>
          <cell r="B3099" t="str">
            <v>五爪金龙衣</v>
          </cell>
        </row>
        <row r="3100">
          <cell r="A3100">
            <v>622012</v>
          </cell>
          <cell r="B3100" t="str">
            <v>霹雳玄天衣</v>
          </cell>
        </row>
        <row r="3101">
          <cell r="A3101">
            <v>622013</v>
          </cell>
          <cell r="B3101" t="str">
            <v>九天聚魂衣</v>
          </cell>
        </row>
        <row r="3102">
          <cell r="A3102">
            <v>622014</v>
          </cell>
          <cell r="B3102" t="str">
            <v>极品御兽天衣</v>
          </cell>
        </row>
        <row r="3103">
          <cell r="A3103">
            <v>622015</v>
          </cell>
          <cell r="B3103" t="str">
            <v>玄魂天星衣</v>
          </cell>
        </row>
        <row r="3104">
          <cell r="A3104">
            <v>622016</v>
          </cell>
          <cell r="B3104" t="str">
            <v>斗魂天阳衣</v>
          </cell>
        </row>
        <row r="3105">
          <cell r="A3105">
            <v>622017</v>
          </cell>
          <cell r="B3105" t="str">
            <v>怒风雷爆袍</v>
          </cell>
        </row>
        <row r="3106">
          <cell r="A3106">
            <v>622018</v>
          </cell>
          <cell r="B3106" t="str">
            <v>风雷血月袍</v>
          </cell>
        </row>
        <row r="3107">
          <cell r="A3107">
            <v>622019</v>
          </cell>
          <cell r="B3107" t="str">
            <v>破皇绝月袍</v>
          </cell>
        </row>
        <row r="3108">
          <cell r="A3108">
            <v>622020</v>
          </cell>
          <cell r="B3108" t="str">
            <v>狂魔嗜血袍</v>
          </cell>
        </row>
        <row r="3109">
          <cell r="A3109">
            <v>622021</v>
          </cell>
          <cell r="B3109" t="str">
            <v>血浴雷光袍</v>
          </cell>
        </row>
        <row r="3110">
          <cell r="A3110">
            <v>623001</v>
          </cell>
          <cell r="B3110" t="str">
            <v>玄天头盔</v>
          </cell>
        </row>
        <row r="3111">
          <cell r="A3111">
            <v>623002</v>
          </cell>
          <cell r="B3111" t="str">
            <v>天雷头盔</v>
          </cell>
        </row>
        <row r="3112">
          <cell r="A3112">
            <v>623003</v>
          </cell>
          <cell r="B3112" t="str">
            <v>法神头盔</v>
          </cell>
        </row>
        <row r="3113">
          <cell r="A3113">
            <v>623004</v>
          </cell>
          <cell r="B3113" t="str">
            <v>幻魔头盔</v>
          </cell>
        </row>
        <row r="3114">
          <cell r="A3114">
            <v>623005</v>
          </cell>
          <cell r="B3114" t="str">
            <v>魔神头盔</v>
          </cell>
        </row>
        <row r="3115">
          <cell r="A3115">
            <v>623006</v>
          </cell>
          <cell r="B3115" t="str">
            <v>魔雷头盔</v>
          </cell>
        </row>
        <row r="3116">
          <cell r="A3116">
            <v>623007</v>
          </cell>
          <cell r="B3116" t="str">
            <v>蟠龙幻天头盔</v>
          </cell>
        </row>
        <row r="3117">
          <cell r="A3117">
            <v>623008</v>
          </cell>
          <cell r="B3117" t="str">
            <v>圣魔头盔</v>
          </cell>
        </row>
        <row r="3118">
          <cell r="A3118">
            <v>623009</v>
          </cell>
          <cell r="B3118" t="str">
            <v>魔炎头盔</v>
          </cell>
        </row>
        <row r="3119">
          <cell r="A3119">
            <v>623010</v>
          </cell>
          <cell r="B3119" t="str">
            <v>圣魔头盔</v>
          </cell>
        </row>
        <row r="3120">
          <cell r="A3120">
            <v>623011</v>
          </cell>
          <cell r="B3120" t="str">
            <v>魔炎头盔</v>
          </cell>
        </row>
        <row r="3121">
          <cell r="A3121">
            <v>623012</v>
          </cell>
          <cell r="B3121" t="str">
            <v>镇海头盔</v>
          </cell>
        </row>
        <row r="3122">
          <cell r="A3122">
            <v>623013</v>
          </cell>
          <cell r="B3122" t="str">
            <v>法魂血月王冠</v>
          </cell>
        </row>
        <row r="3123">
          <cell r="A3123">
            <v>623014</v>
          </cell>
          <cell r="B3123" t="str">
            <v>幽泉头盔</v>
          </cell>
        </row>
        <row r="3124">
          <cell r="A3124">
            <v>623015</v>
          </cell>
          <cell r="B3124" t="str">
            <v>道神头盔</v>
          </cell>
        </row>
        <row r="3125">
          <cell r="A3125">
            <v>623016</v>
          </cell>
          <cell r="B3125" t="str">
            <v>天尊头盔</v>
          </cell>
        </row>
        <row r="3126">
          <cell r="A3126">
            <v>623017</v>
          </cell>
          <cell r="B3126" t="str">
            <v>怒风雷爆冠</v>
          </cell>
        </row>
        <row r="3127">
          <cell r="A3127">
            <v>623018</v>
          </cell>
          <cell r="B3127" t="str">
            <v>风雷王冠</v>
          </cell>
        </row>
        <row r="3128">
          <cell r="A3128">
            <v>623019</v>
          </cell>
          <cell r="B3128" t="str">
            <v>破皇雷鸣冠</v>
          </cell>
        </row>
        <row r="3129">
          <cell r="A3129">
            <v>623020</v>
          </cell>
          <cell r="B3129" t="str">
            <v>狂魔嗜血冠</v>
          </cell>
        </row>
        <row r="3130">
          <cell r="A3130">
            <v>623021</v>
          </cell>
          <cell r="B3130" t="str">
            <v>血浴雷光冠</v>
          </cell>
        </row>
        <row r="3131">
          <cell r="A3131">
            <v>624001</v>
          </cell>
          <cell r="B3131" t="str">
            <v>黑檀木项链</v>
          </cell>
        </row>
        <row r="3132">
          <cell r="A3132">
            <v>624002</v>
          </cell>
          <cell r="B3132" t="str">
            <v>琥珀明珠</v>
          </cell>
        </row>
        <row r="3133">
          <cell r="A3133">
            <v>624003</v>
          </cell>
          <cell r="B3133" t="str">
            <v>魔镜</v>
          </cell>
        </row>
        <row r="3134">
          <cell r="A3134">
            <v>624004</v>
          </cell>
          <cell r="B3134" t="str">
            <v>龙魂项链</v>
          </cell>
        </row>
        <row r="3135">
          <cell r="A3135">
            <v>624005</v>
          </cell>
          <cell r="B3135" t="str">
            <v>魂珠项链</v>
          </cell>
        </row>
        <row r="3136">
          <cell r="A3136">
            <v>624006</v>
          </cell>
          <cell r="B3136" t="str">
            <v>白金项链</v>
          </cell>
        </row>
        <row r="3137">
          <cell r="A3137">
            <v>624007</v>
          </cell>
          <cell r="B3137" t="str">
            <v>生命项链</v>
          </cell>
        </row>
        <row r="3138">
          <cell r="A3138">
            <v>624008</v>
          </cell>
          <cell r="B3138" t="str">
            <v>恶魔铃</v>
          </cell>
        </row>
        <row r="3139">
          <cell r="A3139">
            <v>624009</v>
          </cell>
          <cell r="B3139" t="str">
            <v>法神项链</v>
          </cell>
        </row>
        <row r="3140">
          <cell r="A3140">
            <v>624010</v>
          </cell>
          <cell r="B3140" t="str">
            <v>幻魔项链</v>
          </cell>
        </row>
        <row r="3141">
          <cell r="A3141">
            <v>624011</v>
          </cell>
          <cell r="B3141" t="str">
            <v>魔雷项链</v>
          </cell>
        </row>
        <row r="3142">
          <cell r="A3142">
            <v>624012</v>
          </cell>
          <cell r="B3142" t="str">
            <v>蟠龙幻天项链</v>
          </cell>
        </row>
        <row r="3143">
          <cell r="A3143">
            <v>624013</v>
          </cell>
          <cell r="B3143" t="str">
            <v>魔炎项链</v>
          </cell>
        </row>
        <row r="3144">
          <cell r="A3144">
            <v>624014</v>
          </cell>
          <cell r="B3144" t="str">
            <v>轩辕吊坠</v>
          </cell>
        </row>
        <row r="3145">
          <cell r="A3145">
            <v>624015</v>
          </cell>
          <cell r="B3145" t="str">
            <v>伏羲吊坠</v>
          </cell>
        </row>
        <row r="3146">
          <cell r="A3146">
            <v>624016</v>
          </cell>
          <cell r="B3146" t="str">
            <v>盘古吊坠</v>
          </cell>
        </row>
        <row r="3147">
          <cell r="A3147">
            <v>624017</v>
          </cell>
          <cell r="B3147" t="str">
            <v>怒风雷爆项链</v>
          </cell>
        </row>
        <row r="3148">
          <cell r="A3148">
            <v>624018</v>
          </cell>
          <cell r="B3148" t="str">
            <v>风雷项链</v>
          </cell>
        </row>
        <row r="3149">
          <cell r="A3149">
            <v>624019</v>
          </cell>
          <cell r="B3149" t="str">
            <v>破皇项链</v>
          </cell>
        </row>
        <row r="3150">
          <cell r="A3150">
            <v>624020</v>
          </cell>
          <cell r="B3150" t="str">
            <v>狂魔嗜血项链</v>
          </cell>
        </row>
        <row r="3151">
          <cell r="A3151">
            <v>624021</v>
          </cell>
          <cell r="B3151" t="str">
            <v>血浴雷光项链</v>
          </cell>
        </row>
        <row r="3152">
          <cell r="A3152">
            <v>625001</v>
          </cell>
          <cell r="B3152" t="str">
            <v>八角戒指</v>
          </cell>
        </row>
        <row r="3153">
          <cell r="A3153">
            <v>625002</v>
          </cell>
          <cell r="B3153" t="str">
            <v>魔眼戒指</v>
          </cell>
        </row>
        <row r="3154">
          <cell r="A3154">
            <v>625003</v>
          </cell>
          <cell r="B3154" t="str">
            <v>魅力戒指</v>
          </cell>
        </row>
        <row r="3155">
          <cell r="A3155">
            <v>625004</v>
          </cell>
          <cell r="B3155" t="str">
            <v>紫晶戒指</v>
          </cell>
        </row>
        <row r="3156">
          <cell r="A3156">
            <v>625005</v>
          </cell>
          <cell r="B3156" t="str">
            <v>生铁戒指</v>
          </cell>
        </row>
        <row r="3157">
          <cell r="A3157">
            <v>625006</v>
          </cell>
          <cell r="B3157" t="str">
            <v>红宝戒指</v>
          </cell>
        </row>
        <row r="3158">
          <cell r="A3158">
            <v>625007</v>
          </cell>
          <cell r="B3158" t="str">
            <v>碧螺戒指</v>
          </cell>
        </row>
        <row r="3159">
          <cell r="A3159">
            <v>625008</v>
          </cell>
          <cell r="B3159" t="str">
            <v>法神戒指</v>
          </cell>
        </row>
        <row r="3160">
          <cell r="A3160">
            <v>625009</v>
          </cell>
          <cell r="B3160" t="str">
            <v>幻魔戒指</v>
          </cell>
        </row>
        <row r="3161">
          <cell r="A3161">
            <v>625010</v>
          </cell>
          <cell r="B3161" t="str">
            <v>魔神戒指</v>
          </cell>
        </row>
        <row r="3162">
          <cell r="A3162">
            <v>625011</v>
          </cell>
          <cell r="B3162" t="str">
            <v>魔雷戒指</v>
          </cell>
        </row>
        <row r="3163">
          <cell r="A3163">
            <v>625012</v>
          </cell>
          <cell r="B3163" t="str">
            <v>蟠龙幻天戒指</v>
          </cell>
        </row>
        <row r="3164">
          <cell r="A3164">
            <v>625013</v>
          </cell>
          <cell r="B3164" t="str">
            <v>圣魔戒指</v>
          </cell>
        </row>
        <row r="3165">
          <cell r="A3165">
            <v>625014</v>
          </cell>
          <cell r="B3165" t="str">
            <v>法魂血月戒指</v>
          </cell>
        </row>
        <row r="3166">
          <cell r="A3166">
            <v>625015</v>
          </cell>
          <cell r="B3166" t="str">
            <v>战魂烈日戒指</v>
          </cell>
        </row>
        <row r="3167">
          <cell r="A3167">
            <v>625016</v>
          </cell>
          <cell r="B3167" t="str">
            <v>天之圣阳戒</v>
          </cell>
        </row>
        <row r="3168">
          <cell r="A3168">
            <v>625017</v>
          </cell>
          <cell r="B3168" t="str">
            <v>怒风雷爆戒指</v>
          </cell>
        </row>
        <row r="3169">
          <cell r="A3169">
            <v>625018</v>
          </cell>
          <cell r="B3169" t="str">
            <v>风雷戒指</v>
          </cell>
        </row>
        <row r="3170">
          <cell r="A3170">
            <v>625019</v>
          </cell>
          <cell r="B3170" t="str">
            <v>破皇戒指</v>
          </cell>
        </row>
        <row r="3171">
          <cell r="A3171">
            <v>625020</v>
          </cell>
          <cell r="B3171" t="str">
            <v>狂魔嗜血戒指</v>
          </cell>
        </row>
        <row r="3172">
          <cell r="A3172">
            <v>625021</v>
          </cell>
          <cell r="B3172" t="str">
            <v>血浴雷光戒指</v>
          </cell>
        </row>
        <row r="3173">
          <cell r="A3173">
            <v>626001</v>
          </cell>
          <cell r="B3173" t="str">
            <v>八角手环</v>
          </cell>
        </row>
        <row r="3174">
          <cell r="A3174">
            <v>626002</v>
          </cell>
          <cell r="B3174" t="str">
            <v>魔眼手环</v>
          </cell>
        </row>
        <row r="3175">
          <cell r="A3175">
            <v>626003</v>
          </cell>
          <cell r="B3175" t="str">
            <v>魅力手环</v>
          </cell>
        </row>
        <row r="3176">
          <cell r="A3176">
            <v>626004</v>
          </cell>
          <cell r="B3176" t="str">
            <v>紫晶手环</v>
          </cell>
        </row>
        <row r="3177">
          <cell r="A3177">
            <v>626005</v>
          </cell>
          <cell r="B3177" t="str">
            <v>生铁手环</v>
          </cell>
        </row>
        <row r="3178">
          <cell r="A3178">
            <v>626006</v>
          </cell>
          <cell r="B3178" t="str">
            <v>红宝手环</v>
          </cell>
        </row>
        <row r="3179">
          <cell r="A3179">
            <v>626007</v>
          </cell>
          <cell r="B3179" t="str">
            <v>碧螺手环</v>
          </cell>
        </row>
        <row r="3180">
          <cell r="A3180">
            <v>626008</v>
          </cell>
          <cell r="B3180" t="str">
            <v>法神手环</v>
          </cell>
        </row>
        <row r="3181">
          <cell r="A3181">
            <v>626009</v>
          </cell>
          <cell r="B3181" t="str">
            <v>幻魔手环</v>
          </cell>
        </row>
        <row r="3182">
          <cell r="A3182">
            <v>626010</v>
          </cell>
          <cell r="B3182" t="str">
            <v>魔神手环</v>
          </cell>
        </row>
        <row r="3183">
          <cell r="A3183">
            <v>626011</v>
          </cell>
          <cell r="B3183" t="str">
            <v>魔雷手环</v>
          </cell>
        </row>
        <row r="3184">
          <cell r="A3184">
            <v>626012</v>
          </cell>
          <cell r="B3184" t="str">
            <v>蟠龙幻天手环</v>
          </cell>
        </row>
        <row r="3185">
          <cell r="A3185">
            <v>626013</v>
          </cell>
          <cell r="B3185" t="str">
            <v>圣魔手环</v>
          </cell>
        </row>
        <row r="3186">
          <cell r="A3186">
            <v>626014</v>
          </cell>
          <cell r="B3186" t="str">
            <v>王者手环</v>
          </cell>
        </row>
        <row r="3187">
          <cell r="A3187">
            <v>626015</v>
          </cell>
          <cell r="B3187" t="str">
            <v>斗魂手环</v>
          </cell>
        </row>
        <row r="3188">
          <cell r="A3188">
            <v>626016</v>
          </cell>
          <cell r="B3188" t="str">
            <v>天雷手环</v>
          </cell>
        </row>
        <row r="3189">
          <cell r="A3189">
            <v>626017</v>
          </cell>
          <cell r="B3189" t="str">
            <v>怒风雷爆手环</v>
          </cell>
        </row>
        <row r="3190">
          <cell r="A3190">
            <v>626018</v>
          </cell>
          <cell r="B3190" t="str">
            <v>风雷手环</v>
          </cell>
        </row>
        <row r="3191">
          <cell r="A3191">
            <v>626019</v>
          </cell>
          <cell r="B3191" t="str">
            <v>雷鸣手环</v>
          </cell>
        </row>
        <row r="3192">
          <cell r="A3192">
            <v>626020</v>
          </cell>
          <cell r="B3192" t="str">
            <v>狂魔嗜血手环</v>
          </cell>
        </row>
        <row r="3193">
          <cell r="A3193">
            <v>626021</v>
          </cell>
          <cell r="B3193" t="str">
            <v>血浴雷光手环</v>
          </cell>
        </row>
        <row r="3194">
          <cell r="A3194">
            <v>631001</v>
          </cell>
          <cell r="B3194" t="str">
            <v>凌风剑</v>
          </cell>
        </row>
        <row r="3195">
          <cell r="A3195">
            <v>631002</v>
          </cell>
          <cell r="B3195" t="str">
            <v>血饮</v>
          </cell>
        </row>
        <row r="3196">
          <cell r="A3196">
            <v>631003</v>
          </cell>
          <cell r="B3196" t="str">
            <v>无极</v>
          </cell>
        </row>
        <row r="3197">
          <cell r="A3197">
            <v>631004</v>
          </cell>
          <cell r="B3197" t="str">
            <v>龙纹</v>
          </cell>
        </row>
        <row r="3198">
          <cell r="A3198">
            <v>631005</v>
          </cell>
          <cell r="B3198" t="str">
            <v>道玄剑</v>
          </cell>
        </row>
        <row r="3199">
          <cell r="A3199">
            <v>631006</v>
          </cell>
          <cell r="B3199" t="str">
            <v>降魔剑</v>
          </cell>
        </row>
        <row r="3200">
          <cell r="A3200">
            <v>631007</v>
          </cell>
          <cell r="B3200" t="str">
            <v>倚天剑</v>
          </cell>
        </row>
        <row r="3201">
          <cell r="A3201">
            <v>631008</v>
          </cell>
          <cell r="B3201" t="str">
            <v>冥怨</v>
          </cell>
        </row>
        <row r="3202">
          <cell r="A3202">
            <v>631009</v>
          </cell>
          <cell r="B3202" t="str">
            <v>玄武剑</v>
          </cell>
        </row>
        <row r="3203">
          <cell r="A3203">
            <v>631010</v>
          </cell>
          <cell r="B3203" t="str">
            <v>清心碧玉剑</v>
          </cell>
        </row>
        <row r="3204">
          <cell r="A3204">
            <v>631011</v>
          </cell>
          <cell r="B3204" t="str">
            <v>无赦遁光剑</v>
          </cell>
        </row>
        <row r="3205">
          <cell r="A3205">
            <v>631012</v>
          </cell>
          <cell r="B3205" t="str">
            <v>赤名天地剑</v>
          </cell>
        </row>
        <row r="3206">
          <cell r="A3206">
            <v>631013</v>
          </cell>
          <cell r="B3206" t="str">
            <v>荣光夺舍剑</v>
          </cell>
        </row>
        <row r="3207">
          <cell r="A3207">
            <v>631014</v>
          </cell>
          <cell r="B3207" t="str">
            <v>月刃帝之剑</v>
          </cell>
        </row>
        <row r="3208">
          <cell r="A3208">
            <v>631015</v>
          </cell>
          <cell r="B3208" t="str">
            <v>青蛟破魂剑</v>
          </cell>
        </row>
        <row r="3209">
          <cell r="A3209">
            <v>631016</v>
          </cell>
          <cell r="B3209" t="str">
            <v>法魂天月剑</v>
          </cell>
        </row>
        <row r="3210">
          <cell r="A3210">
            <v>631017</v>
          </cell>
          <cell r="B3210" t="str">
            <v>炼魂破魔剑</v>
          </cell>
        </row>
        <row r="3211">
          <cell r="A3211">
            <v>631018</v>
          </cell>
          <cell r="B3211" t="str">
            <v>噬魂祭月剑</v>
          </cell>
        </row>
        <row r="3212">
          <cell r="A3212">
            <v>631019</v>
          </cell>
          <cell r="B3212" t="str">
            <v>破月天魂剑</v>
          </cell>
        </row>
        <row r="3213">
          <cell r="A3213">
            <v>631020</v>
          </cell>
          <cell r="B3213" t="str">
            <v>千叶无玄剑</v>
          </cell>
        </row>
        <row r="3214">
          <cell r="A3214">
            <v>631021</v>
          </cell>
          <cell r="B3214" t="str">
            <v>玉龙狂傲剑</v>
          </cell>
        </row>
        <row r="3215">
          <cell r="A3215">
            <v>632001</v>
          </cell>
          <cell r="B3215" t="str">
            <v>灵袍</v>
          </cell>
        </row>
        <row r="3216">
          <cell r="A3216">
            <v>632002</v>
          </cell>
          <cell r="B3216" t="str">
            <v>灵鬼道袍</v>
          </cell>
        </row>
        <row r="3217">
          <cell r="A3217">
            <v>632003</v>
          </cell>
          <cell r="B3217" t="str">
            <v>灵魂战甲</v>
          </cell>
        </row>
        <row r="3218">
          <cell r="A3218">
            <v>632004</v>
          </cell>
          <cell r="B3218" t="str">
            <v>幽灵战甲</v>
          </cell>
        </row>
        <row r="3219">
          <cell r="A3219">
            <v>632005</v>
          </cell>
          <cell r="B3219" t="str">
            <v>天玄道袍</v>
          </cell>
        </row>
        <row r="3220">
          <cell r="A3220">
            <v>632006</v>
          </cell>
          <cell r="B3220" t="str">
            <v>御兽天袍</v>
          </cell>
        </row>
        <row r="3221">
          <cell r="A3221">
            <v>632007</v>
          </cell>
          <cell r="B3221" t="str">
            <v>天师道袍</v>
          </cell>
        </row>
        <row r="3222">
          <cell r="A3222">
            <v>632008</v>
          </cell>
          <cell r="B3222" t="str">
            <v>金鹏金袍</v>
          </cell>
        </row>
        <row r="3223">
          <cell r="A3223">
            <v>632009</v>
          </cell>
          <cell r="B3223" t="str">
            <v>天尊道袍</v>
          </cell>
        </row>
        <row r="3224">
          <cell r="A3224">
            <v>632010</v>
          </cell>
          <cell r="B3224" t="str">
            <v>九幽灵道袍</v>
          </cell>
        </row>
        <row r="3225">
          <cell r="A3225">
            <v>632011</v>
          </cell>
          <cell r="B3225" t="str">
            <v>九天玄道袍</v>
          </cell>
        </row>
        <row r="3226">
          <cell r="A3226">
            <v>632012</v>
          </cell>
          <cell r="B3226" t="str">
            <v>云尊金光袍</v>
          </cell>
        </row>
        <row r="3227">
          <cell r="A3227">
            <v>632013</v>
          </cell>
          <cell r="B3227" t="str">
            <v>弑魂魔体袍</v>
          </cell>
        </row>
        <row r="3228">
          <cell r="A3228">
            <v>632014</v>
          </cell>
          <cell r="B3228" t="str">
            <v>盘古开天袍</v>
          </cell>
        </row>
        <row r="3229">
          <cell r="A3229">
            <v>632015</v>
          </cell>
          <cell r="B3229" t="str">
            <v>道魂软猬袍</v>
          </cell>
        </row>
        <row r="3230">
          <cell r="A3230">
            <v>632016</v>
          </cell>
          <cell r="B3230" t="str">
            <v>法魂软猬袍</v>
          </cell>
        </row>
        <row r="3231">
          <cell r="A3231">
            <v>632017</v>
          </cell>
          <cell r="B3231" t="str">
            <v>炼魂破魔袍</v>
          </cell>
        </row>
        <row r="3232">
          <cell r="A3232">
            <v>632018</v>
          </cell>
          <cell r="B3232" t="str">
            <v>噬魂祭月袍</v>
          </cell>
        </row>
        <row r="3233">
          <cell r="A3233">
            <v>632019</v>
          </cell>
          <cell r="B3233" t="str">
            <v>破月天魂袍</v>
          </cell>
        </row>
        <row r="3234">
          <cell r="A3234">
            <v>632020</v>
          </cell>
          <cell r="B3234" t="str">
            <v>千叶无玄袍</v>
          </cell>
        </row>
        <row r="3235">
          <cell r="A3235">
            <v>632021</v>
          </cell>
          <cell r="B3235" t="str">
            <v>玉龙狂傲袍</v>
          </cell>
        </row>
        <row r="3236">
          <cell r="A3236">
            <v>633001</v>
          </cell>
          <cell r="B3236" t="str">
            <v>镇海头盔</v>
          </cell>
        </row>
        <row r="3237">
          <cell r="A3237">
            <v>633002</v>
          </cell>
          <cell r="B3237" t="str">
            <v>凌波头盔</v>
          </cell>
        </row>
        <row r="3238">
          <cell r="A3238">
            <v>633003</v>
          </cell>
          <cell r="B3238" t="str">
            <v>怒涛头盔</v>
          </cell>
        </row>
        <row r="3239">
          <cell r="A3239">
            <v>633004</v>
          </cell>
          <cell r="B3239" t="str">
            <v>灵炎头盔</v>
          </cell>
        </row>
        <row r="3240">
          <cell r="A3240">
            <v>633005</v>
          </cell>
          <cell r="B3240" t="str">
            <v>圣道头盔</v>
          </cell>
        </row>
        <row r="3241">
          <cell r="A3241">
            <v>633006</v>
          </cell>
          <cell r="B3241" t="str">
            <v>王者头盔</v>
          </cell>
        </row>
        <row r="3242">
          <cell r="A3242">
            <v>633007</v>
          </cell>
          <cell r="B3242" t="str">
            <v>巅峰天玄头盔</v>
          </cell>
        </row>
        <row r="3243">
          <cell r="A3243">
            <v>633008</v>
          </cell>
          <cell r="B3243" t="str">
            <v>炙炎头盔</v>
          </cell>
        </row>
        <row r="3244">
          <cell r="A3244">
            <v>633009</v>
          </cell>
          <cell r="B3244" t="str">
            <v>圣天头盔</v>
          </cell>
        </row>
        <row r="3245">
          <cell r="A3245">
            <v>633010</v>
          </cell>
          <cell r="B3245" t="str">
            <v>怒涛头盔</v>
          </cell>
        </row>
        <row r="3246">
          <cell r="A3246">
            <v>633011</v>
          </cell>
          <cell r="B3246" t="str">
            <v>炙炎头盔</v>
          </cell>
        </row>
        <row r="3247">
          <cell r="A3247">
            <v>633012</v>
          </cell>
          <cell r="B3247" t="str">
            <v>战魂烈日王冠</v>
          </cell>
        </row>
        <row r="3248">
          <cell r="A3248">
            <v>633013</v>
          </cell>
          <cell r="B3248" t="str">
            <v>盘古王冠</v>
          </cell>
        </row>
        <row r="3249">
          <cell r="A3249">
            <v>633014</v>
          </cell>
          <cell r="B3249" t="str">
            <v>金牛头盔</v>
          </cell>
        </row>
        <row r="3250">
          <cell r="A3250">
            <v>633015</v>
          </cell>
          <cell r="B3250" t="str">
            <v>灵鼠头盔</v>
          </cell>
        </row>
        <row r="3251">
          <cell r="A3251">
            <v>633016</v>
          </cell>
          <cell r="B3251" t="str">
            <v>黄金头盔</v>
          </cell>
        </row>
        <row r="3252">
          <cell r="A3252">
            <v>633017</v>
          </cell>
          <cell r="B3252" t="str">
            <v>炼魂冠</v>
          </cell>
        </row>
        <row r="3253">
          <cell r="A3253">
            <v>633018</v>
          </cell>
          <cell r="B3253" t="str">
            <v>噬魂祭月冠</v>
          </cell>
        </row>
        <row r="3254">
          <cell r="A3254">
            <v>633019</v>
          </cell>
          <cell r="B3254" t="str">
            <v>破月天魂冠</v>
          </cell>
        </row>
        <row r="3255">
          <cell r="A3255">
            <v>633020</v>
          </cell>
          <cell r="B3255" t="str">
            <v>千叶无玄冠</v>
          </cell>
        </row>
        <row r="3256">
          <cell r="A3256">
            <v>633021</v>
          </cell>
          <cell r="B3256" t="str">
            <v>玉龙狂傲冠</v>
          </cell>
        </row>
        <row r="3257">
          <cell r="A3257">
            <v>634001</v>
          </cell>
          <cell r="B3257" t="str">
            <v>黄水晶项链</v>
          </cell>
        </row>
        <row r="3258">
          <cell r="A3258">
            <v>634002</v>
          </cell>
          <cell r="B3258" t="str">
            <v>凤凰项链</v>
          </cell>
        </row>
        <row r="3259">
          <cell r="A3259">
            <v>634003</v>
          </cell>
          <cell r="B3259" t="str">
            <v>骨笛项链</v>
          </cell>
        </row>
        <row r="3260">
          <cell r="A3260">
            <v>634004</v>
          </cell>
          <cell r="B3260" t="str">
            <v>思诺项链</v>
          </cell>
        </row>
        <row r="3261">
          <cell r="A3261">
            <v>634005</v>
          </cell>
          <cell r="B3261" t="str">
            <v>如意项链</v>
          </cell>
        </row>
        <row r="3262">
          <cell r="A3262">
            <v>634006</v>
          </cell>
          <cell r="B3262" t="str">
            <v>通灵项链</v>
          </cell>
        </row>
        <row r="3263">
          <cell r="A3263">
            <v>634007</v>
          </cell>
          <cell r="B3263" t="str">
            <v>虎齿项链</v>
          </cell>
        </row>
        <row r="3264">
          <cell r="A3264">
            <v>634008</v>
          </cell>
          <cell r="B3264" t="str">
            <v>灵魂项链</v>
          </cell>
        </row>
        <row r="3265">
          <cell r="A3265">
            <v>634009</v>
          </cell>
          <cell r="B3265" t="str">
            <v>天珠项链</v>
          </cell>
        </row>
        <row r="3266">
          <cell r="A3266">
            <v>634010</v>
          </cell>
          <cell r="B3266" t="str">
            <v>天尊项链</v>
          </cell>
        </row>
        <row r="3267">
          <cell r="A3267">
            <v>634011</v>
          </cell>
          <cell r="B3267" t="str">
            <v>天玄项链</v>
          </cell>
        </row>
        <row r="3268">
          <cell r="A3268">
            <v>634012</v>
          </cell>
          <cell r="B3268" t="str">
            <v>道神项链</v>
          </cell>
        </row>
        <row r="3269">
          <cell r="A3269">
            <v>634013</v>
          </cell>
          <cell r="B3269" t="str">
            <v>幽泉项链</v>
          </cell>
        </row>
        <row r="3270">
          <cell r="A3270">
            <v>634014</v>
          </cell>
          <cell r="B3270" t="str">
            <v>祝福项链</v>
          </cell>
        </row>
        <row r="3271">
          <cell r="A3271">
            <v>634015</v>
          </cell>
          <cell r="B3271" t="str">
            <v>龙骧项链</v>
          </cell>
        </row>
        <row r="3272">
          <cell r="A3272">
            <v>634016</v>
          </cell>
          <cell r="B3272" t="str">
            <v>贪狼项链</v>
          </cell>
        </row>
        <row r="3273">
          <cell r="A3273">
            <v>634017</v>
          </cell>
          <cell r="B3273" t="str">
            <v>炼魂项链</v>
          </cell>
        </row>
        <row r="3274">
          <cell r="A3274">
            <v>634018</v>
          </cell>
          <cell r="B3274" t="str">
            <v>噬魂祭月项链</v>
          </cell>
        </row>
        <row r="3275">
          <cell r="A3275">
            <v>634019</v>
          </cell>
          <cell r="B3275" t="str">
            <v>破月项链</v>
          </cell>
        </row>
        <row r="3276">
          <cell r="A3276">
            <v>634020</v>
          </cell>
          <cell r="B3276" t="str">
            <v>千叶无玄项链</v>
          </cell>
        </row>
        <row r="3277">
          <cell r="A3277">
            <v>634021</v>
          </cell>
          <cell r="B3277" t="str">
            <v>玉龙狂傲项链</v>
          </cell>
        </row>
        <row r="3278">
          <cell r="A3278">
            <v>635001</v>
          </cell>
          <cell r="B3278" t="str">
            <v>水晶戒指</v>
          </cell>
        </row>
        <row r="3279">
          <cell r="A3279">
            <v>635002</v>
          </cell>
          <cell r="B3279" t="str">
            <v>珍珠戒指</v>
          </cell>
        </row>
        <row r="3280">
          <cell r="A3280">
            <v>635003</v>
          </cell>
          <cell r="B3280" t="str">
            <v>道士戒指</v>
          </cell>
        </row>
        <row r="3281">
          <cell r="A3281">
            <v>635004</v>
          </cell>
          <cell r="B3281" t="str">
            <v>白金戒指</v>
          </cell>
        </row>
        <row r="3282">
          <cell r="A3282">
            <v>635005</v>
          </cell>
          <cell r="B3282" t="str">
            <v>泰坦戒指</v>
          </cell>
        </row>
        <row r="3283">
          <cell r="A3283">
            <v>635006</v>
          </cell>
          <cell r="B3283" t="str">
            <v>天尊戒指</v>
          </cell>
        </row>
        <row r="3284">
          <cell r="A3284">
            <v>635007</v>
          </cell>
          <cell r="B3284" t="str">
            <v>天玄戒指</v>
          </cell>
        </row>
        <row r="3285">
          <cell r="A3285">
            <v>635008</v>
          </cell>
          <cell r="B3285" t="str">
            <v>道神戒指</v>
          </cell>
        </row>
        <row r="3286">
          <cell r="A3286">
            <v>635009</v>
          </cell>
          <cell r="B3286" t="str">
            <v>幽泉戒指</v>
          </cell>
        </row>
        <row r="3287">
          <cell r="A3287">
            <v>635010</v>
          </cell>
          <cell r="B3287" t="str">
            <v>蟠龙玄天戒指</v>
          </cell>
        </row>
        <row r="3288">
          <cell r="A3288">
            <v>635011</v>
          </cell>
          <cell r="B3288" t="str">
            <v>圣道戒指</v>
          </cell>
        </row>
        <row r="3289">
          <cell r="A3289">
            <v>635012</v>
          </cell>
          <cell r="B3289" t="str">
            <v>灵炎戒指</v>
          </cell>
        </row>
        <row r="3290">
          <cell r="A3290">
            <v>635013</v>
          </cell>
          <cell r="B3290" t="str">
            <v>凌波戒指</v>
          </cell>
        </row>
        <row r="3291">
          <cell r="A3291">
            <v>635014</v>
          </cell>
          <cell r="B3291" t="str">
            <v>妖骨戒指</v>
          </cell>
        </row>
        <row r="3292">
          <cell r="A3292">
            <v>635015</v>
          </cell>
          <cell r="B3292" t="str">
            <v>天妖戒指</v>
          </cell>
        </row>
        <row r="3293">
          <cell r="A3293">
            <v>635016</v>
          </cell>
          <cell r="B3293" t="str">
            <v>紫魂戒指</v>
          </cell>
        </row>
        <row r="3294">
          <cell r="A3294">
            <v>635017</v>
          </cell>
          <cell r="B3294" t="str">
            <v>风范戒指</v>
          </cell>
        </row>
        <row r="3295">
          <cell r="A3295">
            <v>635018</v>
          </cell>
          <cell r="B3295" t="str">
            <v>噬魂祭月戒</v>
          </cell>
        </row>
        <row r="3296">
          <cell r="A3296">
            <v>635019</v>
          </cell>
          <cell r="B3296" t="str">
            <v>破月天魂戒</v>
          </cell>
        </row>
        <row r="3297">
          <cell r="A3297">
            <v>635020</v>
          </cell>
          <cell r="B3297" t="str">
            <v>千叶无玄戒</v>
          </cell>
        </row>
        <row r="3298">
          <cell r="A3298">
            <v>635021</v>
          </cell>
          <cell r="B3298" t="str">
            <v>玉龙狂傲戒</v>
          </cell>
        </row>
        <row r="3299">
          <cell r="A3299">
            <v>636001</v>
          </cell>
          <cell r="B3299" t="str">
            <v>水晶手环</v>
          </cell>
        </row>
        <row r="3300">
          <cell r="A3300">
            <v>636002</v>
          </cell>
          <cell r="B3300" t="str">
            <v>珍珠手环</v>
          </cell>
        </row>
        <row r="3301">
          <cell r="A3301">
            <v>636003</v>
          </cell>
          <cell r="B3301" t="str">
            <v>道士手环</v>
          </cell>
        </row>
        <row r="3302">
          <cell r="A3302">
            <v>636004</v>
          </cell>
          <cell r="B3302" t="str">
            <v>白金手环</v>
          </cell>
        </row>
        <row r="3303">
          <cell r="A3303">
            <v>636005</v>
          </cell>
          <cell r="B3303" t="str">
            <v>泰坦手环</v>
          </cell>
        </row>
        <row r="3304">
          <cell r="A3304">
            <v>636006</v>
          </cell>
          <cell r="B3304" t="str">
            <v>天尊手环</v>
          </cell>
        </row>
        <row r="3305">
          <cell r="A3305">
            <v>636007</v>
          </cell>
          <cell r="B3305" t="str">
            <v>天玄手环</v>
          </cell>
        </row>
        <row r="3306">
          <cell r="A3306">
            <v>636008</v>
          </cell>
          <cell r="B3306" t="str">
            <v>道神手环</v>
          </cell>
        </row>
        <row r="3307">
          <cell r="A3307">
            <v>636009</v>
          </cell>
          <cell r="B3307" t="str">
            <v>幽泉手环</v>
          </cell>
        </row>
        <row r="3308">
          <cell r="A3308">
            <v>636010</v>
          </cell>
          <cell r="B3308" t="str">
            <v>蟠龙玄天手环</v>
          </cell>
        </row>
        <row r="3309">
          <cell r="A3309">
            <v>636011</v>
          </cell>
          <cell r="B3309" t="str">
            <v>圣道手环</v>
          </cell>
        </row>
        <row r="3310">
          <cell r="A3310">
            <v>636012</v>
          </cell>
          <cell r="B3310" t="str">
            <v>灵炎手环</v>
          </cell>
        </row>
        <row r="3311">
          <cell r="A3311">
            <v>636013</v>
          </cell>
          <cell r="B3311" t="str">
            <v>灵炎手环</v>
          </cell>
        </row>
        <row r="3312">
          <cell r="A3312">
            <v>636014</v>
          </cell>
          <cell r="B3312" t="str">
            <v>白石手环</v>
          </cell>
        </row>
        <row r="3313">
          <cell r="A3313">
            <v>636015</v>
          </cell>
          <cell r="B3313" t="str">
            <v>紫魂玉手环</v>
          </cell>
        </row>
        <row r="3314">
          <cell r="A3314">
            <v>636016</v>
          </cell>
          <cell r="B3314" t="str">
            <v>青檀木手环</v>
          </cell>
        </row>
        <row r="3315">
          <cell r="A3315">
            <v>636017</v>
          </cell>
          <cell r="B3315" t="str">
            <v>风范手环</v>
          </cell>
        </row>
        <row r="3316">
          <cell r="A3316">
            <v>636018</v>
          </cell>
          <cell r="B3316" t="str">
            <v>噬魂祭月环</v>
          </cell>
        </row>
        <row r="3317">
          <cell r="A3317">
            <v>636019</v>
          </cell>
          <cell r="B3317" t="str">
            <v>破月天魂环</v>
          </cell>
        </row>
        <row r="3318">
          <cell r="A3318">
            <v>636020</v>
          </cell>
          <cell r="B3318" t="str">
            <v>千叶无玄环</v>
          </cell>
        </row>
        <row r="3319">
          <cell r="A3319">
            <v>636021</v>
          </cell>
          <cell r="B3319" t="str">
            <v>玉龙狂傲环</v>
          </cell>
        </row>
        <row r="3320">
          <cell r="A3320"/>
          <cell r="B3320"/>
        </row>
        <row r="3321">
          <cell r="A3321">
            <v>141015</v>
          </cell>
          <cell r="B3321" t="str">
            <v>爆裂之晶</v>
          </cell>
        </row>
        <row r="3322">
          <cell r="A3322">
            <v>142015</v>
          </cell>
          <cell r="B3322" t="str">
            <v>爆裂战甲</v>
          </cell>
        </row>
        <row r="3323">
          <cell r="A3323">
            <v>143015</v>
          </cell>
          <cell r="B3323" t="str">
            <v>爆裂头盔</v>
          </cell>
        </row>
        <row r="3324">
          <cell r="A3324">
            <v>144015</v>
          </cell>
          <cell r="B3324" t="str">
            <v>爆裂项链</v>
          </cell>
        </row>
        <row r="3325">
          <cell r="A3325">
            <v>145015</v>
          </cell>
          <cell r="B3325" t="str">
            <v>爆裂戒指</v>
          </cell>
        </row>
        <row r="3326">
          <cell r="A3326">
            <v>146015</v>
          </cell>
          <cell r="B3326" t="str">
            <v>爆裂手环</v>
          </cell>
        </row>
        <row r="3327">
          <cell r="A3327">
            <v>241015</v>
          </cell>
          <cell r="B3327" t="str">
            <v>爆裂之晶</v>
          </cell>
        </row>
        <row r="3328">
          <cell r="A3328">
            <v>242015</v>
          </cell>
          <cell r="B3328" t="str">
            <v>爆裂战甲</v>
          </cell>
        </row>
        <row r="3329">
          <cell r="A3329">
            <v>243015</v>
          </cell>
          <cell r="B3329" t="str">
            <v>爆裂头盔</v>
          </cell>
        </row>
        <row r="3330">
          <cell r="A3330">
            <v>244015</v>
          </cell>
          <cell r="B3330" t="str">
            <v>爆裂项链</v>
          </cell>
        </row>
        <row r="3331">
          <cell r="A3331">
            <v>245015</v>
          </cell>
          <cell r="B3331" t="str">
            <v>爆裂戒指</v>
          </cell>
        </row>
        <row r="3332">
          <cell r="A3332">
            <v>246015</v>
          </cell>
          <cell r="B3332" t="str">
            <v>爆裂手环</v>
          </cell>
        </row>
        <row r="3333">
          <cell r="A3333">
            <v>341015</v>
          </cell>
          <cell r="B3333" t="str">
            <v>爆裂之晶</v>
          </cell>
        </row>
        <row r="3334">
          <cell r="A3334">
            <v>342015</v>
          </cell>
          <cell r="B3334" t="str">
            <v>爆裂战甲</v>
          </cell>
        </row>
        <row r="3335">
          <cell r="A3335">
            <v>343015</v>
          </cell>
          <cell r="B3335" t="str">
            <v>爆裂头盔</v>
          </cell>
        </row>
        <row r="3336">
          <cell r="A3336">
            <v>344015</v>
          </cell>
          <cell r="B3336" t="str">
            <v>爆裂项链</v>
          </cell>
        </row>
        <row r="3337">
          <cell r="A3337">
            <v>345015</v>
          </cell>
          <cell r="B3337" t="str">
            <v>爆裂戒指</v>
          </cell>
        </row>
        <row r="3338">
          <cell r="A3338">
            <v>346015</v>
          </cell>
          <cell r="B3338" t="str">
            <v>爆裂手环</v>
          </cell>
        </row>
        <row r="3339">
          <cell r="A3339">
            <v>441015</v>
          </cell>
          <cell r="B3339" t="str">
            <v>爆裂之晶</v>
          </cell>
        </row>
        <row r="3340">
          <cell r="A3340">
            <v>442015</v>
          </cell>
          <cell r="B3340" t="str">
            <v>爆裂战甲</v>
          </cell>
        </row>
        <row r="3341">
          <cell r="A3341">
            <v>443015</v>
          </cell>
          <cell r="B3341" t="str">
            <v>爆裂头盔</v>
          </cell>
        </row>
        <row r="3342">
          <cell r="A3342">
            <v>444015</v>
          </cell>
          <cell r="B3342" t="str">
            <v>爆裂项链</v>
          </cell>
        </row>
        <row r="3343">
          <cell r="A3343">
            <v>445015</v>
          </cell>
          <cell r="B3343" t="str">
            <v>爆裂戒指</v>
          </cell>
        </row>
        <row r="3344">
          <cell r="A3344">
            <v>446015</v>
          </cell>
          <cell r="B3344" t="str">
            <v>爆裂手环</v>
          </cell>
        </row>
        <row r="3345">
          <cell r="A3345">
            <v>541015</v>
          </cell>
          <cell r="B3345" t="str">
            <v>爆裂之晶</v>
          </cell>
        </row>
        <row r="3346">
          <cell r="A3346">
            <v>542015</v>
          </cell>
          <cell r="B3346" t="str">
            <v>爆裂战甲</v>
          </cell>
        </row>
        <row r="3347">
          <cell r="A3347">
            <v>543015</v>
          </cell>
          <cell r="B3347" t="str">
            <v>爆裂头盔</v>
          </cell>
        </row>
        <row r="3348">
          <cell r="A3348">
            <v>544015</v>
          </cell>
          <cell r="B3348" t="str">
            <v>爆裂项链</v>
          </cell>
        </row>
        <row r="3349">
          <cell r="A3349">
            <v>545015</v>
          </cell>
          <cell r="B3349" t="str">
            <v>爆裂戒指</v>
          </cell>
        </row>
        <row r="3350">
          <cell r="A3350">
            <v>546015</v>
          </cell>
          <cell r="B3350" t="str">
            <v>爆裂手环</v>
          </cell>
        </row>
        <row r="3351">
          <cell r="A3351">
            <v>141016</v>
          </cell>
          <cell r="B3351" t="str">
            <v>裂月之晶</v>
          </cell>
        </row>
        <row r="3352">
          <cell r="A3352">
            <v>142016</v>
          </cell>
          <cell r="B3352" t="str">
            <v>裂月战甲</v>
          </cell>
        </row>
        <row r="3353">
          <cell r="A3353">
            <v>143016</v>
          </cell>
          <cell r="B3353" t="str">
            <v>裂月头盔</v>
          </cell>
        </row>
        <row r="3354">
          <cell r="A3354">
            <v>144016</v>
          </cell>
          <cell r="B3354" t="str">
            <v>裂月项链</v>
          </cell>
        </row>
        <row r="3355">
          <cell r="A3355">
            <v>145016</v>
          </cell>
          <cell r="B3355" t="str">
            <v>裂月戒指</v>
          </cell>
        </row>
        <row r="3356">
          <cell r="A3356">
            <v>146016</v>
          </cell>
          <cell r="B3356" t="str">
            <v>裂月手环</v>
          </cell>
        </row>
        <row r="3357">
          <cell r="A3357">
            <v>241016</v>
          </cell>
          <cell r="B3357" t="str">
            <v>裂月之晶</v>
          </cell>
        </row>
        <row r="3358">
          <cell r="A3358">
            <v>242016</v>
          </cell>
          <cell r="B3358" t="str">
            <v>裂月战甲</v>
          </cell>
        </row>
        <row r="3359">
          <cell r="A3359">
            <v>243016</v>
          </cell>
          <cell r="B3359" t="str">
            <v>裂月头盔</v>
          </cell>
        </row>
        <row r="3360">
          <cell r="A3360">
            <v>244016</v>
          </cell>
          <cell r="B3360" t="str">
            <v>裂月项链</v>
          </cell>
        </row>
        <row r="3361">
          <cell r="A3361">
            <v>245016</v>
          </cell>
          <cell r="B3361" t="str">
            <v>裂月戒指</v>
          </cell>
        </row>
        <row r="3362">
          <cell r="A3362">
            <v>246016</v>
          </cell>
          <cell r="B3362" t="str">
            <v>裂月手环</v>
          </cell>
        </row>
        <row r="3363">
          <cell r="A3363">
            <v>341016</v>
          </cell>
          <cell r="B3363" t="str">
            <v>裂月之晶</v>
          </cell>
        </row>
        <row r="3364">
          <cell r="A3364">
            <v>342016</v>
          </cell>
          <cell r="B3364" t="str">
            <v>裂月战甲</v>
          </cell>
        </row>
        <row r="3365">
          <cell r="A3365">
            <v>343016</v>
          </cell>
          <cell r="B3365" t="str">
            <v>裂月头盔</v>
          </cell>
        </row>
        <row r="3366">
          <cell r="A3366">
            <v>344016</v>
          </cell>
          <cell r="B3366" t="str">
            <v>裂月项链</v>
          </cell>
        </row>
        <row r="3367">
          <cell r="A3367">
            <v>345016</v>
          </cell>
          <cell r="B3367" t="str">
            <v>裂月戒指</v>
          </cell>
        </row>
        <row r="3368">
          <cell r="A3368">
            <v>346016</v>
          </cell>
          <cell r="B3368" t="str">
            <v>裂月手环</v>
          </cell>
        </row>
        <row r="3369">
          <cell r="A3369">
            <v>441016</v>
          </cell>
          <cell r="B3369" t="str">
            <v>裂月之晶</v>
          </cell>
        </row>
        <row r="3370">
          <cell r="A3370">
            <v>442016</v>
          </cell>
          <cell r="B3370" t="str">
            <v>裂月战甲</v>
          </cell>
        </row>
        <row r="3371">
          <cell r="A3371">
            <v>443016</v>
          </cell>
          <cell r="B3371" t="str">
            <v>裂月头盔</v>
          </cell>
        </row>
        <row r="3372">
          <cell r="A3372">
            <v>444016</v>
          </cell>
          <cell r="B3372" t="str">
            <v>裂月项链</v>
          </cell>
        </row>
        <row r="3373">
          <cell r="A3373">
            <v>445016</v>
          </cell>
          <cell r="B3373" t="str">
            <v>裂月戒指</v>
          </cell>
        </row>
        <row r="3374">
          <cell r="A3374">
            <v>446016</v>
          </cell>
          <cell r="B3374" t="str">
            <v>裂月手环</v>
          </cell>
        </row>
        <row r="3375">
          <cell r="A3375">
            <v>541016</v>
          </cell>
          <cell r="B3375" t="str">
            <v>裂月之晶</v>
          </cell>
        </row>
        <row r="3376">
          <cell r="A3376">
            <v>542016</v>
          </cell>
          <cell r="B3376" t="str">
            <v>裂月战甲</v>
          </cell>
        </row>
        <row r="3377">
          <cell r="A3377">
            <v>543016</v>
          </cell>
          <cell r="B3377" t="str">
            <v>裂月头盔</v>
          </cell>
        </row>
        <row r="3378">
          <cell r="A3378">
            <v>544016</v>
          </cell>
          <cell r="B3378" t="str">
            <v>裂月项链</v>
          </cell>
        </row>
        <row r="3379">
          <cell r="A3379">
            <v>545016</v>
          </cell>
          <cell r="B3379" t="str">
            <v>裂月戒指</v>
          </cell>
        </row>
        <row r="3380">
          <cell r="A3380">
            <v>546016</v>
          </cell>
          <cell r="B3380" t="str">
            <v>裂月手环</v>
          </cell>
        </row>
        <row r="3381">
          <cell r="A3381">
            <v>141017</v>
          </cell>
          <cell r="B3381" t="str">
            <v>光耀之晶</v>
          </cell>
        </row>
        <row r="3382">
          <cell r="A3382">
            <v>142017</v>
          </cell>
          <cell r="B3382" t="str">
            <v>光耀战甲</v>
          </cell>
        </row>
        <row r="3383">
          <cell r="A3383">
            <v>143017</v>
          </cell>
          <cell r="B3383" t="str">
            <v>光耀头盔</v>
          </cell>
        </row>
        <row r="3384">
          <cell r="A3384">
            <v>144017</v>
          </cell>
          <cell r="B3384" t="str">
            <v>光耀项链</v>
          </cell>
        </row>
        <row r="3385">
          <cell r="A3385">
            <v>145017</v>
          </cell>
          <cell r="B3385" t="str">
            <v>光耀戒指</v>
          </cell>
        </row>
        <row r="3386">
          <cell r="A3386">
            <v>146017</v>
          </cell>
          <cell r="B3386" t="str">
            <v>光耀手环</v>
          </cell>
        </row>
        <row r="3387">
          <cell r="A3387">
            <v>241017</v>
          </cell>
          <cell r="B3387" t="str">
            <v>光耀之晶</v>
          </cell>
        </row>
        <row r="3388">
          <cell r="A3388">
            <v>242017</v>
          </cell>
          <cell r="B3388" t="str">
            <v>光耀战甲</v>
          </cell>
        </row>
        <row r="3389">
          <cell r="A3389">
            <v>243017</v>
          </cell>
          <cell r="B3389" t="str">
            <v>光耀头盔</v>
          </cell>
        </row>
        <row r="3390">
          <cell r="A3390">
            <v>244017</v>
          </cell>
          <cell r="B3390" t="str">
            <v>光耀项链</v>
          </cell>
        </row>
        <row r="3391">
          <cell r="A3391">
            <v>245017</v>
          </cell>
          <cell r="B3391" t="str">
            <v>光耀戒指</v>
          </cell>
        </row>
        <row r="3392">
          <cell r="A3392">
            <v>246017</v>
          </cell>
          <cell r="B3392" t="str">
            <v>光耀手环</v>
          </cell>
        </row>
        <row r="3393">
          <cell r="A3393">
            <v>341017</v>
          </cell>
          <cell r="B3393" t="str">
            <v>光耀之晶</v>
          </cell>
        </row>
        <row r="3394">
          <cell r="A3394">
            <v>342017</v>
          </cell>
          <cell r="B3394" t="str">
            <v>光耀战甲</v>
          </cell>
        </row>
        <row r="3395">
          <cell r="A3395">
            <v>343017</v>
          </cell>
          <cell r="B3395" t="str">
            <v>光耀头盔</v>
          </cell>
        </row>
        <row r="3396">
          <cell r="A3396">
            <v>344017</v>
          </cell>
          <cell r="B3396" t="str">
            <v>光耀项链</v>
          </cell>
        </row>
        <row r="3397">
          <cell r="A3397">
            <v>345017</v>
          </cell>
          <cell r="B3397" t="str">
            <v>光耀戒指</v>
          </cell>
        </row>
        <row r="3398">
          <cell r="A3398">
            <v>346017</v>
          </cell>
          <cell r="B3398" t="str">
            <v>光耀手环</v>
          </cell>
        </row>
        <row r="3399">
          <cell r="A3399">
            <v>441017</v>
          </cell>
          <cell r="B3399" t="str">
            <v>光耀之晶</v>
          </cell>
        </row>
        <row r="3400">
          <cell r="A3400">
            <v>442017</v>
          </cell>
          <cell r="B3400" t="str">
            <v>光耀战甲</v>
          </cell>
        </row>
        <row r="3401">
          <cell r="A3401">
            <v>443017</v>
          </cell>
          <cell r="B3401" t="str">
            <v>光耀头盔</v>
          </cell>
        </row>
        <row r="3402">
          <cell r="A3402">
            <v>444017</v>
          </cell>
          <cell r="B3402" t="str">
            <v>光耀项链</v>
          </cell>
        </row>
        <row r="3403">
          <cell r="A3403">
            <v>445017</v>
          </cell>
          <cell r="B3403" t="str">
            <v>光耀戒指</v>
          </cell>
        </row>
        <row r="3404">
          <cell r="A3404">
            <v>446017</v>
          </cell>
          <cell r="B3404" t="str">
            <v>光耀手环</v>
          </cell>
        </row>
        <row r="3405">
          <cell r="A3405">
            <v>541017</v>
          </cell>
          <cell r="B3405" t="str">
            <v>光耀之晶</v>
          </cell>
        </row>
        <row r="3406">
          <cell r="A3406">
            <v>542017</v>
          </cell>
          <cell r="B3406" t="str">
            <v>光耀战甲</v>
          </cell>
        </row>
        <row r="3407">
          <cell r="A3407">
            <v>543017</v>
          </cell>
          <cell r="B3407" t="str">
            <v>光耀头盔</v>
          </cell>
        </row>
        <row r="3408">
          <cell r="A3408">
            <v>544017</v>
          </cell>
          <cell r="B3408" t="str">
            <v>光耀项链</v>
          </cell>
        </row>
        <row r="3409">
          <cell r="A3409">
            <v>545017</v>
          </cell>
          <cell r="B3409" t="str">
            <v>光耀戒指</v>
          </cell>
        </row>
        <row r="3410">
          <cell r="A3410">
            <v>546017</v>
          </cell>
          <cell r="B3410" t="str">
            <v>光耀手环</v>
          </cell>
        </row>
        <row r="3411">
          <cell r="A3411">
            <v>141018</v>
          </cell>
          <cell r="B3411" t="str">
            <v>破魂之晶</v>
          </cell>
        </row>
        <row r="3412">
          <cell r="A3412">
            <v>142018</v>
          </cell>
          <cell r="B3412" t="str">
            <v>破魂战甲</v>
          </cell>
        </row>
        <row r="3413">
          <cell r="A3413">
            <v>143018</v>
          </cell>
          <cell r="B3413" t="str">
            <v>破魂头盔</v>
          </cell>
        </row>
        <row r="3414">
          <cell r="A3414">
            <v>144018</v>
          </cell>
          <cell r="B3414" t="str">
            <v>破魂项链</v>
          </cell>
        </row>
        <row r="3415">
          <cell r="A3415">
            <v>145018</v>
          </cell>
          <cell r="B3415" t="str">
            <v>破魂戒指</v>
          </cell>
        </row>
        <row r="3416">
          <cell r="A3416">
            <v>146018</v>
          </cell>
          <cell r="B3416" t="str">
            <v>破魂手环</v>
          </cell>
        </row>
        <row r="3417">
          <cell r="A3417">
            <v>241018</v>
          </cell>
          <cell r="B3417" t="str">
            <v>破魂之晶</v>
          </cell>
        </row>
        <row r="3418">
          <cell r="A3418">
            <v>242018</v>
          </cell>
          <cell r="B3418" t="str">
            <v>破魂战甲</v>
          </cell>
        </row>
        <row r="3419">
          <cell r="A3419">
            <v>243018</v>
          </cell>
          <cell r="B3419" t="str">
            <v>破魂头盔</v>
          </cell>
        </row>
        <row r="3420">
          <cell r="A3420">
            <v>244018</v>
          </cell>
          <cell r="B3420" t="str">
            <v>破魂项链</v>
          </cell>
        </row>
        <row r="3421">
          <cell r="A3421">
            <v>245018</v>
          </cell>
          <cell r="B3421" t="str">
            <v>破魂戒指</v>
          </cell>
        </row>
        <row r="3422">
          <cell r="A3422">
            <v>246018</v>
          </cell>
          <cell r="B3422" t="str">
            <v>破魂手环</v>
          </cell>
        </row>
        <row r="3423">
          <cell r="A3423">
            <v>341018</v>
          </cell>
          <cell r="B3423" t="str">
            <v>破魂之晶</v>
          </cell>
        </row>
        <row r="3424">
          <cell r="A3424">
            <v>342018</v>
          </cell>
          <cell r="B3424" t="str">
            <v>破魂战甲</v>
          </cell>
        </row>
        <row r="3425">
          <cell r="A3425">
            <v>343018</v>
          </cell>
          <cell r="B3425" t="str">
            <v>破魂头盔</v>
          </cell>
        </row>
        <row r="3426">
          <cell r="A3426">
            <v>344018</v>
          </cell>
          <cell r="B3426" t="str">
            <v>破魂项链</v>
          </cell>
        </row>
        <row r="3427">
          <cell r="A3427">
            <v>345018</v>
          </cell>
          <cell r="B3427" t="str">
            <v>破魂戒指</v>
          </cell>
        </row>
        <row r="3428">
          <cell r="A3428">
            <v>346018</v>
          </cell>
          <cell r="B3428" t="str">
            <v>破魂手环</v>
          </cell>
        </row>
        <row r="3429">
          <cell r="A3429">
            <v>441018</v>
          </cell>
          <cell r="B3429" t="str">
            <v>破魂之晶</v>
          </cell>
        </row>
        <row r="3430">
          <cell r="A3430">
            <v>442018</v>
          </cell>
          <cell r="B3430" t="str">
            <v>破魂战甲</v>
          </cell>
        </row>
        <row r="3431">
          <cell r="A3431">
            <v>443018</v>
          </cell>
          <cell r="B3431" t="str">
            <v>破魂头盔</v>
          </cell>
        </row>
        <row r="3432">
          <cell r="A3432">
            <v>444018</v>
          </cell>
          <cell r="B3432" t="str">
            <v>破魂项链</v>
          </cell>
        </row>
        <row r="3433">
          <cell r="A3433">
            <v>445018</v>
          </cell>
          <cell r="B3433" t="str">
            <v>破魂戒指</v>
          </cell>
        </row>
        <row r="3434">
          <cell r="A3434">
            <v>446018</v>
          </cell>
          <cell r="B3434" t="str">
            <v>破魂手环</v>
          </cell>
        </row>
        <row r="3435">
          <cell r="A3435">
            <v>541018</v>
          </cell>
          <cell r="B3435" t="str">
            <v>破魂之晶</v>
          </cell>
        </row>
        <row r="3436">
          <cell r="A3436">
            <v>542018</v>
          </cell>
          <cell r="B3436" t="str">
            <v>破魂战甲</v>
          </cell>
        </row>
        <row r="3437">
          <cell r="A3437">
            <v>543018</v>
          </cell>
          <cell r="B3437" t="str">
            <v>破魂头盔</v>
          </cell>
        </row>
        <row r="3438">
          <cell r="A3438">
            <v>544018</v>
          </cell>
          <cell r="B3438" t="str">
            <v>破魂项链</v>
          </cell>
        </row>
        <row r="3439">
          <cell r="A3439">
            <v>545018</v>
          </cell>
          <cell r="B3439" t="str">
            <v>破魂戒指</v>
          </cell>
        </row>
        <row r="3440">
          <cell r="A3440">
            <v>546018</v>
          </cell>
          <cell r="B3440" t="str">
            <v>破魂手环</v>
          </cell>
        </row>
        <row r="3441">
          <cell r="A3441">
            <v>141019</v>
          </cell>
          <cell r="B3441" t="str">
            <v>破魔天书</v>
          </cell>
        </row>
        <row r="3442">
          <cell r="A3442">
            <v>142019</v>
          </cell>
          <cell r="B3442" t="str">
            <v>破魔战甲</v>
          </cell>
        </row>
        <row r="3443">
          <cell r="A3443">
            <v>143019</v>
          </cell>
          <cell r="B3443" t="str">
            <v>破魔头盔</v>
          </cell>
        </row>
        <row r="3444">
          <cell r="A3444">
            <v>144019</v>
          </cell>
          <cell r="B3444" t="str">
            <v>破魔项链</v>
          </cell>
        </row>
        <row r="3445">
          <cell r="A3445">
            <v>145019</v>
          </cell>
          <cell r="B3445" t="str">
            <v>破魔戒指</v>
          </cell>
        </row>
        <row r="3446">
          <cell r="A3446">
            <v>146019</v>
          </cell>
          <cell r="B3446" t="str">
            <v>破魔手环</v>
          </cell>
        </row>
        <row r="3447">
          <cell r="A3447">
            <v>241019</v>
          </cell>
          <cell r="B3447" t="str">
            <v>破魔天书</v>
          </cell>
        </row>
        <row r="3448">
          <cell r="A3448">
            <v>242019</v>
          </cell>
          <cell r="B3448" t="str">
            <v>破魔战甲</v>
          </cell>
        </row>
        <row r="3449">
          <cell r="A3449">
            <v>243019</v>
          </cell>
          <cell r="B3449" t="str">
            <v>破魔头盔</v>
          </cell>
        </row>
        <row r="3450">
          <cell r="A3450">
            <v>244019</v>
          </cell>
          <cell r="B3450" t="str">
            <v>破魔项链</v>
          </cell>
        </row>
        <row r="3451">
          <cell r="A3451">
            <v>245019</v>
          </cell>
          <cell r="B3451" t="str">
            <v>破魔戒指</v>
          </cell>
        </row>
        <row r="3452">
          <cell r="A3452">
            <v>246019</v>
          </cell>
          <cell r="B3452" t="str">
            <v>破魔手环</v>
          </cell>
        </row>
        <row r="3453">
          <cell r="A3453">
            <v>341019</v>
          </cell>
          <cell r="B3453" t="str">
            <v>破魔天书</v>
          </cell>
        </row>
        <row r="3454">
          <cell r="A3454">
            <v>342019</v>
          </cell>
          <cell r="B3454" t="str">
            <v>破魔战甲</v>
          </cell>
        </row>
        <row r="3455">
          <cell r="A3455">
            <v>343019</v>
          </cell>
          <cell r="B3455" t="str">
            <v>破魔头盔</v>
          </cell>
        </row>
        <row r="3456">
          <cell r="A3456">
            <v>344019</v>
          </cell>
          <cell r="B3456" t="str">
            <v>破魔项链</v>
          </cell>
        </row>
        <row r="3457">
          <cell r="A3457">
            <v>345019</v>
          </cell>
          <cell r="B3457" t="str">
            <v>破魔戒指</v>
          </cell>
        </row>
        <row r="3458">
          <cell r="A3458">
            <v>346019</v>
          </cell>
          <cell r="B3458" t="str">
            <v>破魔手环</v>
          </cell>
        </row>
        <row r="3459">
          <cell r="A3459">
            <v>441019</v>
          </cell>
          <cell r="B3459" t="str">
            <v>破魔天书</v>
          </cell>
        </row>
        <row r="3460">
          <cell r="A3460">
            <v>442019</v>
          </cell>
          <cell r="B3460" t="str">
            <v>破魔战甲</v>
          </cell>
        </row>
        <row r="3461">
          <cell r="A3461">
            <v>443019</v>
          </cell>
          <cell r="B3461" t="str">
            <v>破魔头盔</v>
          </cell>
        </row>
        <row r="3462">
          <cell r="A3462">
            <v>444019</v>
          </cell>
          <cell r="B3462" t="str">
            <v>破魔项链</v>
          </cell>
        </row>
        <row r="3463">
          <cell r="A3463">
            <v>445019</v>
          </cell>
          <cell r="B3463" t="str">
            <v>破魔戒指</v>
          </cell>
        </row>
        <row r="3464">
          <cell r="A3464">
            <v>446019</v>
          </cell>
          <cell r="B3464" t="str">
            <v>破魔手环</v>
          </cell>
        </row>
        <row r="3465">
          <cell r="A3465">
            <v>541019</v>
          </cell>
          <cell r="B3465" t="str">
            <v>破魔天书</v>
          </cell>
        </row>
        <row r="3466">
          <cell r="A3466">
            <v>542019</v>
          </cell>
          <cell r="B3466" t="str">
            <v>破魔战甲</v>
          </cell>
        </row>
        <row r="3467">
          <cell r="A3467">
            <v>543019</v>
          </cell>
          <cell r="B3467" t="str">
            <v>破魔头盔</v>
          </cell>
        </row>
        <row r="3468">
          <cell r="A3468">
            <v>544019</v>
          </cell>
          <cell r="B3468" t="str">
            <v>破魔项链</v>
          </cell>
        </row>
        <row r="3469">
          <cell r="A3469">
            <v>545019</v>
          </cell>
          <cell r="B3469" t="str">
            <v>破魔戒指</v>
          </cell>
        </row>
        <row r="3470">
          <cell r="A3470">
            <v>546019</v>
          </cell>
          <cell r="B3470" t="str">
            <v>破魔手环</v>
          </cell>
        </row>
        <row r="3471">
          <cell r="A3471">
            <v>141020</v>
          </cell>
          <cell r="B3471" t="str">
            <v>狂爆之晶</v>
          </cell>
        </row>
        <row r="3472">
          <cell r="A3472">
            <v>142020</v>
          </cell>
          <cell r="B3472" t="str">
            <v>狂爆战甲</v>
          </cell>
        </row>
        <row r="3473">
          <cell r="A3473">
            <v>143020</v>
          </cell>
          <cell r="B3473" t="str">
            <v>狂爆头盔</v>
          </cell>
        </row>
        <row r="3474">
          <cell r="A3474">
            <v>144020</v>
          </cell>
          <cell r="B3474" t="str">
            <v>狂爆项链</v>
          </cell>
        </row>
        <row r="3475">
          <cell r="A3475">
            <v>145020</v>
          </cell>
          <cell r="B3475" t="str">
            <v>狂爆戒指</v>
          </cell>
        </row>
        <row r="3476">
          <cell r="A3476">
            <v>146020</v>
          </cell>
          <cell r="B3476" t="str">
            <v>狂爆手环</v>
          </cell>
        </row>
        <row r="3477">
          <cell r="A3477">
            <v>241020</v>
          </cell>
          <cell r="B3477" t="str">
            <v>狂爆之晶</v>
          </cell>
        </row>
        <row r="3478">
          <cell r="A3478">
            <v>242020</v>
          </cell>
          <cell r="B3478" t="str">
            <v>狂爆战甲</v>
          </cell>
        </row>
        <row r="3479">
          <cell r="A3479">
            <v>243020</v>
          </cell>
          <cell r="B3479" t="str">
            <v>狂爆头盔</v>
          </cell>
        </row>
        <row r="3480">
          <cell r="A3480">
            <v>244020</v>
          </cell>
          <cell r="B3480" t="str">
            <v>狂爆项链</v>
          </cell>
        </row>
        <row r="3481">
          <cell r="A3481">
            <v>245020</v>
          </cell>
          <cell r="B3481" t="str">
            <v>狂爆戒指</v>
          </cell>
        </row>
        <row r="3482">
          <cell r="A3482">
            <v>246020</v>
          </cell>
          <cell r="B3482" t="str">
            <v>狂爆手环</v>
          </cell>
        </row>
        <row r="3483">
          <cell r="A3483">
            <v>341020</v>
          </cell>
          <cell r="B3483" t="str">
            <v>狂爆之晶</v>
          </cell>
        </row>
        <row r="3484">
          <cell r="A3484">
            <v>342020</v>
          </cell>
          <cell r="B3484" t="str">
            <v>狂爆战甲</v>
          </cell>
        </row>
        <row r="3485">
          <cell r="A3485">
            <v>343020</v>
          </cell>
          <cell r="B3485" t="str">
            <v>狂爆头盔</v>
          </cell>
        </row>
        <row r="3486">
          <cell r="A3486">
            <v>344020</v>
          </cell>
          <cell r="B3486" t="str">
            <v>狂爆项链</v>
          </cell>
        </row>
        <row r="3487">
          <cell r="A3487">
            <v>345020</v>
          </cell>
          <cell r="B3487" t="str">
            <v>狂爆戒指</v>
          </cell>
        </row>
        <row r="3488">
          <cell r="A3488">
            <v>346020</v>
          </cell>
          <cell r="B3488" t="str">
            <v>狂爆手环</v>
          </cell>
        </row>
        <row r="3489">
          <cell r="A3489">
            <v>441020</v>
          </cell>
          <cell r="B3489" t="str">
            <v>狂爆之晶</v>
          </cell>
        </row>
        <row r="3490">
          <cell r="A3490">
            <v>442020</v>
          </cell>
          <cell r="B3490" t="str">
            <v>狂爆战甲</v>
          </cell>
        </row>
        <row r="3491">
          <cell r="A3491">
            <v>443020</v>
          </cell>
          <cell r="B3491" t="str">
            <v>狂爆头盔</v>
          </cell>
        </row>
        <row r="3492">
          <cell r="A3492">
            <v>444020</v>
          </cell>
          <cell r="B3492" t="str">
            <v>狂爆项链</v>
          </cell>
        </row>
        <row r="3493">
          <cell r="A3493">
            <v>445020</v>
          </cell>
          <cell r="B3493" t="str">
            <v>狂爆戒指</v>
          </cell>
        </row>
        <row r="3494">
          <cell r="A3494">
            <v>446020</v>
          </cell>
          <cell r="B3494" t="str">
            <v>狂爆手环</v>
          </cell>
        </row>
        <row r="3495">
          <cell r="A3495">
            <v>541020</v>
          </cell>
          <cell r="B3495" t="str">
            <v>狂爆之晶</v>
          </cell>
        </row>
        <row r="3496">
          <cell r="A3496">
            <v>542020</v>
          </cell>
          <cell r="B3496" t="str">
            <v>狂爆战甲</v>
          </cell>
        </row>
        <row r="3497">
          <cell r="A3497">
            <v>543020</v>
          </cell>
          <cell r="B3497" t="str">
            <v>狂爆头盔</v>
          </cell>
        </row>
        <row r="3498">
          <cell r="A3498">
            <v>544020</v>
          </cell>
          <cell r="B3498" t="str">
            <v>狂爆项链</v>
          </cell>
        </row>
        <row r="3499">
          <cell r="A3499">
            <v>545020</v>
          </cell>
          <cell r="B3499" t="str">
            <v>狂爆戒指</v>
          </cell>
        </row>
        <row r="3500">
          <cell r="A3500">
            <v>546020</v>
          </cell>
          <cell r="B3500" t="str">
            <v>狂爆手环</v>
          </cell>
        </row>
        <row r="3501">
          <cell r="A3501">
            <v>141021</v>
          </cell>
          <cell r="B3501" t="str">
            <v>影月之晶</v>
          </cell>
        </row>
        <row r="3502">
          <cell r="A3502">
            <v>142021</v>
          </cell>
          <cell r="B3502" t="str">
            <v>影月战甲</v>
          </cell>
        </row>
        <row r="3503">
          <cell r="A3503">
            <v>143021</v>
          </cell>
          <cell r="B3503" t="str">
            <v>影月头盔</v>
          </cell>
        </row>
        <row r="3504">
          <cell r="A3504">
            <v>144021</v>
          </cell>
          <cell r="B3504" t="str">
            <v>影月项链</v>
          </cell>
        </row>
        <row r="3505">
          <cell r="A3505">
            <v>145021</v>
          </cell>
          <cell r="B3505" t="str">
            <v>影月戒指</v>
          </cell>
        </row>
        <row r="3506">
          <cell r="A3506">
            <v>146021</v>
          </cell>
          <cell r="B3506" t="str">
            <v>影月手环</v>
          </cell>
        </row>
        <row r="3507">
          <cell r="A3507">
            <v>241021</v>
          </cell>
          <cell r="B3507" t="str">
            <v>影月之晶</v>
          </cell>
        </row>
        <row r="3508">
          <cell r="A3508">
            <v>242021</v>
          </cell>
          <cell r="B3508" t="str">
            <v>影月战甲</v>
          </cell>
        </row>
        <row r="3509">
          <cell r="A3509">
            <v>243021</v>
          </cell>
          <cell r="B3509" t="str">
            <v>影月头盔</v>
          </cell>
        </row>
        <row r="3510">
          <cell r="A3510">
            <v>244021</v>
          </cell>
          <cell r="B3510" t="str">
            <v>影月项链</v>
          </cell>
        </row>
        <row r="3511">
          <cell r="A3511">
            <v>245021</v>
          </cell>
          <cell r="B3511" t="str">
            <v>影月戒指</v>
          </cell>
        </row>
        <row r="3512">
          <cell r="A3512">
            <v>246021</v>
          </cell>
          <cell r="B3512" t="str">
            <v>影月手环</v>
          </cell>
        </row>
        <row r="3513">
          <cell r="A3513">
            <v>341021</v>
          </cell>
          <cell r="B3513" t="str">
            <v>影月之晶</v>
          </cell>
        </row>
        <row r="3514">
          <cell r="A3514">
            <v>342021</v>
          </cell>
          <cell r="B3514" t="str">
            <v>影月战甲</v>
          </cell>
        </row>
        <row r="3515">
          <cell r="A3515">
            <v>343021</v>
          </cell>
          <cell r="B3515" t="str">
            <v>影月头盔</v>
          </cell>
        </row>
        <row r="3516">
          <cell r="A3516">
            <v>344021</v>
          </cell>
          <cell r="B3516" t="str">
            <v>影月项链</v>
          </cell>
        </row>
        <row r="3517">
          <cell r="A3517">
            <v>345021</v>
          </cell>
          <cell r="B3517" t="str">
            <v>影月戒指</v>
          </cell>
        </row>
        <row r="3518">
          <cell r="A3518">
            <v>346021</v>
          </cell>
          <cell r="B3518" t="str">
            <v>影月手环</v>
          </cell>
        </row>
        <row r="3519">
          <cell r="A3519">
            <v>441021</v>
          </cell>
          <cell r="B3519" t="str">
            <v>影月之晶</v>
          </cell>
        </row>
        <row r="3520">
          <cell r="A3520">
            <v>442021</v>
          </cell>
          <cell r="B3520" t="str">
            <v>影月战甲</v>
          </cell>
        </row>
        <row r="3521">
          <cell r="A3521">
            <v>443021</v>
          </cell>
          <cell r="B3521" t="str">
            <v>影月头盔</v>
          </cell>
        </row>
        <row r="3522">
          <cell r="A3522">
            <v>444021</v>
          </cell>
          <cell r="B3522" t="str">
            <v>影月项链</v>
          </cell>
        </row>
        <row r="3523">
          <cell r="A3523">
            <v>445021</v>
          </cell>
          <cell r="B3523" t="str">
            <v>影月戒指</v>
          </cell>
        </row>
        <row r="3524">
          <cell r="A3524">
            <v>446021</v>
          </cell>
          <cell r="B3524" t="str">
            <v>影月手环</v>
          </cell>
        </row>
        <row r="3525">
          <cell r="A3525">
            <v>541021</v>
          </cell>
          <cell r="B3525" t="str">
            <v>影月之晶</v>
          </cell>
        </row>
        <row r="3526">
          <cell r="A3526">
            <v>542021</v>
          </cell>
          <cell r="B3526" t="str">
            <v>影月战甲</v>
          </cell>
        </row>
        <row r="3527">
          <cell r="A3527">
            <v>543021</v>
          </cell>
          <cell r="B3527" t="str">
            <v>影月头盔</v>
          </cell>
        </row>
        <row r="3528">
          <cell r="A3528">
            <v>544021</v>
          </cell>
          <cell r="B3528" t="str">
            <v>影月项链</v>
          </cell>
        </row>
        <row r="3529">
          <cell r="A3529">
            <v>545021</v>
          </cell>
          <cell r="B3529" t="str">
            <v>影月戒指</v>
          </cell>
        </row>
        <row r="3530">
          <cell r="A3530">
            <v>546021</v>
          </cell>
          <cell r="B3530" t="str">
            <v>影月手环</v>
          </cell>
        </row>
        <row r="3531">
          <cell r="A3531"/>
          <cell r="B3531"/>
        </row>
        <row r="3532">
          <cell r="A3532"/>
          <cell r="B3532"/>
        </row>
        <row r="3533">
          <cell r="A3533"/>
          <cell r="B3533"/>
        </row>
        <row r="3534">
          <cell r="A3534"/>
          <cell r="B3534"/>
        </row>
        <row r="3535">
          <cell r="A3535"/>
          <cell r="B3535"/>
        </row>
        <row r="3536">
          <cell r="A3536"/>
          <cell r="B3536"/>
        </row>
        <row r="3537">
          <cell r="A3537"/>
          <cell r="B3537"/>
        </row>
        <row r="3538">
          <cell r="A3538"/>
          <cell r="B3538"/>
        </row>
        <row r="3539">
          <cell r="A3539"/>
          <cell r="B3539"/>
        </row>
        <row r="3540">
          <cell r="A3540"/>
          <cell r="B3540"/>
        </row>
        <row r="3541">
          <cell r="A3541"/>
          <cell r="B3541"/>
        </row>
        <row r="3542">
          <cell r="A3542"/>
          <cell r="B3542"/>
        </row>
        <row r="3543">
          <cell r="A3543"/>
          <cell r="B3543"/>
        </row>
        <row r="3544">
          <cell r="A3544"/>
          <cell r="B3544"/>
        </row>
        <row r="3545">
          <cell r="A3545"/>
          <cell r="B3545"/>
        </row>
        <row r="3546">
          <cell r="A3546"/>
          <cell r="B3546"/>
        </row>
        <row r="3547">
          <cell r="A3547"/>
          <cell r="B3547"/>
        </row>
        <row r="3548">
          <cell r="A3548"/>
          <cell r="B3548"/>
        </row>
        <row r="3549">
          <cell r="A3549"/>
          <cell r="B3549"/>
        </row>
        <row r="3550">
          <cell r="A3550"/>
          <cell r="B3550"/>
        </row>
        <row r="3551">
          <cell r="A3551">
            <v>551021</v>
          </cell>
          <cell r="B3551" t="str">
            <v>命运之刃</v>
          </cell>
        </row>
        <row r="3552">
          <cell r="A3552">
            <v>552021</v>
          </cell>
          <cell r="B3552" t="str">
            <v>命运战甲</v>
          </cell>
        </row>
        <row r="3553">
          <cell r="A3553">
            <v>553021</v>
          </cell>
          <cell r="B3553" t="str">
            <v>命运王冠</v>
          </cell>
        </row>
        <row r="3554">
          <cell r="A3554">
            <v>554021</v>
          </cell>
          <cell r="B3554" t="str">
            <v>命运项链</v>
          </cell>
        </row>
        <row r="3555">
          <cell r="A3555">
            <v>555021</v>
          </cell>
          <cell r="B3555" t="str">
            <v>命运戒指</v>
          </cell>
        </row>
        <row r="3556">
          <cell r="A3556">
            <v>556021</v>
          </cell>
          <cell r="B3556" t="str">
            <v>命运手环</v>
          </cell>
        </row>
        <row r="3557">
          <cell r="A3557">
            <v>561021</v>
          </cell>
          <cell r="B3557" t="str">
            <v>虚灵手杖</v>
          </cell>
        </row>
        <row r="3558">
          <cell r="A3558">
            <v>562021</v>
          </cell>
          <cell r="B3558" t="str">
            <v>虚灵战袍</v>
          </cell>
        </row>
        <row r="3559">
          <cell r="A3559">
            <v>563021</v>
          </cell>
          <cell r="B3559" t="str">
            <v>虚灵王冠</v>
          </cell>
        </row>
        <row r="3560">
          <cell r="A3560">
            <v>564021</v>
          </cell>
          <cell r="B3560" t="str">
            <v>虚灵项链</v>
          </cell>
        </row>
        <row r="3561">
          <cell r="A3561">
            <v>565021</v>
          </cell>
          <cell r="B3561" t="str">
            <v>虚灵戒指</v>
          </cell>
        </row>
        <row r="3562">
          <cell r="A3562">
            <v>566021</v>
          </cell>
          <cell r="B3562" t="str">
            <v>虚灵手环</v>
          </cell>
        </row>
        <row r="3563">
          <cell r="A3563">
            <v>571021</v>
          </cell>
          <cell r="B3563" t="str">
            <v>玄冥剑</v>
          </cell>
        </row>
        <row r="3564">
          <cell r="A3564">
            <v>572021</v>
          </cell>
          <cell r="B3564" t="str">
            <v>玄冥战袍</v>
          </cell>
        </row>
        <row r="3565">
          <cell r="A3565">
            <v>573021</v>
          </cell>
          <cell r="B3565" t="str">
            <v>玄冥王冠</v>
          </cell>
        </row>
        <row r="3566">
          <cell r="A3566">
            <v>574021</v>
          </cell>
          <cell r="B3566" t="str">
            <v>玄冥项链</v>
          </cell>
        </row>
        <row r="3567">
          <cell r="A3567">
            <v>575021</v>
          </cell>
          <cell r="B3567" t="str">
            <v>玄冥戒指</v>
          </cell>
        </row>
        <row r="3568">
          <cell r="A3568">
            <v>576021</v>
          </cell>
          <cell r="B3568" t="str">
            <v>玄冥手环</v>
          </cell>
        </row>
        <row r="3569">
          <cell r="A3569"/>
          <cell r="B3569"/>
        </row>
        <row r="3570">
          <cell r="A3570"/>
          <cell r="B3570"/>
        </row>
        <row r="3571">
          <cell r="A3571"/>
          <cell r="B3571"/>
        </row>
        <row r="3572">
          <cell r="A3572"/>
          <cell r="B3572"/>
        </row>
        <row r="3573">
          <cell r="A3573"/>
          <cell r="B3573"/>
        </row>
        <row r="3574">
          <cell r="A3574"/>
          <cell r="B3574"/>
        </row>
        <row r="3575">
          <cell r="A3575"/>
          <cell r="B3575"/>
        </row>
        <row r="3576">
          <cell r="A3576"/>
          <cell r="B3576"/>
        </row>
        <row r="3577">
          <cell r="A3577"/>
          <cell r="B3577"/>
        </row>
        <row r="3578">
          <cell r="A3578"/>
          <cell r="B3578"/>
        </row>
        <row r="3579">
          <cell r="A3579"/>
          <cell r="B3579"/>
        </row>
        <row r="3580">
          <cell r="A3580"/>
          <cell r="B3580"/>
        </row>
        <row r="3581">
          <cell r="A3581">
            <v>700001</v>
          </cell>
          <cell r="B3581" t="str">
            <v>王者披风</v>
          </cell>
        </row>
        <row r="3582">
          <cell r="A3582">
            <v>700002</v>
          </cell>
          <cell r="B3582" t="str">
            <v>屠龙刀</v>
          </cell>
        </row>
        <row r="3583">
          <cell r="A3583">
            <v>710003</v>
          </cell>
          <cell r="B3583" t="str">
            <v>屠龙刀</v>
          </cell>
        </row>
        <row r="3584">
          <cell r="A3584">
            <v>710004</v>
          </cell>
          <cell r="B3584" t="str">
            <v>屠龙刀</v>
          </cell>
        </row>
        <row r="3585">
          <cell r="A3585">
            <v>710005</v>
          </cell>
          <cell r="B3585" t="str">
            <v>屠龙刀</v>
          </cell>
        </row>
        <row r="3586">
          <cell r="A3586">
            <v>710006</v>
          </cell>
          <cell r="B3586" t="str">
            <v>屠龙刀</v>
          </cell>
        </row>
        <row r="3587">
          <cell r="A3587">
            <v>710007</v>
          </cell>
          <cell r="B3587" t="str">
            <v>屠龙刀</v>
          </cell>
        </row>
        <row r="3588">
          <cell r="A3588">
            <v>710008</v>
          </cell>
          <cell r="B3588" t="str">
            <v>屠龙刀</v>
          </cell>
        </row>
        <row r="3589">
          <cell r="A3589">
            <v>710009</v>
          </cell>
          <cell r="B3589" t="str">
            <v>屠龙刀</v>
          </cell>
        </row>
        <row r="3590">
          <cell r="A3590">
            <v>710010</v>
          </cell>
          <cell r="B3590" t="str">
            <v>屠龙刀</v>
          </cell>
        </row>
        <row r="3591">
          <cell r="A3591">
            <v>710011</v>
          </cell>
          <cell r="B3591" t="str">
            <v>屠龙刀</v>
          </cell>
        </row>
        <row r="3592">
          <cell r="A3592">
            <v>710012</v>
          </cell>
          <cell r="B3592" t="str">
            <v>屠龙刀</v>
          </cell>
        </row>
        <row r="3593">
          <cell r="A3593">
            <v>710013</v>
          </cell>
          <cell r="B3593" t="str">
            <v>屠龙刀</v>
          </cell>
        </row>
        <row r="3594">
          <cell r="A3594">
            <v>710014</v>
          </cell>
          <cell r="B3594" t="str">
            <v>屠龙刀</v>
          </cell>
        </row>
        <row r="3595">
          <cell r="A3595">
            <v>710015</v>
          </cell>
          <cell r="B3595" t="str">
            <v>屠龙刀</v>
          </cell>
        </row>
        <row r="3596">
          <cell r="A3596">
            <v>710016</v>
          </cell>
          <cell r="B3596" t="str">
            <v>屠龙刀</v>
          </cell>
        </row>
        <row r="3597">
          <cell r="A3597">
            <v>710017</v>
          </cell>
          <cell r="B3597" t="str">
            <v>屠龙刀</v>
          </cell>
        </row>
        <row r="3598">
          <cell r="A3598">
            <v>710018</v>
          </cell>
          <cell r="B3598" t="str">
            <v>屠龙刀</v>
          </cell>
        </row>
        <row r="3599">
          <cell r="A3599">
            <v>710019</v>
          </cell>
          <cell r="B3599" t="str">
            <v>屠龙刀</v>
          </cell>
        </row>
        <row r="3600">
          <cell r="A3600">
            <v>710020</v>
          </cell>
          <cell r="B3600" t="str">
            <v>屠龙刀</v>
          </cell>
        </row>
        <row r="3601">
          <cell r="A3601">
            <v>710021</v>
          </cell>
          <cell r="B3601" t="str">
            <v>屠龙刀</v>
          </cell>
        </row>
        <row r="3602">
          <cell r="A3602">
            <v>710022</v>
          </cell>
          <cell r="B3602" t="str">
            <v>屠龙刀</v>
          </cell>
        </row>
        <row r="3603">
          <cell r="A3603">
            <v>700003</v>
          </cell>
          <cell r="B3603" t="str">
            <v>噬魂法杖</v>
          </cell>
        </row>
        <row r="3604">
          <cell r="A3604">
            <v>720003</v>
          </cell>
          <cell r="B3604" t="str">
            <v>噬魂法杖</v>
          </cell>
        </row>
        <row r="3605">
          <cell r="A3605">
            <v>720004</v>
          </cell>
          <cell r="B3605" t="str">
            <v>噬魂法杖</v>
          </cell>
        </row>
        <row r="3606">
          <cell r="A3606">
            <v>720005</v>
          </cell>
          <cell r="B3606" t="str">
            <v>噬魂法杖</v>
          </cell>
        </row>
        <row r="3607">
          <cell r="A3607">
            <v>720006</v>
          </cell>
          <cell r="B3607" t="str">
            <v>噬魂法杖</v>
          </cell>
        </row>
        <row r="3608">
          <cell r="A3608">
            <v>720007</v>
          </cell>
          <cell r="B3608" t="str">
            <v>噬魂法杖</v>
          </cell>
        </row>
        <row r="3609">
          <cell r="A3609">
            <v>720008</v>
          </cell>
          <cell r="B3609" t="str">
            <v>噬魂法杖</v>
          </cell>
        </row>
        <row r="3610">
          <cell r="A3610">
            <v>720009</v>
          </cell>
          <cell r="B3610" t="str">
            <v>噬魂法杖</v>
          </cell>
        </row>
        <row r="3611">
          <cell r="A3611">
            <v>720010</v>
          </cell>
          <cell r="B3611" t="str">
            <v>噬魂法杖</v>
          </cell>
        </row>
        <row r="3612">
          <cell r="A3612">
            <v>720011</v>
          </cell>
          <cell r="B3612" t="str">
            <v>噬魂法杖</v>
          </cell>
        </row>
        <row r="3613">
          <cell r="A3613">
            <v>720012</v>
          </cell>
          <cell r="B3613" t="str">
            <v>噬魂法杖</v>
          </cell>
        </row>
        <row r="3614">
          <cell r="A3614">
            <v>720013</v>
          </cell>
          <cell r="B3614" t="str">
            <v>噬魂法杖</v>
          </cell>
        </row>
        <row r="3615">
          <cell r="A3615">
            <v>720014</v>
          </cell>
          <cell r="B3615" t="str">
            <v>噬魂法杖</v>
          </cell>
        </row>
        <row r="3616">
          <cell r="A3616">
            <v>720015</v>
          </cell>
          <cell r="B3616" t="str">
            <v>噬魂法杖</v>
          </cell>
        </row>
        <row r="3617">
          <cell r="A3617">
            <v>720016</v>
          </cell>
          <cell r="B3617" t="str">
            <v>噬魂法杖</v>
          </cell>
        </row>
        <row r="3618">
          <cell r="A3618">
            <v>720017</v>
          </cell>
          <cell r="B3618" t="str">
            <v>噬魂法杖</v>
          </cell>
        </row>
        <row r="3619">
          <cell r="A3619">
            <v>720018</v>
          </cell>
          <cell r="B3619" t="str">
            <v>噬魂法杖</v>
          </cell>
        </row>
        <row r="3620">
          <cell r="A3620">
            <v>720019</v>
          </cell>
          <cell r="B3620" t="str">
            <v>噬魂法杖</v>
          </cell>
        </row>
        <row r="3621">
          <cell r="A3621">
            <v>720020</v>
          </cell>
          <cell r="B3621" t="str">
            <v>噬魂法杖</v>
          </cell>
        </row>
        <row r="3622">
          <cell r="A3622">
            <v>720021</v>
          </cell>
          <cell r="B3622" t="str">
            <v>噬魂法杖</v>
          </cell>
        </row>
        <row r="3623">
          <cell r="A3623">
            <v>720022</v>
          </cell>
          <cell r="B3623" t="str">
            <v>噬魂法杖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1822"/>
  <sheetViews>
    <sheetView tabSelected="1" zoomScaleNormal="100" workbookViewId="0">
      <pane ySplit="2" topLeftCell="A1789" activePane="bottomLeft" state="frozen"/>
      <selection pane="bottomLeft" activeCell="Q1803" sqref="Q1803"/>
    </sheetView>
  </sheetViews>
  <sheetFormatPr defaultColWidth="9" defaultRowHeight="15.75" x14ac:dyDescent="0.3"/>
  <cols>
    <col min="1" max="9" width="9" style="1"/>
    <col min="10" max="10" width="11.375" style="1" customWidth="1"/>
    <col min="11" max="16383" width="9" style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19</v>
      </c>
      <c r="F1" s="1" t="s">
        <v>27</v>
      </c>
      <c r="G1" s="1" t="s">
        <v>3</v>
      </c>
      <c r="H1" s="1" t="s">
        <v>4</v>
      </c>
      <c r="I1" s="1" t="s">
        <v>5</v>
      </c>
      <c r="J1" s="2" t="s">
        <v>6</v>
      </c>
      <c r="K1" s="2" t="s">
        <v>5</v>
      </c>
      <c r="L1" s="1" t="s">
        <v>7</v>
      </c>
      <c r="M1" s="1" t="s">
        <v>8</v>
      </c>
      <c r="N1" s="1" t="s">
        <v>9</v>
      </c>
    </row>
    <row r="2" spans="1:15" ht="12.75" customHeight="1" x14ac:dyDescent="0.3">
      <c r="A2" s="1" t="s">
        <v>10</v>
      </c>
      <c r="B2" s="1" t="s">
        <v>11</v>
      </c>
      <c r="C2" s="1" t="s">
        <v>12</v>
      </c>
      <c r="D2" s="1" t="s">
        <v>20</v>
      </c>
      <c r="E2" s="1" t="s">
        <v>21</v>
      </c>
      <c r="F2" s="1" t="s">
        <v>28</v>
      </c>
      <c r="G2" s="1" t="s">
        <v>13</v>
      </c>
      <c r="H2" s="1" t="s">
        <v>14</v>
      </c>
      <c r="I2" s="1" t="s">
        <v>15</v>
      </c>
      <c r="L2" s="1" t="s">
        <v>16</v>
      </c>
      <c r="M2" s="1" t="s">
        <v>17</v>
      </c>
      <c r="N2" s="1" t="s">
        <v>18</v>
      </c>
    </row>
    <row r="3" spans="1:15" x14ac:dyDescent="0.3">
      <c r="A3" s="3">
        <v>1</v>
      </c>
      <c r="B3" s="1">
        <v>1</v>
      </c>
      <c r="C3" s="3">
        <v>3</v>
      </c>
      <c r="D3" s="3">
        <v>5</v>
      </c>
      <c r="E3" s="3">
        <v>0</v>
      </c>
      <c r="F3" s="3">
        <v>20</v>
      </c>
      <c r="G3" s="1">
        <v>10</v>
      </c>
      <c r="H3" s="1">
        <v>4</v>
      </c>
      <c r="I3" s="3">
        <v>500</v>
      </c>
      <c r="J3" s="1">
        <v>0</v>
      </c>
      <c r="K3" s="1">
        <v>0</v>
      </c>
      <c r="L3" s="3">
        <v>0</v>
      </c>
      <c r="M3" s="1">
        <v>10000</v>
      </c>
      <c r="N3" s="1">
        <v>1</v>
      </c>
      <c r="O3" s="1" t="str">
        <f>LOOKUP(1,0/([1]Sheet1!$A$4:$A$381=C3),[1]Sheet1!$B$4:$B$381)</f>
        <v>麻痹碎片</v>
      </c>
    </row>
    <row r="4" spans="1:15" x14ac:dyDescent="0.3">
      <c r="A4" s="3">
        <v>2</v>
      </c>
      <c r="B4" s="1">
        <v>1</v>
      </c>
      <c r="C4" s="3">
        <v>307</v>
      </c>
      <c r="D4" s="3">
        <v>0</v>
      </c>
      <c r="E4" s="3">
        <v>0</v>
      </c>
      <c r="F4" s="3">
        <v>20</v>
      </c>
      <c r="G4" s="1">
        <v>99</v>
      </c>
      <c r="H4" s="1">
        <v>4</v>
      </c>
      <c r="I4" s="3">
        <v>500</v>
      </c>
      <c r="J4" s="1">
        <v>0</v>
      </c>
      <c r="K4" s="1">
        <v>0</v>
      </c>
      <c r="L4" s="3">
        <v>0</v>
      </c>
      <c r="M4" s="1">
        <v>10000</v>
      </c>
      <c r="N4" s="1">
        <v>4</v>
      </c>
      <c r="O4" s="1" t="str">
        <f>LOOKUP(1,0/([1]Sheet1!$A$4:$A$381=C4),[1]Sheet1!$B$4:$B$381)</f>
        <v>紫色金币包</v>
      </c>
    </row>
    <row r="5" spans="1:15" x14ac:dyDescent="0.3">
      <c r="A5" s="3">
        <v>4</v>
      </c>
      <c r="B5" s="1">
        <v>1</v>
      </c>
      <c r="C5" s="3">
        <v>7</v>
      </c>
      <c r="D5" s="3">
        <v>0</v>
      </c>
      <c r="E5" s="3">
        <v>0</v>
      </c>
      <c r="F5" s="3">
        <v>20</v>
      </c>
      <c r="G5" s="1">
        <v>99</v>
      </c>
      <c r="H5" s="1">
        <v>4</v>
      </c>
      <c r="I5" s="3">
        <v>150</v>
      </c>
      <c r="J5" s="1">
        <v>0</v>
      </c>
      <c r="K5" s="1">
        <v>0</v>
      </c>
      <c r="L5" s="3">
        <v>0</v>
      </c>
      <c r="M5" s="1">
        <v>10000</v>
      </c>
      <c r="N5" s="1">
        <v>5</v>
      </c>
      <c r="O5" s="1" t="str">
        <f>LOOKUP(1,0/([1]Sheet1!$A$4:$A$381=C5),[1]Sheet1!$B$4:$B$381)</f>
        <v>装备入场劵</v>
      </c>
    </row>
    <row r="6" spans="1:15" x14ac:dyDescent="0.3">
      <c r="A6" s="3">
        <v>5</v>
      </c>
      <c r="B6" s="1">
        <v>1</v>
      </c>
      <c r="C6" s="3">
        <v>8</v>
      </c>
      <c r="D6" s="3">
        <v>0</v>
      </c>
      <c r="E6" s="3">
        <v>0</v>
      </c>
      <c r="F6" s="3">
        <v>20</v>
      </c>
      <c r="G6" s="1">
        <v>99</v>
      </c>
      <c r="H6" s="1">
        <v>4</v>
      </c>
      <c r="I6" s="3">
        <v>1000</v>
      </c>
      <c r="J6" s="1">
        <v>0</v>
      </c>
      <c r="K6" s="1">
        <v>0</v>
      </c>
      <c r="L6" s="3">
        <v>0</v>
      </c>
      <c r="M6" s="1">
        <v>10000</v>
      </c>
      <c r="N6" s="1">
        <v>5</v>
      </c>
      <c r="O6" s="1" t="str">
        <f>LOOKUP(1,0/([1]Sheet1!$A$4:$A$381=C6),[1]Sheet1!$B$4:$B$381)</f>
        <v>BOSS令牌</v>
      </c>
    </row>
    <row r="7" spans="1:15" x14ac:dyDescent="0.3">
      <c r="A7" s="3">
        <v>6</v>
      </c>
      <c r="B7" s="1">
        <v>1</v>
      </c>
      <c r="C7" s="3">
        <v>2</v>
      </c>
      <c r="D7" s="3">
        <v>0</v>
      </c>
      <c r="E7" s="3">
        <v>0</v>
      </c>
      <c r="F7" s="3">
        <v>20</v>
      </c>
      <c r="G7" s="1">
        <v>99</v>
      </c>
      <c r="H7" s="1">
        <v>4</v>
      </c>
      <c r="I7" s="3">
        <v>200</v>
      </c>
      <c r="J7" s="1">
        <v>0</v>
      </c>
      <c r="K7" s="1">
        <v>0</v>
      </c>
      <c r="L7" s="3">
        <v>0</v>
      </c>
      <c r="M7" s="1">
        <v>10000</v>
      </c>
      <c r="N7" s="1">
        <v>6</v>
      </c>
      <c r="O7" s="1" t="str">
        <f>LOOKUP(1,0/([1]Sheet1!$A$4:$A$381=C7),[1]Sheet1!$B$4:$B$381)</f>
        <v>元神入场劵</v>
      </c>
    </row>
    <row r="8" spans="1:15" x14ac:dyDescent="0.3">
      <c r="A8" s="3">
        <v>7</v>
      </c>
      <c r="B8" s="1">
        <v>1</v>
      </c>
      <c r="C8" s="3">
        <v>4</v>
      </c>
      <c r="D8" s="3">
        <v>10</v>
      </c>
      <c r="E8" s="3">
        <v>0</v>
      </c>
      <c r="F8" s="3">
        <v>20</v>
      </c>
      <c r="G8" s="1">
        <v>10</v>
      </c>
      <c r="H8" s="1">
        <v>4</v>
      </c>
      <c r="I8" s="3">
        <v>500</v>
      </c>
      <c r="J8" s="1">
        <v>0</v>
      </c>
      <c r="K8" s="1">
        <v>0</v>
      </c>
      <c r="L8" s="3">
        <v>0</v>
      </c>
      <c r="M8" s="1">
        <v>10000</v>
      </c>
      <c r="N8" s="1">
        <v>2</v>
      </c>
      <c r="O8" s="1" t="str">
        <f>LOOKUP(1,0/([1]Sheet1!$A$4:$A$381=C8),[1]Sheet1!$B$4:$B$381)</f>
        <v>复活碎片</v>
      </c>
    </row>
    <row r="9" spans="1:15" x14ac:dyDescent="0.3">
      <c r="A9" s="3">
        <v>8</v>
      </c>
      <c r="B9" s="1">
        <v>1</v>
      </c>
      <c r="C9" s="3">
        <v>5</v>
      </c>
      <c r="D9" s="3">
        <v>10</v>
      </c>
      <c r="E9" s="3">
        <v>0</v>
      </c>
      <c r="F9" s="3">
        <v>20</v>
      </c>
      <c r="G9" s="1">
        <v>10</v>
      </c>
      <c r="H9" s="1">
        <v>4</v>
      </c>
      <c r="I9" s="3">
        <v>500</v>
      </c>
      <c r="J9" s="1">
        <v>0</v>
      </c>
      <c r="K9" s="1">
        <v>0</v>
      </c>
      <c r="L9" s="3">
        <v>0</v>
      </c>
      <c r="M9" s="1">
        <v>10000</v>
      </c>
      <c r="N9" s="1">
        <v>2</v>
      </c>
      <c r="O9" s="1" t="str">
        <f>LOOKUP(1,0/([1]Sheet1!$A$4:$A$381=C9),[1]Sheet1!$B$4:$B$381)</f>
        <v>护身碎片</v>
      </c>
    </row>
    <row r="10" spans="1:15" x14ac:dyDescent="0.3">
      <c r="A10" s="3">
        <v>9</v>
      </c>
      <c r="B10" s="1">
        <v>1</v>
      </c>
      <c r="C10" s="3">
        <v>6</v>
      </c>
      <c r="D10" s="3">
        <v>10</v>
      </c>
      <c r="E10" s="3">
        <v>0</v>
      </c>
      <c r="F10" s="3">
        <v>20</v>
      </c>
      <c r="G10" s="1">
        <v>10</v>
      </c>
      <c r="H10" s="1">
        <v>4</v>
      </c>
      <c r="I10" s="3">
        <v>500</v>
      </c>
      <c r="J10" s="1">
        <v>0</v>
      </c>
      <c r="K10" s="1">
        <v>0</v>
      </c>
      <c r="L10" s="3">
        <v>0</v>
      </c>
      <c r="M10" s="1">
        <v>10000</v>
      </c>
      <c r="N10" s="1">
        <v>2</v>
      </c>
      <c r="O10" s="1" t="str">
        <f>LOOKUP(1,0/([1]Sheet1!$A$4:$A$381=C10),[1]Sheet1!$B$4:$B$381)</f>
        <v>伤害碎片</v>
      </c>
    </row>
    <row r="11" spans="1:15" x14ac:dyDescent="0.3">
      <c r="A11" s="3">
        <v>10</v>
      </c>
      <c r="B11" s="1">
        <v>1</v>
      </c>
      <c r="C11" s="3">
        <v>45</v>
      </c>
      <c r="D11" s="3">
        <v>110</v>
      </c>
      <c r="E11" s="3">
        <v>0</v>
      </c>
      <c r="F11" s="3">
        <v>20</v>
      </c>
      <c r="G11" s="1">
        <v>10</v>
      </c>
      <c r="H11" s="1">
        <v>4</v>
      </c>
      <c r="I11" s="3">
        <v>200</v>
      </c>
      <c r="J11" s="1">
        <v>0</v>
      </c>
      <c r="K11" s="1">
        <v>0</v>
      </c>
      <c r="L11" s="3">
        <v>0</v>
      </c>
      <c r="M11" s="1">
        <v>10000</v>
      </c>
      <c r="N11" s="1">
        <v>2</v>
      </c>
      <c r="O11" s="1" t="str">
        <f>LOOKUP(1,0/([1]Sheet1!$A$4:$A$381=C11),[1]Sheet1!$B$4:$B$381)</f>
        <v>妖莲之心</v>
      </c>
    </row>
    <row r="12" spans="1:15" x14ac:dyDescent="0.3">
      <c r="A12" s="3">
        <v>1847</v>
      </c>
      <c r="B12" s="1">
        <v>5</v>
      </c>
      <c r="C12" s="3">
        <v>10</v>
      </c>
      <c r="D12" s="3">
        <v>1</v>
      </c>
      <c r="E12" s="3">
        <v>0</v>
      </c>
      <c r="F12" s="3">
        <v>50</v>
      </c>
      <c r="G12" s="1">
        <v>10</v>
      </c>
      <c r="H12" s="1">
        <v>4</v>
      </c>
      <c r="I12" s="3">
        <v>200</v>
      </c>
      <c r="J12" s="1">
        <v>0</v>
      </c>
      <c r="K12" s="1">
        <v>0</v>
      </c>
      <c r="L12" s="3">
        <v>0</v>
      </c>
      <c r="M12" s="1">
        <v>10000</v>
      </c>
      <c r="N12" s="1">
        <v>1</v>
      </c>
      <c r="O12" s="1" t="str">
        <f>LOOKUP(1,0/([1]Sheet1!$A$4:$A$381=C12),[1]Sheet1!$B$4:$B$381)</f>
        <v>攻击宝石</v>
      </c>
    </row>
    <row r="13" spans="1:15" x14ac:dyDescent="0.3">
      <c r="A13" s="3">
        <v>1848</v>
      </c>
      <c r="B13" s="1">
        <v>5</v>
      </c>
      <c r="C13" s="3">
        <v>11</v>
      </c>
      <c r="D13" s="3">
        <v>1</v>
      </c>
      <c r="E13" s="3">
        <v>0</v>
      </c>
      <c r="F13" s="3">
        <v>70</v>
      </c>
      <c r="G13" s="1">
        <v>10</v>
      </c>
      <c r="H13" s="1">
        <v>4</v>
      </c>
      <c r="I13" s="3">
        <v>400</v>
      </c>
      <c r="J13" s="1">
        <v>0</v>
      </c>
      <c r="K13" s="1">
        <v>0</v>
      </c>
      <c r="L13" s="3">
        <v>0</v>
      </c>
      <c r="M13" s="1">
        <v>10000</v>
      </c>
      <c r="N13" s="1">
        <v>2</v>
      </c>
      <c r="O13" s="1" t="str">
        <f>LOOKUP(1,0/([1]Sheet1!$A$4:$A$381=C13),[1]Sheet1!$B$4:$B$381)</f>
        <v>物防宝石</v>
      </c>
    </row>
    <row r="14" spans="1:15" x14ac:dyDescent="0.3">
      <c r="A14" s="3">
        <v>1849</v>
      </c>
      <c r="B14" s="1">
        <v>5</v>
      </c>
      <c r="C14" s="3">
        <v>12</v>
      </c>
      <c r="D14" s="3">
        <v>1</v>
      </c>
      <c r="E14" s="3">
        <v>0</v>
      </c>
      <c r="F14" s="3">
        <v>90</v>
      </c>
      <c r="G14" s="1">
        <v>10</v>
      </c>
      <c r="H14" s="1">
        <v>4</v>
      </c>
      <c r="I14" s="3">
        <v>600</v>
      </c>
      <c r="J14" s="1">
        <v>0</v>
      </c>
      <c r="K14" s="1">
        <v>0</v>
      </c>
      <c r="L14" s="3">
        <v>0</v>
      </c>
      <c r="M14" s="1">
        <v>10000</v>
      </c>
      <c r="N14" s="1">
        <v>3</v>
      </c>
      <c r="O14" s="1" t="str">
        <f>LOOKUP(1,0/([1]Sheet1!$A$4:$A$381=C14),[1]Sheet1!$B$4:$B$381)</f>
        <v>魔防宝石</v>
      </c>
    </row>
    <row r="15" spans="1:15" x14ac:dyDescent="0.3">
      <c r="A15" s="3">
        <v>1850</v>
      </c>
      <c r="B15" s="1">
        <v>5</v>
      </c>
      <c r="C15" s="3">
        <v>13</v>
      </c>
      <c r="D15" s="3">
        <v>1</v>
      </c>
      <c r="E15" s="3">
        <v>0</v>
      </c>
      <c r="F15" s="3">
        <v>110</v>
      </c>
      <c r="G15" s="1">
        <v>10</v>
      </c>
      <c r="H15" s="1">
        <v>4</v>
      </c>
      <c r="I15" s="3">
        <v>800</v>
      </c>
      <c r="J15" s="1">
        <v>0</v>
      </c>
      <c r="K15" s="1">
        <v>0</v>
      </c>
      <c r="L15" s="3">
        <v>0</v>
      </c>
      <c r="M15" s="1">
        <v>10000</v>
      </c>
      <c r="N15" s="1">
        <v>4</v>
      </c>
      <c r="O15" s="1" t="str">
        <f>LOOKUP(1,0/([1]Sheet1!$A$4:$A$381=C15),[1]Sheet1!$B$4:$B$381)</f>
        <v>血量宝石</v>
      </c>
    </row>
    <row r="16" spans="1:15" x14ac:dyDescent="0.3">
      <c r="A16" s="3">
        <v>1851</v>
      </c>
      <c r="B16" s="1">
        <v>5</v>
      </c>
      <c r="C16" s="3">
        <v>14</v>
      </c>
      <c r="D16" s="3">
        <v>1</v>
      </c>
      <c r="E16" s="3">
        <v>0</v>
      </c>
      <c r="F16" s="3">
        <v>130</v>
      </c>
      <c r="G16" s="1">
        <v>10</v>
      </c>
      <c r="H16" s="1">
        <v>4</v>
      </c>
      <c r="I16" s="3">
        <v>1000</v>
      </c>
      <c r="J16" s="1">
        <v>0</v>
      </c>
      <c r="K16" s="1">
        <v>0</v>
      </c>
      <c r="L16" s="3">
        <v>0</v>
      </c>
      <c r="M16" s="1">
        <v>10000</v>
      </c>
      <c r="N16" s="1">
        <v>5</v>
      </c>
      <c r="O16" s="1" t="str">
        <f>LOOKUP(1,0/([1]Sheet1!$A$4:$A$381=C16),[1]Sheet1!$B$4:$B$381)</f>
        <v>命中宝石</v>
      </c>
    </row>
    <row r="17" spans="1:17" x14ac:dyDescent="0.3">
      <c r="A17" s="3">
        <v>11</v>
      </c>
      <c r="B17" s="3">
        <v>0</v>
      </c>
      <c r="C17" s="3">
        <v>7</v>
      </c>
      <c r="D17" s="3">
        <v>0</v>
      </c>
      <c r="E17" s="3">
        <v>0</v>
      </c>
      <c r="F17" s="3"/>
      <c r="G17" s="1">
        <v>-1</v>
      </c>
      <c r="H17" s="1">
        <v>2</v>
      </c>
      <c r="I17" s="3">
        <v>40</v>
      </c>
      <c r="J17" s="1">
        <v>0</v>
      </c>
      <c r="K17" s="3">
        <v>40</v>
      </c>
      <c r="L17" s="3">
        <v>0</v>
      </c>
      <c r="M17" s="1">
        <v>10000</v>
      </c>
      <c r="N17" s="1">
        <v>1</v>
      </c>
      <c r="O17" s="1" t="str">
        <f>LOOKUP(1,0/([1]Sheet1!$A$4:$A$381=C17),[1]Sheet1!$B$4:$B$381)</f>
        <v>装备入场劵</v>
      </c>
    </row>
    <row r="18" spans="1:17" x14ac:dyDescent="0.3">
      <c r="A18" s="3">
        <v>12</v>
      </c>
      <c r="B18" s="3">
        <v>0</v>
      </c>
      <c r="C18" s="3">
        <v>8</v>
      </c>
      <c r="D18" s="3">
        <v>0</v>
      </c>
      <c r="E18" s="3">
        <v>0</v>
      </c>
      <c r="F18" s="3"/>
      <c r="G18" s="1">
        <v>-1</v>
      </c>
      <c r="H18" s="1">
        <v>2</v>
      </c>
      <c r="I18" s="3">
        <v>150</v>
      </c>
      <c r="J18" s="1">
        <v>0</v>
      </c>
      <c r="K18" s="3">
        <v>150</v>
      </c>
      <c r="L18" s="3">
        <v>0</v>
      </c>
      <c r="M18" s="1">
        <v>10000</v>
      </c>
      <c r="N18" s="1">
        <v>2</v>
      </c>
      <c r="O18" s="1" t="str">
        <f>LOOKUP(1,0/([1]Sheet1!$A$4:$A$381=C18),[1]Sheet1!$B$4:$B$381)</f>
        <v>BOSS令牌</v>
      </c>
    </row>
    <row r="19" spans="1:17" x14ac:dyDescent="0.3">
      <c r="A19" s="3">
        <v>13</v>
      </c>
      <c r="B19" s="3">
        <v>0</v>
      </c>
      <c r="C19" s="3">
        <v>2</v>
      </c>
      <c r="D19" s="3">
        <v>0</v>
      </c>
      <c r="E19" s="3">
        <v>0</v>
      </c>
      <c r="F19" s="3"/>
      <c r="G19" s="1">
        <v>-1</v>
      </c>
      <c r="H19" s="1">
        <v>2</v>
      </c>
      <c r="I19" s="3">
        <v>50</v>
      </c>
      <c r="J19" s="1">
        <v>0</v>
      </c>
      <c r="K19" s="3">
        <v>50</v>
      </c>
      <c r="L19" s="3">
        <v>0</v>
      </c>
      <c r="M19" s="1">
        <v>10000</v>
      </c>
      <c r="N19" s="1">
        <v>4</v>
      </c>
      <c r="O19" s="1" t="str">
        <f>LOOKUP(1,0/([1]Sheet1!$A$4:$A$381=C19),[1]Sheet1!$B$4:$B$381)</f>
        <v>元神入场劵</v>
      </c>
    </row>
    <row r="20" spans="1:17" x14ac:dyDescent="0.3">
      <c r="A20" s="3">
        <v>14</v>
      </c>
      <c r="B20" s="3">
        <v>0</v>
      </c>
      <c r="C20" s="3">
        <v>18</v>
      </c>
      <c r="D20" s="3">
        <v>0</v>
      </c>
      <c r="E20" s="3">
        <v>0</v>
      </c>
      <c r="F20" s="3"/>
      <c r="G20" s="1">
        <v>-1</v>
      </c>
      <c r="H20" s="1">
        <v>2</v>
      </c>
      <c r="I20" s="3">
        <v>1</v>
      </c>
      <c r="J20" s="1">
        <v>0</v>
      </c>
      <c r="K20" s="3">
        <v>1</v>
      </c>
      <c r="L20" s="3">
        <v>0</v>
      </c>
      <c r="M20" s="1">
        <v>10000</v>
      </c>
      <c r="N20" s="1">
        <v>3</v>
      </c>
      <c r="O20" s="1" t="str">
        <f>LOOKUP(1,0/([1]Sheet1!$A$4:$A$387=C20),[1]Sheet1!$B$4:$B$387)</f>
        <v>强化石</v>
      </c>
    </row>
    <row r="21" spans="1:17" x14ac:dyDescent="0.3">
      <c r="A21" s="3">
        <v>15</v>
      </c>
      <c r="B21" s="3">
        <v>0</v>
      </c>
      <c r="C21" s="3">
        <v>39</v>
      </c>
      <c r="D21" s="3">
        <v>0</v>
      </c>
      <c r="E21" s="3">
        <v>0</v>
      </c>
      <c r="F21" s="3"/>
      <c r="G21" s="1">
        <v>-1</v>
      </c>
      <c r="H21" s="1">
        <v>2</v>
      </c>
      <c r="I21" s="3">
        <v>10</v>
      </c>
      <c r="J21" s="1">
        <v>0</v>
      </c>
      <c r="K21" s="3">
        <v>10</v>
      </c>
      <c r="L21" s="3">
        <v>0</v>
      </c>
      <c r="M21" s="1">
        <v>10000</v>
      </c>
      <c r="N21" s="1">
        <v>5</v>
      </c>
      <c r="O21" s="1" t="str">
        <f>LOOKUP(1,0/([1]Sheet1!$A$4:$A$387=C21),[1]Sheet1!$B$4:$B$387)</f>
        <v>传承符</v>
      </c>
    </row>
    <row r="22" spans="1:17" x14ac:dyDescent="0.3">
      <c r="A22" s="3">
        <v>16</v>
      </c>
      <c r="B22" s="3">
        <v>0</v>
      </c>
      <c r="C22" s="3">
        <v>30</v>
      </c>
      <c r="D22" s="3">
        <v>0</v>
      </c>
      <c r="E22" s="3">
        <v>0</v>
      </c>
      <c r="F22" s="3"/>
      <c r="G22" s="1">
        <v>-1</v>
      </c>
      <c r="H22" s="1">
        <v>2</v>
      </c>
      <c r="I22" s="3">
        <v>5</v>
      </c>
      <c r="J22" s="1">
        <v>0</v>
      </c>
      <c r="K22" s="3">
        <v>5</v>
      </c>
      <c r="L22" s="3">
        <v>0</v>
      </c>
      <c r="M22" s="1">
        <v>10000</v>
      </c>
      <c r="N22" s="1">
        <v>10</v>
      </c>
      <c r="O22" s="1" t="str">
        <f>LOOKUP(1,0/([1]Sheet1!$A$4:$A$387=C22),[1]Sheet1!$B$4:$B$387)</f>
        <v>羽毛</v>
      </c>
    </row>
    <row r="23" spans="1:17" x14ac:dyDescent="0.3">
      <c r="A23" s="3">
        <v>17</v>
      </c>
      <c r="B23" s="3">
        <v>0</v>
      </c>
      <c r="C23" s="3">
        <v>1545</v>
      </c>
      <c r="D23" s="3">
        <v>0</v>
      </c>
      <c r="E23" s="3">
        <v>0</v>
      </c>
      <c r="F23" s="3"/>
      <c r="G23" s="1">
        <v>-1</v>
      </c>
      <c r="H23" s="1">
        <v>2</v>
      </c>
      <c r="I23" s="3">
        <v>5</v>
      </c>
      <c r="J23" s="1">
        <v>0</v>
      </c>
      <c r="K23" s="3">
        <v>5</v>
      </c>
      <c r="L23" s="3">
        <v>0</v>
      </c>
      <c r="M23" s="1">
        <v>10000</v>
      </c>
      <c r="N23" s="1">
        <v>9</v>
      </c>
      <c r="O23" s="1" t="s">
        <v>23</v>
      </c>
    </row>
    <row r="24" spans="1:17" x14ac:dyDescent="0.3">
      <c r="A24" s="3">
        <v>18</v>
      </c>
      <c r="B24" s="3">
        <v>0</v>
      </c>
      <c r="C24" s="7">
        <v>1550</v>
      </c>
      <c r="D24" s="3">
        <v>0</v>
      </c>
      <c r="E24" s="3">
        <v>0</v>
      </c>
      <c r="F24" s="3"/>
      <c r="G24" s="1">
        <v>-1</v>
      </c>
      <c r="H24" s="1">
        <v>2</v>
      </c>
      <c r="I24" s="3">
        <v>10</v>
      </c>
      <c r="J24" s="1">
        <v>0</v>
      </c>
      <c r="K24" s="3">
        <v>10</v>
      </c>
      <c r="L24" s="3">
        <v>0</v>
      </c>
      <c r="M24" s="1">
        <v>10000</v>
      </c>
      <c r="N24" s="1">
        <v>8</v>
      </c>
      <c r="O24" s="1" t="s">
        <v>24</v>
      </c>
    </row>
    <row r="25" spans="1:17" x14ac:dyDescent="0.3">
      <c r="A25" s="3">
        <v>19</v>
      </c>
      <c r="B25" s="3">
        <v>0</v>
      </c>
      <c r="C25" s="7">
        <v>1551</v>
      </c>
      <c r="D25" s="3">
        <v>0</v>
      </c>
      <c r="E25" s="3">
        <v>0</v>
      </c>
      <c r="F25" s="3"/>
      <c r="G25" s="1">
        <v>-1</v>
      </c>
      <c r="H25" s="1">
        <v>2</v>
      </c>
      <c r="I25" s="3">
        <v>40</v>
      </c>
      <c r="J25" s="1">
        <v>0</v>
      </c>
      <c r="K25" s="3">
        <v>40</v>
      </c>
      <c r="L25" s="3">
        <v>0</v>
      </c>
      <c r="M25" s="1">
        <v>10000</v>
      </c>
      <c r="N25" s="1">
        <v>7</v>
      </c>
      <c r="O25" s="1" t="s">
        <v>25</v>
      </c>
    </row>
    <row r="26" spans="1:17" x14ac:dyDescent="0.3">
      <c r="A26" s="3">
        <v>20</v>
      </c>
      <c r="B26" s="3">
        <v>0</v>
      </c>
      <c r="C26" s="7">
        <v>1564</v>
      </c>
      <c r="D26" s="3">
        <v>0</v>
      </c>
      <c r="E26" s="3">
        <v>0</v>
      </c>
      <c r="F26" s="3"/>
      <c r="G26" s="1">
        <v>-1</v>
      </c>
      <c r="H26" s="1">
        <v>2</v>
      </c>
      <c r="I26" s="3">
        <v>30</v>
      </c>
      <c r="J26" s="1">
        <v>0</v>
      </c>
      <c r="K26" s="3">
        <v>30</v>
      </c>
      <c r="L26" s="3">
        <v>0</v>
      </c>
      <c r="M26" s="1">
        <v>10000</v>
      </c>
      <c r="N26" s="1">
        <v>6</v>
      </c>
      <c r="O26" s="1" t="s">
        <v>26</v>
      </c>
    </row>
    <row r="27" spans="1:17" x14ac:dyDescent="0.3">
      <c r="A27" s="3">
        <v>25</v>
      </c>
      <c r="B27" s="1">
        <v>2</v>
      </c>
      <c r="C27" s="3">
        <v>311002</v>
      </c>
      <c r="D27" s="1">
        <v>1</v>
      </c>
      <c r="E27" s="1">
        <v>22</v>
      </c>
      <c r="G27" s="1" t="s">
        <v>22</v>
      </c>
      <c r="H27" s="1">
        <v>1</v>
      </c>
      <c r="I27" s="1">
        <v>3750</v>
      </c>
      <c r="J27" s="1">
        <v>0</v>
      </c>
      <c r="K27" s="1">
        <v>1</v>
      </c>
      <c r="L27" s="3">
        <v>0</v>
      </c>
      <c r="M27" s="1">
        <v>5000</v>
      </c>
      <c r="N27" s="1">
        <v>3</v>
      </c>
      <c r="O27" s="1" t="str">
        <f>LOOKUP(1,0/([1]Sheet1!$A$4:$A$3623=C27),[1]Sheet1!$B$4:$B$3623)</f>
        <v>战魂棒</v>
      </c>
      <c r="Q27" s="1">
        <f t="shared" ref="Q27:Q46" si="0">D27-10</f>
        <v>-9</v>
      </c>
    </row>
    <row r="28" spans="1:17" x14ac:dyDescent="0.3">
      <c r="A28" s="3">
        <v>26</v>
      </c>
      <c r="B28" s="1">
        <v>2</v>
      </c>
      <c r="C28" s="3">
        <v>311003</v>
      </c>
      <c r="D28" s="1">
        <v>13</v>
      </c>
      <c r="E28" s="1">
        <v>33</v>
      </c>
      <c r="G28" s="1" t="s">
        <v>22</v>
      </c>
      <c r="H28" s="1">
        <v>1</v>
      </c>
      <c r="I28" s="1">
        <v>5600</v>
      </c>
      <c r="J28" s="1">
        <v>0</v>
      </c>
      <c r="K28" s="1">
        <v>1</v>
      </c>
      <c r="L28" s="3">
        <v>0</v>
      </c>
      <c r="M28" s="1">
        <v>5000</v>
      </c>
      <c r="N28" s="1">
        <v>3</v>
      </c>
      <c r="O28" s="1" t="str">
        <f>LOOKUP(1,0/([1]Sheet1!$A$4:$A$3623=C28),[1]Sheet1!$B$4:$B$3623)</f>
        <v>龙纹刀</v>
      </c>
      <c r="Q28" s="1">
        <f t="shared" si="0"/>
        <v>3</v>
      </c>
    </row>
    <row r="29" spans="1:17" x14ac:dyDescent="0.3">
      <c r="A29" s="3">
        <v>27</v>
      </c>
      <c r="B29" s="1">
        <v>2</v>
      </c>
      <c r="C29" s="3">
        <v>311004</v>
      </c>
      <c r="D29" s="1">
        <v>24</v>
      </c>
      <c r="E29" s="1">
        <v>44</v>
      </c>
      <c r="G29" s="1" t="s">
        <v>22</v>
      </c>
      <c r="H29" s="1">
        <v>1</v>
      </c>
      <c r="I29" s="1">
        <v>8400</v>
      </c>
      <c r="J29" s="1">
        <v>0</v>
      </c>
      <c r="K29" s="1">
        <v>1</v>
      </c>
      <c r="L29" s="3">
        <v>0</v>
      </c>
      <c r="M29" s="1">
        <v>5000</v>
      </c>
      <c r="N29" s="1">
        <v>3</v>
      </c>
      <c r="O29" s="1" t="str">
        <f>LOOKUP(1,0/([1]Sheet1!$A$4:$A$3623=C29),[1]Sheet1!$B$4:$B$3623)</f>
        <v>雷裂刀</v>
      </c>
      <c r="Q29" s="1">
        <f t="shared" si="0"/>
        <v>14</v>
      </c>
    </row>
    <row r="30" spans="1:17" x14ac:dyDescent="0.3">
      <c r="A30" s="3">
        <v>28</v>
      </c>
      <c r="B30" s="1">
        <v>2</v>
      </c>
      <c r="C30" s="3">
        <v>311005</v>
      </c>
      <c r="D30" s="1">
        <v>35</v>
      </c>
      <c r="E30" s="1">
        <v>55</v>
      </c>
      <c r="G30" s="1" t="s">
        <v>22</v>
      </c>
      <c r="H30" s="1">
        <v>1</v>
      </c>
      <c r="I30" s="1">
        <v>12600</v>
      </c>
      <c r="J30" s="1">
        <v>0</v>
      </c>
      <c r="K30" s="1">
        <v>1</v>
      </c>
      <c r="L30" s="3">
        <v>0</v>
      </c>
      <c r="M30" s="1">
        <v>5000</v>
      </c>
      <c r="N30" s="1">
        <v>3</v>
      </c>
      <c r="O30" s="1" t="str">
        <f>LOOKUP(1,0/([1]Sheet1!$A$4:$A$3623=C30),[1]Sheet1!$B$4:$B$3623)</f>
        <v>降魔杵</v>
      </c>
      <c r="Q30" s="1">
        <f t="shared" si="0"/>
        <v>25</v>
      </c>
    </row>
    <row r="31" spans="1:17" x14ac:dyDescent="0.3">
      <c r="A31" s="3">
        <v>29</v>
      </c>
      <c r="B31" s="1">
        <v>2</v>
      </c>
      <c r="C31" s="3">
        <v>311006</v>
      </c>
      <c r="D31" s="1">
        <v>46</v>
      </c>
      <c r="E31" s="1">
        <v>66</v>
      </c>
      <c r="G31" s="1" t="s">
        <v>22</v>
      </c>
      <c r="H31" s="1">
        <v>1</v>
      </c>
      <c r="I31" s="1">
        <v>18900</v>
      </c>
      <c r="J31" s="1">
        <v>0</v>
      </c>
      <c r="K31" s="1">
        <v>1</v>
      </c>
      <c r="L31" s="3">
        <v>0</v>
      </c>
      <c r="M31" s="1">
        <v>5000</v>
      </c>
      <c r="N31" s="1">
        <v>3</v>
      </c>
      <c r="O31" s="1" t="str">
        <f>LOOKUP(1,0/([1]Sheet1!$A$4:$A$3623=C31),[1]Sheet1!$B$4:$B$3623)</f>
        <v>偃月刀</v>
      </c>
      <c r="Q31" s="1">
        <f t="shared" si="0"/>
        <v>36</v>
      </c>
    </row>
    <row r="32" spans="1:17" x14ac:dyDescent="0.3">
      <c r="A32" s="3">
        <v>30</v>
      </c>
      <c r="B32" s="1">
        <v>2</v>
      </c>
      <c r="C32" s="1">
        <v>311007</v>
      </c>
      <c r="D32" s="1">
        <v>57</v>
      </c>
      <c r="E32" s="1">
        <v>77</v>
      </c>
      <c r="G32" s="1" t="s">
        <v>22</v>
      </c>
      <c r="H32" s="1">
        <v>1</v>
      </c>
      <c r="I32" s="1">
        <v>28300</v>
      </c>
      <c r="J32" s="1">
        <v>0</v>
      </c>
      <c r="K32" s="1">
        <v>1</v>
      </c>
      <c r="L32" s="3">
        <v>0</v>
      </c>
      <c r="M32" s="1">
        <v>5000</v>
      </c>
      <c r="N32" s="1">
        <v>3</v>
      </c>
      <c r="O32" s="1" t="str">
        <f>LOOKUP(1,0/([1]Sheet1!$A$4:$A$3623=C32),[1]Sheet1!$B$4:$B$3623)</f>
        <v>屠龙刀</v>
      </c>
      <c r="Q32" s="1">
        <f t="shared" si="0"/>
        <v>47</v>
      </c>
    </row>
    <row r="33" spans="1:17" x14ac:dyDescent="0.3">
      <c r="A33" s="3">
        <v>31</v>
      </c>
      <c r="B33" s="1">
        <v>2</v>
      </c>
      <c r="C33" s="1">
        <v>311008</v>
      </c>
      <c r="D33" s="1">
        <v>68</v>
      </c>
      <c r="E33" s="1">
        <v>88</v>
      </c>
      <c r="G33" s="1" t="s">
        <v>22</v>
      </c>
      <c r="H33" s="1">
        <v>1</v>
      </c>
      <c r="I33" s="1">
        <v>42400</v>
      </c>
      <c r="J33" s="1">
        <v>0</v>
      </c>
      <c r="K33" s="1">
        <v>1</v>
      </c>
      <c r="L33" s="3">
        <v>0</v>
      </c>
      <c r="M33" s="1">
        <v>5000</v>
      </c>
      <c r="N33" s="1">
        <v>3</v>
      </c>
      <c r="O33" s="1" t="str">
        <f>LOOKUP(1,0/([1]Sheet1!$A$4:$A$3623=C33),[1]Sheet1!$B$4:$B$3623)</f>
        <v>龙牙利刃</v>
      </c>
      <c r="Q33" s="1">
        <f t="shared" si="0"/>
        <v>58</v>
      </c>
    </row>
    <row r="34" spans="1:17" x14ac:dyDescent="0.3">
      <c r="A34" s="3">
        <v>32</v>
      </c>
      <c r="B34" s="1">
        <v>2</v>
      </c>
      <c r="C34" s="1">
        <v>311009</v>
      </c>
      <c r="D34" s="1">
        <v>79</v>
      </c>
      <c r="E34" s="1">
        <v>99</v>
      </c>
      <c r="G34" s="1" t="s">
        <v>22</v>
      </c>
      <c r="H34" s="1">
        <v>1</v>
      </c>
      <c r="I34" s="1">
        <v>63600</v>
      </c>
      <c r="J34" s="1">
        <v>0</v>
      </c>
      <c r="K34" s="1">
        <v>1</v>
      </c>
      <c r="L34" s="3">
        <v>0</v>
      </c>
      <c r="M34" s="1">
        <v>5000</v>
      </c>
      <c r="N34" s="1">
        <v>3</v>
      </c>
      <c r="O34" s="1" t="str">
        <f>LOOKUP(1,0/([1]Sheet1!$A$4:$A$3623=C34),[1]Sheet1!$B$4:$B$3623)</f>
        <v>雷霆怒斩</v>
      </c>
      <c r="Q34" s="1">
        <f t="shared" si="0"/>
        <v>69</v>
      </c>
    </row>
    <row r="35" spans="1:17" x14ac:dyDescent="0.3">
      <c r="A35" s="3">
        <v>33</v>
      </c>
      <c r="B35" s="1">
        <v>2</v>
      </c>
      <c r="C35" s="1">
        <v>311010</v>
      </c>
      <c r="D35" s="1">
        <v>89</v>
      </c>
      <c r="E35" s="1">
        <v>109</v>
      </c>
      <c r="G35" s="1" t="s">
        <v>22</v>
      </c>
      <c r="H35" s="1">
        <v>1</v>
      </c>
      <c r="I35" s="1">
        <v>95400</v>
      </c>
      <c r="J35" s="1">
        <v>0</v>
      </c>
      <c r="K35" s="1">
        <v>1</v>
      </c>
      <c r="L35" s="3">
        <v>0</v>
      </c>
      <c r="M35" s="1">
        <v>5000</v>
      </c>
      <c r="N35" s="1">
        <v>3</v>
      </c>
      <c r="O35" s="1" t="str">
        <f>LOOKUP(1,0/([1]Sheet1!$A$4:$A$3623=C35),[1]Sheet1!$B$4:$B$3623)</f>
        <v>无赦神光刀</v>
      </c>
      <c r="Q35" s="1">
        <f t="shared" si="0"/>
        <v>79</v>
      </c>
    </row>
    <row r="36" spans="1:17" x14ac:dyDescent="0.3">
      <c r="A36" s="3">
        <v>34</v>
      </c>
      <c r="B36" s="1">
        <v>2</v>
      </c>
      <c r="C36" s="1">
        <v>311011</v>
      </c>
      <c r="D36" s="1">
        <v>99</v>
      </c>
      <c r="E36" s="1">
        <v>119</v>
      </c>
      <c r="G36" s="1" t="s">
        <v>22</v>
      </c>
      <c r="H36" s="1">
        <v>1</v>
      </c>
      <c r="I36" s="1">
        <v>143100</v>
      </c>
      <c r="J36" s="1">
        <v>0</v>
      </c>
      <c r="K36" s="1">
        <v>1</v>
      </c>
      <c r="L36" s="3">
        <v>0</v>
      </c>
      <c r="M36" s="1">
        <v>5000</v>
      </c>
      <c r="N36" s="1">
        <v>3</v>
      </c>
      <c r="O36" s="1" t="str">
        <f>LOOKUP(1,0/([1]Sheet1!$A$4:$A$3623=C36),[1]Sheet1!$B$4:$B$3623)</f>
        <v>碧光镇海刃</v>
      </c>
      <c r="Q36" s="1">
        <f t="shared" si="0"/>
        <v>89</v>
      </c>
    </row>
    <row r="37" spans="1:17" x14ac:dyDescent="0.3">
      <c r="A37" s="3">
        <v>35</v>
      </c>
      <c r="B37" s="1">
        <v>2</v>
      </c>
      <c r="C37" s="1">
        <v>311012</v>
      </c>
      <c r="D37" s="1">
        <v>109</v>
      </c>
      <c r="E37" s="1">
        <v>129</v>
      </c>
      <c r="G37" s="1" t="s">
        <v>22</v>
      </c>
      <c r="H37" s="1">
        <v>1</v>
      </c>
      <c r="I37" s="1">
        <v>214600</v>
      </c>
      <c r="J37" s="1">
        <v>0</v>
      </c>
      <c r="K37" s="1">
        <v>1</v>
      </c>
      <c r="L37" s="3">
        <v>0</v>
      </c>
      <c r="M37" s="1">
        <v>5000</v>
      </c>
      <c r="N37" s="1">
        <v>3</v>
      </c>
      <c r="O37" s="1" t="str">
        <f>LOOKUP(1,0/([1]Sheet1!$A$4:$A$3623=C37),[1]Sheet1!$B$4:$B$3623)</f>
        <v>怒狂降魔刀</v>
      </c>
      <c r="Q37" s="1">
        <f t="shared" si="0"/>
        <v>99</v>
      </c>
    </row>
    <row r="38" spans="1:17" x14ac:dyDescent="0.3">
      <c r="A38" s="3">
        <v>36</v>
      </c>
      <c r="B38" s="1">
        <v>2</v>
      </c>
      <c r="C38" s="1">
        <v>311013</v>
      </c>
      <c r="D38" s="4">
        <v>119</v>
      </c>
      <c r="E38" s="1">
        <v>139</v>
      </c>
      <c r="G38" s="1" t="s">
        <v>22</v>
      </c>
      <c r="H38" s="1">
        <v>1</v>
      </c>
      <c r="I38" s="1">
        <v>321900</v>
      </c>
      <c r="J38" s="1">
        <v>0</v>
      </c>
      <c r="K38" s="1">
        <v>1</v>
      </c>
      <c r="L38" s="3">
        <v>0</v>
      </c>
      <c r="M38" s="1">
        <v>5000</v>
      </c>
      <c r="N38" s="1">
        <v>3</v>
      </c>
      <c r="O38" s="1" t="str">
        <f>LOOKUP(1,0/([1]Sheet1!$A$4:$A$3623=C38),[1]Sheet1!$B$4:$B$3623)</f>
        <v>耀阳圣尊刃</v>
      </c>
      <c r="Q38" s="1">
        <f t="shared" si="0"/>
        <v>109</v>
      </c>
    </row>
    <row r="39" spans="1:17" x14ac:dyDescent="0.3">
      <c r="A39" s="3">
        <v>37</v>
      </c>
      <c r="B39" s="1">
        <v>2</v>
      </c>
      <c r="C39" s="1">
        <v>311014</v>
      </c>
      <c r="D39" s="4">
        <v>129</v>
      </c>
      <c r="E39" s="1">
        <v>149</v>
      </c>
      <c r="G39" s="1" t="s">
        <v>22</v>
      </c>
      <c r="H39" s="1">
        <v>1</v>
      </c>
      <c r="I39" s="1">
        <v>482800</v>
      </c>
      <c r="J39" s="1">
        <v>0</v>
      </c>
      <c r="K39" s="1">
        <v>1</v>
      </c>
      <c r="L39" s="3">
        <v>0</v>
      </c>
      <c r="M39" s="1">
        <v>5000</v>
      </c>
      <c r="N39" s="1">
        <v>3</v>
      </c>
      <c r="O39" s="1" t="str">
        <f>LOOKUP(1,0/([1]Sheet1!$A$4:$A$3623=C39),[1]Sheet1!$B$4:$B$3623)</f>
        <v>斗魂天阳刃</v>
      </c>
      <c r="Q39" s="1">
        <f t="shared" si="0"/>
        <v>119</v>
      </c>
    </row>
    <row r="40" spans="1:17" x14ac:dyDescent="0.3">
      <c r="A40" s="3">
        <v>38</v>
      </c>
      <c r="B40" s="1">
        <v>2</v>
      </c>
      <c r="C40" s="1">
        <v>311015</v>
      </c>
      <c r="D40" s="4">
        <v>139</v>
      </c>
      <c r="E40" s="1">
        <v>159</v>
      </c>
      <c r="G40" s="1" t="s">
        <v>22</v>
      </c>
      <c r="H40" s="1">
        <v>1</v>
      </c>
      <c r="I40" s="1">
        <v>724200</v>
      </c>
      <c r="J40" s="1">
        <v>0</v>
      </c>
      <c r="K40" s="1">
        <v>1</v>
      </c>
      <c r="L40" s="3">
        <v>0</v>
      </c>
      <c r="M40" s="1">
        <v>5000</v>
      </c>
      <c r="N40" s="1">
        <v>3</v>
      </c>
      <c r="O40" s="1" t="str">
        <f>LOOKUP(1,0/([1]Sheet1!$A$4:$A$3623=C40),[1]Sheet1!$B$4:$B$3623)</f>
        <v>传世之刃</v>
      </c>
      <c r="Q40" s="1">
        <f t="shared" si="0"/>
        <v>129</v>
      </c>
    </row>
    <row r="41" spans="1:17" x14ac:dyDescent="0.3">
      <c r="A41" s="3">
        <v>39</v>
      </c>
      <c r="B41" s="1">
        <v>2</v>
      </c>
      <c r="C41" s="1">
        <v>311016</v>
      </c>
      <c r="D41" s="4">
        <v>149</v>
      </c>
      <c r="E41" s="1">
        <v>169</v>
      </c>
      <c r="G41" s="1" t="s">
        <v>22</v>
      </c>
      <c r="H41" s="1">
        <v>1</v>
      </c>
      <c r="I41" s="1">
        <v>1086300</v>
      </c>
      <c r="J41" s="1">
        <v>0</v>
      </c>
      <c r="K41" s="1">
        <v>1</v>
      </c>
      <c r="L41" s="3">
        <v>0</v>
      </c>
      <c r="M41" s="1">
        <v>5000</v>
      </c>
      <c r="N41" s="1">
        <v>3</v>
      </c>
      <c r="O41" s="1" t="str">
        <f>LOOKUP(1,0/([1]Sheet1!$A$4:$A$3623=C41),[1]Sheet1!$B$4:$B$3623)</f>
        <v>城主之刃</v>
      </c>
      <c r="Q41" s="1">
        <f t="shared" si="0"/>
        <v>139</v>
      </c>
    </row>
    <row r="42" spans="1:17" x14ac:dyDescent="0.3">
      <c r="A42" s="3">
        <v>40</v>
      </c>
      <c r="B42" s="1">
        <v>2</v>
      </c>
      <c r="C42" s="1">
        <v>311017</v>
      </c>
      <c r="D42" s="4">
        <v>159</v>
      </c>
      <c r="E42" s="1">
        <v>179</v>
      </c>
      <c r="G42" s="1" t="s">
        <v>22</v>
      </c>
      <c r="H42" s="1">
        <v>1</v>
      </c>
      <c r="I42" s="1">
        <v>1629400</v>
      </c>
      <c r="J42" s="1">
        <v>0</v>
      </c>
      <c r="K42" s="1">
        <v>1</v>
      </c>
      <c r="L42" s="3">
        <v>0</v>
      </c>
      <c r="M42" s="1">
        <v>5000</v>
      </c>
      <c r="N42" s="1">
        <v>3</v>
      </c>
      <c r="O42" s="1" t="str">
        <f>LOOKUP(1,0/([1]Sheet1!$A$4:$A$3623=C42),[1]Sheet1!$B$4:$B$3623)</f>
        <v>天崩之刃</v>
      </c>
      <c r="Q42" s="1">
        <f t="shared" si="0"/>
        <v>149</v>
      </c>
    </row>
    <row r="43" spans="1:17" x14ac:dyDescent="0.3">
      <c r="A43" s="3">
        <v>41</v>
      </c>
      <c r="B43" s="1">
        <v>2</v>
      </c>
      <c r="C43" s="1">
        <v>311018</v>
      </c>
      <c r="D43" s="4">
        <v>169</v>
      </c>
      <c r="E43" s="1">
        <v>189</v>
      </c>
      <c r="G43" s="1" t="s">
        <v>22</v>
      </c>
      <c r="H43" s="1">
        <v>1</v>
      </c>
      <c r="I43" s="1">
        <v>2444100</v>
      </c>
      <c r="J43" s="1">
        <v>0</v>
      </c>
      <c r="K43" s="1">
        <v>1</v>
      </c>
      <c r="L43" s="3">
        <v>0</v>
      </c>
      <c r="M43" s="1">
        <v>5000</v>
      </c>
      <c r="N43" s="1">
        <v>3</v>
      </c>
      <c r="O43" s="1" t="str">
        <f>LOOKUP(1,0/([1]Sheet1!$A$4:$A$3623=C43),[1]Sheet1!$B$4:$B$3623)</f>
        <v>战怒之刃</v>
      </c>
      <c r="Q43" s="1">
        <f t="shared" si="0"/>
        <v>159</v>
      </c>
    </row>
    <row r="44" spans="1:17" x14ac:dyDescent="0.3">
      <c r="A44" s="3">
        <v>42</v>
      </c>
      <c r="B44" s="1">
        <v>2</v>
      </c>
      <c r="C44" s="1">
        <v>311019</v>
      </c>
      <c r="D44" s="1">
        <v>179</v>
      </c>
      <c r="E44" s="1">
        <v>199</v>
      </c>
      <c r="G44" s="1" t="s">
        <v>22</v>
      </c>
      <c r="H44" s="1">
        <v>1</v>
      </c>
      <c r="I44" s="1">
        <v>3666100</v>
      </c>
      <c r="J44" s="1">
        <v>0</v>
      </c>
      <c r="K44" s="1">
        <v>1</v>
      </c>
      <c r="L44" s="3">
        <v>0</v>
      </c>
      <c r="M44" s="1">
        <v>5000</v>
      </c>
      <c r="N44" s="1">
        <v>3</v>
      </c>
      <c r="O44" s="1" t="str">
        <f>LOOKUP(1,0/([1]Sheet1!$A$4:$A$3623=C44),[1]Sheet1!$B$4:$B$3623)</f>
        <v>狂战之刃</v>
      </c>
      <c r="Q44" s="1">
        <f t="shared" si="0"/>
        <v>169</v>
      </c>
    </row>
    <row r="45" spans="1:17" x14ac:dyDescent="0.3">
      <c r="A45" s="3">
        <v>43</v>
      </c>
      <c r="B45" s="1">
        <v>2</v>
      </c>
      <c r="C45" s="1">
        <v>311020</v>
      </c>
      <c r="D45" s="4">
        <v>189</v>
      </c>
      <c r="E45" s="1">
        <v>200</v>
      </c>
      <c r="G45" s="1" t="s">
        <v>22</v>
      </c>
      <c r="H45" s="1">
        <v>1</v>
      </c>
      <c r="I45" s="1">
        <v>5499100</v>
      </c>
      <c r="J45" s="1">
        <v>0</v>
      </c>
      <c r="K45" s="1">
        <v>1</v>
      </c>
      <c r="L45" s="3">
        <v>0</v>
      </c>
      <c r="M45" s="1">
        <v>5000</v>
      </c>
      <c r="N45" s="1">
        <v>3</v>
      </c>
      <c r="O45" s="1" t="str">
        <f>LOOKUP(1,0/([1]Sheet1!$A$4:$A$3623=C45),[1]Sheet1!$B$4:$B$3623)</f>
        <v>炎魔之刃</v>
      </c>
      <c r="Q45" s="1">
        <f t="shared" si="0"/>
        <v>179</v>
      </c>
    </row>
    <row r="46" spans="1:17" x14ac:dyDescent="0.3">
      <c r="A46" s="3">
        <v>44</v>
      </c>
      <c r="B46" s="1">
        <v>2</v>
      </c>
      <c r="C46" s="1">
        <v>311021</v>
      </c>
      <c r="D46" s="1">
        <v>199</v>
      </c>
      <c r="E46" s="1">
        <v>209</v>
      </c>
      <c r="G46" s="1" t="s">
        <v>22</v>
      </c>
      <c r="H46" s="1">
        <v>1</v>
      </c>
      <c r="I46" s="1">
        <v>8248600</v>
      </c>
      <c r="J46" s="1">
        <v>0</v>
      </c>
      <c r="K46" s="1">
        <v>1</v>
      </c>
      <c r="L46" s="3">
        <v>0</v>
      </c>
      <c r="M46" s="1">
        <v>5000</v>
      </c>
      <c r="N46" s="1">
        <v>3</v>
      </c>
      <c r="O46" s="1" t="str">
        <f>LOOKUP(1,0/([1]Sheet1!$A$4:$A$3623=C46),[1]Sheet1!$B$4:$B$3623)</f>
        <v>碧血之刃</v>
      </c>
      <c r="Q46" s="1">
        <f t="shared" si="0"/>
        <v>189</v>
      </c>
    </row>
    <row r="47" spans="1:17" x14ac:dyDescent="0.3">
      <c r="A47" s="3">
        <v>46</v>
      </c>
      <c r="B47" s="1">
        <v>2</v>
      </c>
      <c r="C47" s="1">
        <v>312002</v>
      </c>
      <c r="D47" s="1">
        <v>1</v>
      </c>
      <c r="E47" s="1">
        <v>22</v>
      </c>
      <c r="G47" s="1" t="s">
        <v>22</v>
      </c>
      <c r="H47" s="1">
        <v>1</v>
      </c>
      <c r="I47" s="1">
        <v>3750</v>
      </c>
      <c r="J47" s="1">
        <v>0</v>
      </c>
      <c r="K47" s="1">
        <v>1</v>
      </c>
      <c r="L47" s="3">
        <v>0</v>
      </c>
      <c r="M47" s="1">
        <v>5000</v>
      </c>
      <c r="N47" s="1">
        <v>3</v>
      </c>
      <c r="O47" s="1" t="str">
        <f>LOOKUP(1,0/([1]Sheet1!$A$4:$A$3623=C47),[1]Sheet1!$B$4:$B$3623)</f>
        <v>神武战甲</v>
      </c>
      <c r="Q47" s="1">
        <f t="shared" ref="Q47:Q87" si="1">E47-10</f>
        <v>12</v>
      </c>
    </row>
    <row r="48" spans="1:17" x14ac:dyDescent="0.3">
      <c r="A48" s="3">
        <v>47</v>
      </c>
      <c r="B48" s="1">
        <v>2</v>
      </c>
      <c r="C48" s="1">
        <v>312003</v>
      </c>
      <c r="D48" s="1">
        <v>13</v>
      </c>
      <c r="E48" s="1">
        <v>33</v>
      </c>
      <c r="G48" s="1" t="s">
        <v>22</v>
      </c>
      <c r="H48" s="1">
        <v>1</v>
      </c>
      <c r="I48" s="1">
        <v>5600</v>
      </c>
      <c r="J48" s="1">
        <v>0</v>
      </c>
      <c r="K48" s="1">
        <v>1</v>
      </c>
      <c r="L48" s="3">
        <v>0</v>
      </c>
      <c r="M48" s="1">
        <v>5000</v>
      </c>
      <c r="N48" s="1">
        <v>3</v>
      </c>
      <c r="O48" s="1" t="str">
        <f>LOOKUP(1,0/([1]Sheet1!$A$4:$A$3623=C48),[1]Sheet1!$B$4:$B$3623)</f>
        <v>战魂战甲</v>
      </c>
      <c r="Q48" s="1">
        <f t="shared" si="1"/>
        <v>23</v>
      </c>
    </row>
    <row r="49" spans="1:17" x14ac:dyDescent="0.3">
      <c r="A49" s="3">
        <v>48</v>
      </c>
      <c r="B49" s="1">
        <v>2</v>
      </c>
      <c r="C49" s="1">
        <v>312004</v>
      </c>
      <c r="D49" s="1">
        <v>24</v>
      </c>
      <c r="E49" s="1">
        <v>44</v>
      </c>
      <c r="G49" s="1" t="s">
        <v>22</v>
      </c>
      <c r="H49" s="1">
        <v>1</v>
      </c>
      <c r="I49" s="1">
        <v>8400</v>
      </c>
      <c r="J49" s="1">
        <v>0</v>
      </c>
      <c r="K49" s="1">
        <v>1</v>
      </c>
      <c r="L49" s="3">
        <v>0</v>
      </c>
      <c r="M49" s="1">
        <v>5000</v>
      </c>
      <c r="N49" s="1">
        <v>3</v>
      </c>
      <c r="O49" s="1" t="str">
        <f>LOOKUP(1,0/([1]Sheet1!$A$4:$A$3623=C49),[1]Sheet1!$B$4:$B$3623)</f>
        <v>战神战甲</v>
      </c>
      <c r="Q49" s="1">
        <f t="shared" si="1"/>
        <v>34</v>
      </c>
    </row>
    <row r="50" spans="1:17" x14ac:dyDescent="0.3">
      <c r="A50" s="3">
        <v>49</v>
      </c>
      <c r="B50" s="1">
        <v>2</v>
      </c>
      <c r="C50" s="1">
        <v>312005</v>
      </c>
      <c r="D50" s="1">
        <v>35</v>
      </c>
      <c r="E50" s="1">
        <v>55</v>
      </c>
      <c r="G50" s="1" t="s">
        <v>22</v>
      </c>
      <c r="H50" s="1">
        <v>1</v>
      </c>
      <c r="I50" s="1">
        <v>12600</v>
      </c>
      <c r="J50" s="1">
        <v>0</v>
      </c>
      <c r="K50" s="1">
        <v>1</v>
      </c>
      <c r="L50" s="3">
        <v>0</v>
      </c>
      <c r="M50" s="1">
        <v>5000</v>
      </c>
      <c r="N50" s="1">
        <v>3</v>
      </c>
      <c r="O50" s="1" t="str">
        <f>LOOKUP(1,0/([1]Sheet1!$A$4:$A$3623=C50),[1]Sheet1!$B$4:$B$3623)</f>
        <v>圣武天战甲</v>
      </c>
      <c r="Q50" s="1">
        <f t="shared" si="1"/>
        <v>45</v>
      </c>
    </row>
    <row r="51" spans="1:17" x14ac:dyDescent="0.3">
      <c r="A51" s="3">
        <v>50</v>
      </c>
      <c r="B51" s="1">
        <v>2</v>
      </c>
      <c r="C51" s="1">
        <v>312006</v>
      </c>
      <c r="D51" s="1">
        <v>46</v>
      </c>
      <c r="E51" s="1">
        <v>66</v>
      </c>
      <c r="G51" s="1" t="s">
        <v>22</v>
      </c>
      <c r="H51" s="1">
        <v>1</v>
      </c>
      <c r="I51" s="1">
        <v>18900</v>
      </c>
      <c r="J51" s="1">
        <v>0</v>
      </c>
      <c r="K51" s="1">
        <v>1</v>
      </c>
      <c r="L51" s="3">
        <v>0</v>
      </c>
      <c r="M51" s="1">
        <v>5000</v>
      </c>
      <c r="N51" s="1">
        <v>3</v>
      </c>
      <c r="O51" s="1" t="str">
        <f>LOOKUP(1,0/([1]Sheet1!$A$4:$A$3623=C51),[1]Sheet1!$B$4:$B$3623)</f>
        <v>天魔战甲</v>
      </c>
      <c r="Q51" s="1">
        <f t="shared" si="1"/>
        <v>56</v>
      </c>
    </row>
    <row r="52" spans="1:17" x14ac:dyDescent="0.3">
      <c r="A52" s="3">
        <v>51</v>
      </c>
      <c r="B52" s="1">
        <v>2</v>
      </c>
      <c r="C52" s="1">
        <v>312007</v>
      </c>
      <c r="D52" s="1">
        <v>57</v>
      </c>
      <c r="E52" s="1">
        <v>77</v>
      </c>
      <c r="G52" s="1" t="s">
        <v>22</v>
      </c>
      <c r="H52" s="1">
        <v>1</v>
      </c>
      <c r="I52" s="1">
        <v>28300</v>
      </c>
      <c r="J52" s="1">
        <v>0</v>
      </c>
      <c r="K52" s="1">
        <v>1</v>
      </c>
      <c r="L52" s="3">
        <v>0</v>
      </c>
      <c r="M52" s="1">
        <v>5000</v>
      </c>
      <c r="N52" s="1">
        <v>3</v>
      </c>
      <c r="O52" s="1" t="str">
        <f>LOOKUP(1,0/([1]Sheet1!$A$4:$A$3623=C52),[1]Sheet1!$B$4:$B$3623)</f>
        <v>圣战战甲</v>
      </c>
      <c r="Q52" s="1">
        <f t="shared" si="1"/>
        <v>67</v>
      </c>
    </row>
    <row r="53" spans="1:17" x14ac:dyDescent="0.3">
      <c r="A53" s="3">
        <v>52</v>
      </c>
      <c r="B53" s="1">
        <v>2</v>
      </c>
      <c r="C53" s="1">
        <v>312008</v>
      </c>
      <c r="D53" s="1">
        <v>68</v>
      </c>
      <c r="E53" s="1">
        <v>88</v>
      </c>
      <c r="G53" s="1" t="s">
        <v>22</v>
      </c>
      <c r="H53" s="1">
        <v>1</v>
      </c>
      <c r="I53" s="1">
        <v>42400</v>
      </c>
      <c r="J53" s="1">
        <v>0</v>
      </c>
      <c r="K53" s="1">
        <v>1</v>
      </c>
      <c r="L53" s="3">
        <v>0</v>
      </c>
      <c r="M53" s="1">
        <v>5000</v>
      </c>
      <c r="N53" s="1">
        <v>3</v>
      </c>
      <c r="O53" s="1" t="str">
        <f>LOOKUP(1,0/([1]Sheet1!$A$4:$A$3623=C53),[1]Sheet1!$B$4:$B$3623)</f>
        <v>天神战甲</v>
      </c>
      <c r="Q53" s="1">
        <f t="shared" si="1"/>
        <v>78</v>
      </c>
    </row>
    <row r="54" spans="1:17" x14ac:dyDescent="0.3">
      <c r="A54" s="3">
        <v>53</v>
      </c>
      <c r="B54" s="1">
        <v>2</v>
      </c>
      <c r="C54" s="1">
        <v>312009</v>
      </c>
      <c r="D54" s="1">
        <v>79</v>
      </c>
      <c r="E54" s="1">
        <v>99</v>
      </c>
      <c r="G54" s="1" t="s">
        <v>22</v>
      </c>
      <c r="H54" s="1">
        <v>1</v>
      </c>
      <c r="I54" s="1">
        <v>63600</v>
      </c>
      <c r="J54" s="1">
        <v>0</v>
      </c>
      <c r="K54" s="1">
        <v>1</v>
      </c>
      <c r="L54" s="3">
        <v>0</v>
      </c>
      <c r="M54" s="1">
        <v>5000</v>
      </c>
      <c r="N54" s="1">
        <v>3</v>
      </c>
      <c r="O54" s="1" t="str">
        <f>LOOKUP(1,0/([1]Sheet1!$A$4:$A$3623=C54),[1]Sheet1!$B$4:$B$3623)</f>
        <v>斗魂天阳袍</v>
      </c>
      <c r="Q54" s="1">
        <f t="shared" si="1"/>
        <v>89</v>
      </c>
    </row>
    <row r="55" spans="1:17" x14ac:dyDescent="0.3">
      <c r="A55" s="3">
        <v>54</v>
      </c>
      <c r="B55" s="1">
        <v>2</v>
      </c>
      <c r="C55" s="1">
        <v>312010</v>
      </c>
      <c r="D55" s="1">
        <v>89</v>
      </c>
      <c r="E55" s="1">
        <v>109</v>
      </c>
      <c r="G55" s="1" t="s">
        <v>22</v>
      </c>
      <c r="H55" s="1">
        <v>1</v>
      </c>
      <c r="I55" s="1">
        <v>95400</v>
      </c>
      <c r="J55" s="1">
        <v>0</v>
      </c>
      <c r="K55" s="1">
        <v>1</v>
      </c>
      <c r="L55" s="3">
        <v>0</v>
      </c>
      <c r="M55" s="1">
        <v>5000</v>
      </c>
      <c r="N55" s="1">
        <v>3</v>
      </c>
      <c r="O55" s="1" t="str">
        <f>LOOKUP(1,0/([1]Sheet1!$A$4:$A$3623=C55),[1]Sheet1!$B$4:$B$3623)</f>
        <v>赤炎天尊甲</v>
      </c>
      <c r="Q55" s="1">
        <f t="shared" si="1"/>
        <v>99</v>
      </c>
    </row>
    <row r="56" spans="1:17" x14ac:dyDescent="0.3">
      <c r="A56" s="3">
        <v>55</v>
      </c>
      <c r="B56" s="1">
        <v>2</v>
      </c>
      <c r="C56" s="1">
        <v>312011</v>
      </c>
      <c r="D56" s="1">
        <v>99</v>
      </c>
      <c r="E56" s="1">
        <v>119</v>
      </c>
      <c r="G56" s="1" t="s">
        <v>22</v>
      </c>
      <c r="H56" s="1">
        <v>1</v>
      </c>
      <c r="I56" s="1">
        <v>143100</v>
      </c>
      <c r="J56" s="1">
        <v>0</v>
      </c>
      <c r="K56" s="1">
        <v>1</v>
      </c>
      <c r="L56" s="3">
        <v>0</v>
      </c>
      <c r="M56" s="1">
        <v>5000</v>
      </c>
      <c r="N56" s="1">
        <v>3</v>
      </c>
      <c r="O56" s="1" t="str">
        <f>LOOKUP(1,0/([1]Sheet1!$A$4:$A$3623=C56),[1]Sheet1!$B$4:$B$3623)</f>
        <v>湛海魔天袍</v>
      </c>
      <c r="Q56" s="1">
        <f t="shared" si="1"/>
        <v>109</v>
      </c>
    </row>
    <row r="57" spans="1:17" x14ac:dyDescent="0.3">
      <c r="A57" s="3">
        <v>56</v>
      </c>
      <c r="B57" s="1">
        <v>2</v>
      </c>
      <c r="C57" s="1">
        <v>312012</v>
      </c>
      <c r="D57" s="1">
        <v>109</v>
      </c>
      <c r="E57" s="1">
        <v>129</v>
      </c>
      <c r="G57" s="1" t="s">
        <v>22</v>
      </c>
      <c r="H57" s="1">
        <v>1</v>
      </c>
      <c r="I57" s="1">
        <v>214600</v>
      </c>
      <c r="J57" s="1">
        <v>0</v>
      </c>
      <c r="K57" s="1">
        <v>1</v>
      </c>
      <c r="L57" s="3">
        <v>0</v>
      </c>
      <c r="M57" s="1">
        <v>5000</v>
      </c>
      <c r="N57" s="1">
        <v>3</v>
      </c>
      <c r="O57" s="1" t="str">
        <f>LOOKUP(1,0/([1]Sheet1!$A$4:$A$3623=C57),[1]Sheet1!$B$4:$B$3623)</f>
        <v>降魔护身甲</v>
      </c>
      <c r="Q57" s="1">
        <f t="shared" si="1"/>
        <v>119</v>
      </c>
    </row>
    <row r="58" spans="1:17" x14ac:dyDescent="0.3">
      <c r="A58" s="3">
        <v>57</v>
      </c>
      <c r="B58" s="1">
        <v>2</v>
      </c>
      <c r="C58" s="1">
        <v>312013</v>
      </c>
      <c r="D58" s="4">
        <v>119</v>
      </c>
      <c r="E58" s="1">
        <v>139</v>
      </c>
      <c r="G58" s="1" t="s">
        <v>22</v>
      </c>
      <c r="H58" s="1">
        <v>1</v>
      </c>
      <c r="I58" s="1">
        <v>321900</v>
      </c>
      <c r="J58" s="1">
        <v>0</v>
      </c>
      <c r="K58" s="1">
        <v>1</v>
      </c>
      <c r="L58" s="3">
        <v>0</v>
      </c>
      <c r="M58" s="1">
        <v>5000</v>
      </c>
      <c r="N58" s="1">
        <v>3</v>
      </c>
      <c r="O58" s="1" t="str">
        <f>LOOKUP(1,0/([1]Sheet1!$A$4:$A$3623=C58),[1]Sheet1!$B$4:$B$3623)</f>
        <v>碧海鲸妖甲</v>
      </c>
      <c r="Q58" s="1">
        <f t="shared" si="1"/>
        <v>129</v>
      </c>
    </row>
    <row r="59" spans="1:17" x14ac:dyDescent="0.3">
      <c r="A59" s="3">
        <v>58</v>
      </c>
      <c r="B59" s="1">
        <v>2</v>
      </c>
      <c r="C59" s="1">
        <v>312014</v>
      </c>
      <c r="D59" s="4">
        <v>129</v>
      </c>
      <c r="E59" s="1">
        <v>149</v>
      </c>
      <c r="G59" s="1" t="s">
        <v>22</v>
      </c>
      <c r="H59" s="1">
        <v>1</v>
      </c>
      <c r="I59" s="1">
        <v>482800</v>
      </c>
      <c r="J59" s="1">
        <v>0</v>
      </c>
      <c r="K59" s="1">
        <v>1</v>
      </c>
      <c r="L59" s="3">
        <v>0</v>
      </c>
      <c r="M59" s="1">
        <v>5000</v>
      </c>
      <c r="N59" s="1">
        <v>3</v>
      </c>
      <c r="O59" s="1" t="str">
        <f>LOOKUP(1,0/([1]Sheet1!$A$4:$A$3623=C59),[1]Sheet1!$B$4:$B$3623)</f>
        <v>轩辕人皇袍</v>
      </c>
      <c r="Q59" s="1">
        <f t="shared" si="1"/>
        <v>139</v>
      </c>
    </row>
    <row r="60" spans="1:17" x14ac:dyDescent="0.3">
      <c r="A60" s="3">
        <v>59</v>
      </c>
      <c r="B60" s="1">
        <v>2</v>
      </c>
      <c r="C60" s="1">
        <v>312015</v>
      </c>
      <c r="D60" s="4">
        <v>139</v>
      </c>
      <c r="E60" s="1">
        <v>159</v>
      </c>
      <c r="G60" s="1" t="s">
        <v>22</v>
      </c>
      <c r="H60" s="1">
        <v>1</v>
      </c>
      <c r="I60" s="1">
        <v>724200</v>
      </c>
      <c r="J60" s="1">
        <v>0</v>
      </c>
      <c r="K60" s="1">
        <v>1</v>
      </c>
      <c r="L60" s="3">
        <v>0</v>
      </c>
      <c r="M60" s="1">
        <v>5000</v>
      </c>
      <c r="N60" s="1">
        <v>3</v>
      </c>
      <c r="O60" s="1" t="str">
        <f>LOOKUP(1,0/([1]Sheet1!$A$4:$A$3623=C60),[1]Sheet1!$B$4:$B$3623)</f>
        <v>伏羲裂地袍</v>
      </c>
      <c r="Q60" s="1">
        <f t="shared" si="1"/>
        <v>149</v>
      </c>
    </row>
    <row r="61" spans="1:17" x14ac:dyDescent="0.3">
      <c r="A61" s="3">
        <v>60</v>
      </c>
      <c r="B61" s="1">
        <v>2</v>
      </c>
      <c r="C61" s="1">
        <v>312016</v>
      </c>
      <c r="D61" s="4">
        <v>149</v>
      </c>
      <c r="E61" s="1">
        <v>169</v>
      </c>
      <c r="G61" s="1" t="s">
        <v>22</v>
      </c>
      <c r="H61" s="1">
        <v>1</v>
      </c>
      <c r="I61" s="1">
        <v>1086300</v>
      </c>
      <c r="J61" s="1">
        <v>0</v>
      </c>
      <c r="K61" s="1">
        <v>1</v>
      </c>
      <c r="L61" s="3">
        <v>0</v>
      </c>
      <c r="M61" s="1">
        <v>5000</v>
      </c>
      <c r="N61" s="1">
        <v>3</v>
      </c>
      <c r="O61" s="1" t="str">
        <f>LOOKUP(1,0/([1]Sheet1!$A$4:$A$3623=C61),[1]Sheet1!$B$4:$B$3623)</f>
        <v>轩辕人皇甲</v>
      </c>
      <c r="Q61" s="1">
        <f t="shared" si="1"/>
        <v>159</v>
      </c>
    </row>
    <row r="62" spans="1:17" x14ac:dyDescent="0.3">
      <c r="A62" s="3">
        <v>61</v>
      </c>
      <c r="B62" s="1">
        <v>2</v>
      </c>
      <c r="C62" s="1">
        <v>312017</v>
      </c>
      <c r="D62" s="4">
        <v>159</v>
      </c>
      <c r="E62" s="1">
        <v>179</v>
      </c>
      <c r="G62" s="1" t="s">
        <v>22</v>
      </c>
      <c r="H62" s="1">
        <v>1</v>
      </c>
      <c r="I62" s="1">
        <v>1629400</v>
      </c>
      <c r="J62" s="1">
        <v>0</v>
      </c>
      <c r="K62" s="1">
        <v>1</v>
      </c>
      <c r="L62" s="3">
        <v>0</v>
      </c>
      <c r="M62" s="1">
        <v>5000</v>
      </c>
      <c r="N62" s="1">
        <v>3</v>
      </c>
      <c r="O62" s="1" t="str">
        <f>LOOKUP(1,0/([1]Sheet1!$A$4:$A$3623=C62),[1]Sheet1!$B$4:$B$3623)</f>
        <v>天崩战甲</v>
      </c>
      <c r="Q62" s="1">
        <f t="shared" si="1"/>
        <v>169</v>
      </c>
    </row>
    <row r="63" spans="1:17" x14ac:dyDescent="0.3">
      <c r="A63" s="3">
        <v>62</v>
      </c>
      <c r="B63" s="1">
        <v>2</v>
      </c>
      <c r="C63" s="1">
        <v>312018</v>
      </c>
      <c r="D63" s="4">
        <v>169</v>
      </c>
      <c r="E63" s="1">
        <v>189</v>
      </c>
      <c r="G63" s="1" t="s">
        <v>22</v>
      </c>
      <c r="H63" s="1">
        <v>1</v>
      </c>
      <c r="I63" s="1">
        <v>2444100</v>
      </c>
      <c r="J63" s="1">
        <v>0</v>
      </c>
      <c r="K63" s="1">
        <v>1</v>
      </c>
      <c r="L63" s="3">
        <v>0</v>
      </c>
      <c r="M63" s="1">
        <v>5000</v>
      </c>
      <c r="N63" s="1">
        <v>3</v>
      </c>
      <c r="O63" s="1" t="str">
        <f>LOOKUP(1,0/([1]Sheet1!$A$4:$A$3623=C63),[1]Sheet1!$B$4:$B$3623)</f>
        <v>战怒天甲</v>
      </c>
      <c r="Q63" s="1">
        <f t="shared" si="1"/>
        <v>179</v>
      </c>
    </row>
    <row r="64" spans="1:17" x14ac:dyDescent="0.3">
      <c r="A64" s="3">
        <v>63</v>
      </c>
      <c r="B64" s="1">
        <v>2</v>
      </c>
      <c r="C64" s="1">
        <v>312019</v>
      </c>
      <c r="D64" s="1">
        <v>179</v>
      </c>
      <c r="E64" s="1">
        <v>199</v>
      </c>
      <c r="G64" s="1" t="s">
        <v>22</v>
      </c>
      <c r="H64" s="1">
        <v>1</v>
      </c>
      <c r="I64" s="1">
        <v>3666100</v>
      </c>
      <c r="J64" s="1">
        <v>0</v>
      </c>
      <c r="K64" s="1">
        <v>1</v>
      </c>
      <c r="L64" s="3">
        <v>0</v>
      </c>
      <c r="M64" s="1">
        <v>5000</v>
      </c>
      <c r="N64" s="1">
        <v>3</v>
      </c>
      <c r="O64" s="1" t="str">
        <f>LOOKUP(1,0/([1]Sheet1!$A$4:$A$3623=C64),[1]Sheet1!$B$4:$B$3623)</f>
        <v>狂战战甲</v>
      </c>
      <c r="Q64" s="1">
        <f t="shared" si="1"/>
        <v>189</v>
      </c>
    </row>
    <row r="65" spans="1:17" x14ac:dyDescent="0.3">
      <c r="A65" s="3">
        <v>64</v>
      </c>
      <c r="B65" s="1">
        <v>2</v>
      </c>
      <c r="C65" s="1">
        <v>312020</v>
      </c>
      <c r="D65" s="4">
        <v>189</v>
      </c>
      <c r="E65" s="1">
        <v>200</v>
      </c>
      <c r="G65" s="1" t="s">
        <v>22</v>
      </c>
      <c r="H65" s="1">
        <v>1</v>
      </c>
      <c r="I65" s="1">
        <v>5499100</v>
      </c>
      <c r="J65" s="1">
        <v>0</v>
      </c>
      <c r="K65" s="1">
        <v>1</v>
      </c>
      <c r="L65" s="3">
        <v>0</v>
      </c>
      <c r="M65" s="1">
        <v>5000</v>
      </c>
      <c r="N65" s="1">
        <v>3</v>
      </c>
      <c r="O65" s="1" t="str">
        <f>LOOKUP(1,0/([1]Sheet1!$A$4:$A$3623=C65),[1]Sheet1!$B$4:$B$3623)</f>
        <v>炎魔战甲</v>
      </c>
      <c r="Q65" s="1">
        <f t="shared" si="1"/>
        <v>190</v>
      </c>
    </row>
    <row r="66" spans="1:17" x14ac:dyDescent="0.3">
      <c r="A66" s="3">
        <v>65</v>
      </c>
      <c r="B66" s="1">
        <v>2</v>
      </c>
      <c r="C66" s="1">
        <v>312021</v>
      </c>
      <c r="D66" s="1">
        <v>199</v>
      </c>
      <c r="E66" s="1">
        <v>209</v>
      </c>
      <c r="G66" s="1" t="s">
        <v>22</v>
      </c>
      <c r="H66" s="1">
        <v>1</v>
      </c>
      <c r="I66" s="1">
        <v>8248600</v>
      </c>
      <c r="J66" s="1">
        <v>0</v>
      </c>
      <c r="K66" s="1">
        <v>1</v>
      </c>
      <c r="L66" s="3">
        <v>0</v>
      </c>
      <c r="M66" s="1">
        <v>5000</v>
      </c>
      <c r="N66" s="1">
        <v>3</v>
      </c>
      <c r="O66" s="1" t="str">
        <f>LOOKUP(1,0/([1]Sheet1!$A$4:$A$3623=C66),[1]Sheet1!$B$4:$B$3623)</f>
        <v>碧血战甲</v>
      </c>
      <c r="Q66" s="1">
        <f t="shared" si="1"/>
        <v>199</v>
      </c>
    </row>
    <row r="67" spans="1:17" x14ac:dyDescent="0.3">
      <c r="A67" s="3">
        <v>67</v>
      </c>
      <c r="B67" s="1">
        <v>2</v>
      </c>
      <c r="C67" s="1">
        <v>313002</v>
      </c>
      <c r="D67" s="1">
        <v>1</v>
      </c>
      <c r="E67" s="1">
        <v>22</v>
      </c>
      <c r="G67" s="1" t="s">
        <v>22</v>
      </c>
      <c r="H67" s="1">
        <v>1</v>
      </c>
      <c r="I67" s="1">
        <v>3750</v>
      </c>
      <c r="J67" s="1">
        <v>0</v>
      </c>
      <c r="K67" s="1">
        <v>1</v>
      </c>
      <c r="L67" s="3">
        <v>0</v>
      </c>
      <c r="M67" s="1">
        <v>5000</v>
      </c>
      <c r="N67" s="1">
        <v>3</v>
      </c>
      <c r="O67" s="1" t="str">
        <f>LOOKUP(1,0/([1]Sheet1!$A$4:$A$3623=C67),[1]Sheet1!$B$4:$B$3623)</f>
        <v>黑铁头盔</v>
      </c>
      <c r="Q67" s="1">
        <f t="shared" si="1"/>
        <v>12</v>
      </c>
    </row>
    <row r="68" spans="1:17" x14ac:dyDescent="0.3">
      <c r="A68" s="3">
        <v>68</v>
      </c>
      <c r="B68" s="1">
        <v>2</v>
      </c>
      <c r="C68" s="1">
        <v>313003</v>
      </c>
      <c r="D68" s="1">
        <v>13</v>
      </c>
      <c r="E68" s="1">
        <v>33</v>
      </c>
      <c r="G68" s="1" t="s">
        <v>22</v>
      </c>
      <c r="H68" s="1">
        <v>1</v>
      </c>
      <c r="I68" s="1">
        <v>5600</v>
      </c>
      <c r="J68" s="1">
        <v>0</v>
      </c>
      <c r="K68" s="1">
        <v>1</v>
      </c>
      <c r="L68" s="3">
        <v>0</v>
      </c>
      <c r="M68" s="1">
        <v>5000</v>
      </c>
      <c r="N68" s="1">
        <v>3</v>
      </c>
      <c r="O68" s="1" t="str">
        <f>LOOKUP(1,0/([1]Sheet1!$A$4:$A$3623=C68),[1]Sheet1!$B$4:$B$3623)</f>
        <v>圣战头盔</v>
      </c>
      <c r="Q68" s="1">
        <f t="shared" si="1"/>
        <v>23</v>
      </c>
    </row>
    <row r="69" spans="1:17" x14ac:dyDescent="0.3">
      <c r="A69" s="3">
        <v>69</v>
      </c>
      <c r="B69" s="1">
        <v>2</v>
      </c>
      <c r="C69" s="1">
        <v>313004</v>
      </c>
      <c r="D69" s="1">
        <v>24</v>
      </c>
      <c r="E69" s="1">
        <v>44</v>
      </c>
      <c r="G69" s="1" t="s">
        <v>22</v>
      </c>
      <c r="H69" s="1">
        <v>1</v>
      </c>
      <c r="I69" s="1">
        <v>8400</v>
      </c>
      <c r="J69" s="1">
        <v>0</v>
      </c>
      <c r="K69" s="1">
        <v>1</v>
      </c>
      <c r="L69" s="3">
        <v>0</v>
      </c>
      <c r="M69" s="1">
        <v>5000</v>
      </c>
      <c r="N69" s="1">
        <v>3</v>
      </c>
      <c r="O69" s="1" t="str">
        <f>LOOKUP(1,0/([1]Sheet1!$A$4:$A$3623=C69),[1]Sheet1!$B$4:$B$3623)</f>
        <v>神武头盔</v>
      </c>
      <c r="Q69" s="1">
        <f t="shared" si="1"/>
        <v>34</v>
      </c>
    </row>
    <row r="70" spans="1:17" x14ac:dyDescent="0.3">
      <c r="A70" s="3">
        <v>70</v>
      </c>
      <c r="B70" s="1">
        <v>2</v>
      </c>
      <c r="C70" s="1">
        <v>313005</v>
      </c>
      <c r="D70" s="1">
        <v>35</v>
      </c>
      <c r="E70" s="1">
        <v>55</v>
      </c>
      <c r="G70" s="1" t="s">
        <v>22</v>
      </c>
      <c r="H70" s="1">
        <v>1</v>
      </c>
      <c r="I70" s="1">
        <v>12600</v>
      </c>
      <c r="J70" s="1">
        <v>0</v>
      </c>
      <c r="K70" s="1">
        <v>1</v>
      </c>
      <c r="L70" s="3">
        <v>0</v>
      </c>
      <c r="M70" s="1">
        <v>5000</v>
      </c>
      <c r="N70" s="1">
        <v>3</v>
      </c>
      <c r="O70" s="1" t="str">
        <f>LOOKUP(1,0/([1]Sheet1!$A$4:$A$3623=C70),[1]Sheet1!$B$4:$B$3623)</f>
        <v>战神头盔</v>
      </c>
      <c r="Q70" s="1">
        <f t="shared" si="1"/>
        <v>45</v>
      </c>
    </row>
    <row r="71" spans="1:17" x14ac:dyDescent="0.3">
      <c r="A71" s="3">
        <v>71</v>
      </c>
      <c r="B71" s="1">
        <v>2</v>
      </c>
      <c r="C71" s="1">
        <v>313006</v>
      </c>
      <c r="D71" s="1">
        <v>46</v>
      </c>
      <c r="E71" s="1">
        <v>66</v>
      </c>
      <c r="G71" s="1" t="s">
        <v>22</v>
      </c>
      <c r="H71" s="1">
        <v>1</v>
      </c>
      <c r="I71" s="1">
        <v>18900</v>
      </c>
      <c r="J71" s="1">
        <v>0</v>
      </c>
      <c r="K71" s="1">
        <v>1</v>
      </c>
      <c r="L71" s="3">
        <v>0</v>
      </c>
      <c r="M71" s="1">
        <v>5000</v>
      </c>
      <c r="N71" s="1">
        <v>3</v>
      </c>
      <c r="O71" s="1" t="str">
        <f>LOOKUP(1,0/([1]Sheet1!$A$4:$A$3623=C71),[1]Sheet1!$B$4:$B$3623)</f>
        <v>血煞头盔</v>
      </c>
      <c r="Q71" s="1">
        <f t="shared" si="1"/>
        <v>56</v>
      </c>
    </row>
    <row r="72" spans="1:17" x14ac:dyDescent="0.3">
      <c r="A72" s="3">
        <v>72</v>
      </c>
      <c r="B72" s="1">
        <v>2</v>
      </c>
      <c r="C72" s="1">
        <v>313007</v>
      </c>
      <c r="D72" s="1">
        <v>57</v>
      </c>
      <c r="E72" s="1">
        <v>77</v>
      </c>
      <c r="G72" s="1" t="s">
        <v>22</v>
      </c>
      <c r="H72" s="1">
        <v>1</v>
      </c>
      <c r="I72" s="1">
        <v>28300</v>
      </c>
      <c r="J72" s="1">
        <v>0</v>
      </c>
      <c r="K72" s="1">
        <v>1</v>
      </c>
      <c r="L72" s="3">
        <v>0</v>
      </c>
      <c r="M72" s="1">
        <v>5000</v>
      </c>
      <c r="N72" s="1">
        <v>3</v>
      </c>
      <c r="O72" s="1" t="str">
        <f>LOOKUP(1,0/([1]Sheet1!$A$4:$A$3623=C72),[1]Sheet1!$B$4:$B$3623)</f>
        <v>蟠龙傲天头盔</v>
      </c>
      <c r="Q72" s="1">
        <f t="shared" si="1"/>
        <v>67</v>
      </c>
    </row>
    <row r="73" spans="1:17" x14ac:dyDescent="0.3">
      <c r="A73" s="3">
        <v>73</v>
      </c>
      <c r="B73" s="1">
        <v>2</v>
      </c>
      <c r="C73" s="1">
        <v>313008</v>
      </c>
      <c r="D73" s="1">
        <v>68</v>
      </c>
      <c r="E73" s="1">
        <v>88</v>
      </c>
      <c r="G73" s="1" t="s">
        <v>22</v>
      </c>
      <c r="H73" s="1">
        <v>1</v>
      </c>
      <c r="I73" s="1">
        <v>42400</v>
      </c>
      <c r="J73" s="1">
        <v>0</v>
      </c>
      <c r="K73" s="1">
        <v>1</v>
      </c>
      <c r="L73" s="3">
        <v>0</v>
      </c>
      <c r="M73" s="1">
        <v>5000</v>
      </c>
      <c r="N73" s="1">
        <v>3</v>
      </c>
      <c r="O73" s="1" t="str">
        <f>LOOKUP(1,0/([1]Sheet1!$A$4:$A$3623=C73),[1]Sheet1!$B$4:$B$3623)</f>
        <v>圣天头盔</v>
      </c>
      <c r="Q73" s="1">
        <f t="shared" si="1"/>
        <v>78</v>
      </c>
    </row>
    <row r="74" spans="1:17" x14ac:dyDescent="0.3">
      <c r="A74" s="3">
        <v>74</v>
      </c>
      <c r="B74" s="1">
        <v>2</v>
      </c>
      <c r="C74" s="1">
        <v>313009</v>
      </c>
      <c r="D74" s="1">
        <v>79</v>
      </c>
      <c r="E74" s="1">
        <v>99</v>
      </c>
      <c r="G74" s="1" t="s">
        <v>22</v>
      </c>
      <c r="H74" s="1">
        <v>1</v>
      </c>
      <c r="I74" s="1">
        <v>63600</v>
      </c>
      <c r="J74" s="1">
        <v>0</v>
      </c>
      <c r="K74" s="1">
        <v>1</v>
      </c>
      <c r="L74" s="3">
        <v>0</v>
      </c>
      <c r="M74" s="1">
        <v>5000</v>
      </c>
      <c r="N74" s="1">
        <v>3</v>
      </c>
      <c r="O74" s="1" t="str">
        <f>LOOKUP(1,0/([1]Sheet1!$A$4:$A$3623=C74),[1]Sheet1!$B$4:$B$3623)</f>
        <v>炙炎头盔</v>
      </c>
      <c r="Q74" s="1">
        <f t="shared" si="1"/>
        <v>89</v>
      </c>
    </row>
    <row r="75" spans="1:17" x14ac:dyDescent="0.3">
      <c r="A75" s="3">
        <v>75</v>
      </c>
      <c r="B75" s="1">
        <v>2</v>
      </c>
      <c r="C75" s="1">
        <v>313010</v>
      </c>
      <c r="D75" s="1">
        <v>89</v>
      </c>
      <c r="E75" s="1">
        <v>109</v>
      </c>
      <c r="G75" s="1" t="s">
        <v>22</v>
      </c>
      <c r="H75" s="1">
        <v>1</v>
      </c>
      <c r="I75" s="1">
        <v>95400</v>
      </c>
      <c r="J75" s="1">
        <v>0</v>
      </c>
      <c r="K75" s="1">
        <v>1</v>
      </c>
      <c r="L75" s="3">
        <v>0</v>
      </c>
      <c r="M75" s="1">
        <v>5000</v>
      </c>
      <c r="N75" s="1">
        <v>3</v>
      </c>
      <c r="O75" s="1" t="str">
        <f>LOOKUP(1,0/([1]Sheet1!$A$4:$A$3623=C75),[1]Sheet1!$B$4:$B$3623)</f>
        <v>怒涛头盔</v>
      </c>
      <c r="Q75" s="1">
        <f t="shared" si="1"/>
        <v>99</v>
      </c>
    </row>
    <row r="76" spans="1:17" x14ac:dyDescent="0.3">
      <c r="A76" s="3">
        <v>76</v>
      </c>
      <c r="B76" s="1">
        <v>2</v>
      </c>
      <c r="C76" s="1">
        <v>313011</v>
      </c>
      <c r="D76" s="1">
        <v>99</v>
      </c>
      <c r="E76" s="1">
        <v>119</v>
      </c>
      <c r="G76" s="1" t="s">
        <v>22</v>
      </c>
      <c r="H76" s="1">
        <v>1</v>
      </c>
      <c r="I76" s="1">
        <v>143100</v>
      </c>
      <c r="J76" s="1">
        <v>0</v>
      </c>
      <c r="K76" s="1">
        <v>1</v>
      </c>
      <c r="L76" s="3">
        <v>0</v>
      </c>
      <c r="M76" s="1">
        <v>5000</v>
      </c>
      <c r="N76" s="1">
        <v>3</v>
      </c>
      <c r="O76" s="1" t="str">
        <f>LOOKUP(1,0/([1]Sheet1!$A$4:$A$3623=C76),[1]Sheet1!$B$4:$B$3623)</f>
        <v>炙炎头盔</v>
      </c>
      <c r="Q76" s="1">
        <f t="shared" si="1"/>
        <v>109</v>
      </c>
    </row>
    <row r="77" spans="1:17" x14ac:dyDescent="0.3">
      <c r="A77" s="3">
        <v>77</v>
      </c>
      <c r="B77" s="1">
        <v>2</v>
      </c>
      <c r="C77" s="1">
        <v>313012</v>
      </c>
      <c r="D77" s="1">
        <v>109</v>
      </c>
      <c r="E77" s="1">
        <v>129</v>
      </c>
      <c r="G77" s="1" t="s">
        <v>22</v>
      </c>
      <c r="H77" s="1">
        <v>1</v>
      </c>
      <c r="I77" s="1">
        <v>214600</v>
      </c>
      <c r="J77" s="1">
        <v>0</v>
      </c>
      <c r="K77" s="1">
        <v>1</v>
      </c>
      <c r="L77" s="3">
        <v>0</v>
      </c>
      <c r="M77" s="1">
        <v>5000</v>
      </c>
      <c r="N77" s="1">
        <v>3</v>
      </c>
      <c r="O77" s="1" t="str">
        <f>LOOKUP(1,0/([1]Sheet1!$A$4:$A$3623=C77),[1]Sheet1!$B$4:$B$3623)</f>
        <v>战魂烈日王冠</v>
      </c>
      <c r="Q77" s="1">
        <f t="shared" si="1"/>
        <v>119</v>
      </c>
    </row>
    <row r="78" spans="1:17" x14ac:dyDescent="0.3">
      <c r="A78" s="3">
        <v>78</v>
      </c>
      <c r="B78" s="1">
        <v>2</v>
      </c>
      <c r="C78" s="1">
        <v>313013</v>
      </c>
      <c r="D78" s="4">
        <v>119</v>
      </c>
      <c r="E78" s="1">
        <v>139</v>
      </c>
      <c r="G78" s="1" t="s">
        <v>22</v>
      </c>
      <c r="H78" s="1">
        <v>1</v>
      </c>
      <c r="I78" s="1">
        <v>321900</v>
      </c>
      <c r="J78" s="1">
        <v>0</v>
      </c>
      <c r="K78" s="1">
        <v>1</v>
      </c>
      <c r="L78" s="3">
        <v>0</v>
      </c>
      <c r="M78" s="1">
        <v>5000</v>
      </c>
      <c r="N78" s="1">
        <v>3</v>
      </c>
      <c r="O78" s="1" t="str">
        <f>LOOKUP(1,0/([1]Sheet1!$A$4:$A$3623=C78),[1]Sheet1!$B$4:$B$3623)</f>
        <v>盘古王冠</v>
      </c>
      <c r="Q78" s="1">
        <f t="shared" si="1"/>
        <v>129</v>
      </c>
    </row>
    <row r="79" spans="1:17" x14ac:dyDescent="0.3">
      <c r="A79" s="3">
        <v>79</v>
      </c>
      <c r="B79" s="1">
        <v>2</v>
      </c>
      <c r="C79" s="1">
        <v>313014</v>
      </c>
      <c r="D79" s="4">
        <v>129</v>
      </c>
      <c r="E79" s="1">
        <v>149</v>
      </c>
      <c r="G79" s="1" t="s">
        <v>22</v>
      </c>
      <c r="H79" s="1">
        <v>1</v>
      </c>
      <c r="I79" s="1">
        <v>482800</v>
      </c>
      <c r="J79" s="1">
        <v>0</v>
      </c>
      <c r="K79" s="1">
        <v>1</v>
      </c>
      <c r="L79" s="3">
        <v>0</v>
      </c>
      <c r="M79" s="1">
        <v>5000</v>
      </c>
      <c r="N79" s="1">
        <v>3</v>
      </c>
      <c r="O79" s="1" t="str">
        <f>LOOKUP(1,0/([1]Sheet1!$A$4:$A$3623=C79),[1]Sheet1!$B$4:$B$3623)</f>
        <v>巅峰火妖头盔</v>
      </c>
      <c r="Q79" s="1">
        <f t="shared" si="1"/>
        <v>139</v>
      </c>
    </row>
    <row r="80" spans="1:17" x14ac:dyDescent="0.3">
      <c r="A80" s="3">
        <v>80</v>
      </c>
      <c r="B80" s="1">
        <v>2</v>
      </c>
      <c r="C80" s="1">
        <v>313015</v>
      </c>
      <c r="D80" s="4">
        <v>139</v>
      </c>
      <c r="E80" s="1">
        <v>159</v>
      </c>
      <c r="G80" s="1" t="s">
        <v>22</v>
      </c>
      <c r="H80" s="1">
        <v>1</v>
      </c>
      <c r="I80" s="1">
        <v>724200</v>
      </c>
      <c r="J80" s="1">
        <v>0</v>
      </c>
      <c r="K80" s="1">
        <v>1</v>
      </c>
      <c r="L80" s="3">
        <v>0</v>
      </c>
      <c r="M80" s="1">
        <v>5000</v>
      </c>
      <c r="N80" s="1">
        <v>3</v>
      </c>
      <c r="O80" s="1" t="str">
        <f>LOOKUP(1,0/([1]Sheet1!$A$4:$A$3623=C80),[1]Sheet1!$B$4:$B$3623)</f>
        <v>天之幻光冠</v>
      </c>
      <c r="Q80" s="1">
        <f t="shared" si="1"/>
        <v>149</v>
      </c>
    </row>
    <row r="81" spans="1:17" x14ac:dyDescent="0.3">
      <c r="A81" s="3">
        <v>81</v>
      </c>
      <c r="B81" s="1">
        <v>2</v>
      </c>
      <c r="C81" s="1">
        <v>313016</v>
      </c>
      <c r="D81" s="4">
        <v>149</v>
      </c>
      <c r="E81" s="1">
        <v>169</v>
      </c>
      <c r="G81" s="1" t="s">
        <v>22</v>
      </c>
      <c r="H81" s="1">
        <v>1</v>
      </c>
      <c r="I81" s="1">
        <v>1086300</v>
      </c>
      <c r="J81" s="1">
        <v>0</v>
      </c>
      <c r="K81" s="1">
        <v>1</v>
      </c>
      <c r="L81" s="3">
        <v>0</v>
      </c>
      <c r="M81" s="1">
        <v>5000</v>
      </c>
      <c r="N81" s="1">
        <v>3</v>
      </c>
      <c r="O81" s="1" t="str">
        <f>LOOKUP(1,0/([1]Sheet1!$A$4:$A$3623=C81),[1]Sheet1!$B$4:$B$3623)</f>
        <v>御龙追风王冠</v>
      </c>
      <c r="Q81" s="1">
        <f t="shared" si="1"/>
        <v>159</v>
      </c>
    </row>
    <row r="82" spans="1:17" x14ac:dyDescent="0.3">
      <c r="A82" s="3">
        <v>82</v>
      </c>
      <c r="B82" s="1">
        <v>2</v>
      </c>
      <c r="C82" s="1">
        <v>313017</v>
      </c>
      <c r="D82" s="4">
        <v>159</v>
      </c>
      <c r="E82" s="1">
        <v>179</v>
      </c>
      <c r="G82" s="1" t="s">
        <v>22</v>
      </c>
      <c r="H82" s="1">
        <v>1</v>
      </c>
      <c r="I82" s="1">
        <v>1629400</v>
      </c>
      <c r="J82" s="1">
        <v>0</v>
      </c>
      <c r="K82" s="1">
        <v>1</v>
      </c>
      <c r="L82" s="3">
        <v>0</v>
      </c>
      <c r="M82" s="1">
        <v>5000</v>
      </c>
      <c r="N82" s="1">
        <v>3</v>
      </c>
      <c r="O82" s="1" t="str">
        <f>LOOKUP(1,0/([1]Sheet1!$A$4:$A$3623=C82),[1]Sheet1!$B$4:$B$3623)</f>
        <v>天崩王冠</v>
      </c>
      <c r="Q82" s="1">
        <f t="shared" si="1"/>
        <v>169</v>
      </c>
    </row>
    <row r="83" spans="1:17" x14ac:dyDescent="0.3">
      <c r="A83" s="3">
        <v>83</v>
      </c>
      <c r="B83" s="1">
        <v>2</v>
      </c>
      <c r="C83" s="1">
        <v>313018</v>
      </c>
      <c r="D83" s="4">
        <v>169</v>
      </c>
      <c r="E83" s="1">
        <v>189</v>
      </c>
      <c r="G83" s="1" t="s">
        <v>22</v>
      </c>
      <c r="H83" s="1">
        <v>1</v>
      </c>
      <c r="I83" s="1">
        <v>2444100</v>
      </c>
      <c r="J83" s="1">
        <v>0</v>
      </c>
      <c r="K83" s="1">
        <v>1</v>
      </c>
      <c r="L83" s="3">
        <v>0</v>
      </c>
      <c r="M83" s="1">
        <v>5000</v>
      </c>
      <c r="N83" s="1">
        <v>3</v>
      </c>
      <c r="O83" s="1" t="str">
        <f>LOOKUP(1,0/([1]Sheet1!$A$4:$A$3623=C83),[1]Sheet1!$B$4:$B$3623)</f>
        <v>战怒王冠</v>
      </c>
      <c r="Q83" s="1">
        <f t="shared" si="1"/>
        <v>179</v>
      </c>
    </row>
    <row r="84" spans="1:17" x14ac:dyDescent="0.3">
      <c r="A84" s="3">
        <v>84</v>
      </c>
      <c r="B84" s="1">
        <v>2</v>
      </c>
      <c r="C84" s="1">
        <v>313019</v>
      </c>
      <c r="D84" s="1">
        <v>179</v>
      </c>
      <c r="E84" s="1">
        <v>199</v>
      </c>
      <c r="G84" s="1" t="s">
        <v>22</v>
      </c>
      <c r="H84" s="1">
        <v>1</v>
      </c>
      <c r="I84" s="1">
        <v>3666100</v>
      </c>
      <c r="J84" s="1">
        <v>0</v>
      </c>
      <c r="K84" s="1">
        <v>1</v>
      </c>
      <c r="L84" s="3">
        <v>0</v>
      </c>
      <c r="M84" s="1">
        <v>5000</v>
      </c>
      <c r="N84" s="1">
        <v>3</v>
      </c>
      <c r="O84" s="1" t="str">
        <f>LOOKUP(1,0/([1]Sheet1!$A$4:$A$3623=C84),[1]Sheet1!$B$4:$B$3623)</f>
        <v>狂战王冠</v>
      </c>
      <c r="Q84" s="1">
        <f t="shared" si="1"/>
        <v>189</v>
      </c>
    </row>
    <row r="85" spans="1:17" x14ac:dyDescent="0.3">
      <c r="A85" s="3">
        <v>85</v>
      </c>
      <c r="B85" s="1">
        <v>2</v>
      </c>
      <c r="C85" s="1">
        <v>313020</v>
      </c>
      <c r="D85" s="4">
        <v>189</v>
      </c>
      <c r="E85" s="1">
        <v>200</v>
      </c>
      <c r="G85" s="1" t="s">
        <v>22</v>
      </c>
      <c r="H85" s="1">
        <v>1</v>
      </c>
      <c r="I85" s="1">
        <v>5499100</v>
      </c>
      <c r="J85" s="1">
        <v>0</v>
      </c>
      <c r="K85" s="1">
        <v>1</v>
      </c>
      <c r="L85" s="3">
        <v>0</v>
      </c>
      <c r="M85" s="1">
        <v>5000</v>
      </c>
      <c r="N85" s="1">
        <v>3</v>
      </c>
      <c r="O85" s="1" t="str">
        <f>LOOKUP(1,0/([1]Sheet1!$A$4:$A$3623=C85),[1]Sheet1!$B$4:$B$3623)</f>
        <v>炎魔王冠</v>
      </c>
      <c r="Q85" s="1">
        <f t="shared" si="1"/>
        <v>190</v>
      </c>
    </row>
    <row r="86" spans="1:17" x14ac:dyDescent="0.3">
      <c r="A86" s="3">
        <v>86</v>
      </c>
      <c r="B86" s="1">
        <v>2</v>
      </c>
      <c r="C86" s="1">
        <v>313021</v>
      </c>
      <c r="D86" s="1">
        <v>199</v>
      </c>
      <c r="E86" s="1">
        <v>209</v>
      </c>
      <c r="G86" s="1" t="s">
        <v>22</v>
      </c>
      <c r="H86" s="1">
        <v>1</v>
      </c>
      <c r="I86" s="1">
        <v>8248600</v>
      </c>
      <c r="J86" s="1">
        <v>0</v>
      </c>
      <c r="K86" s="1">
        <v>1</v>
      </c>
      <c r="L86" s="3">
        <v>0</v>
      </c>
      <c r="M86" s="1">
        <v>5000</v>
      </c>
      <c r="N86" s="1">
        <v>3</v>
      </c>
      <c r="O86" s="1" t="str">
        <f>LOOKUP(1,0/([1]Sheet1!$A$4:$A$3623=C86),[1]Sheet1!$B$4:$B$3623)</f>
        <v>碧血王冠</v>
      </c>
      <c r="Q86" s="1">
        <f t="shared" si="1"/>
        <v>199</v>
      </c>
    </row>
    <row r="87" spans="1:17" x14ac:dyDescent="0.3">
      <c r="A87" s="3">
        <v>88</v>
      </c>
      <c r="B87" s="1">
        <v>2</v>
      </c>
      <c r="C87" s="1">
        <v>314002</v>
      </c>
      <c r="D87" s="1">
        <v>1</v>
      </c>
      <c r="E87" s="1">
        <v>22</v>
      </c>
      <c r="G87" s="1" t="s">
        <v>22</v>
      </c>
      <c r="H87" s="1">
        <v>1</v>
      </c>
      <c r="I87" s="1">
        <v>3750</v>
      </c>
      <c r="J87" s="1">
        <v>0</v>
      </c>
      <c r="K87" s="1">
        <v>1</v>
      </c>
      <c r="L87" s="3">
        <v>0</v>
      </c>
      <c r="M87" s="1">
        <v>5000</v>
      </c>
      <c r="N87" s="1">
        <v>3</v>
      </c>
      <c r="O87" s="1" t="str">
        <f>LOOKUP(1,0/([1]Sheet1!$A$4:$A$3623=C87),[1]Sheet1!$B$4:$B$3623)</f>
        <v>恶魔项链</v>
      </c>
      <c r="Q87" s="1">
        <f t="shared" si="1"/>
        <v>12</v>
      </c>
    </row>
    <row r="88" spans="1:17" x14ac:dyDescent="0.3">
      <c r="A88" s="3">
        <v>89</v>
      </c>
      <c r="B88" s="1">
        <v>2</v>
      </c>
      <c r="C88" s="1">
        <v>314003</v>
      </c>
      <c r="D88" s="1">
        <v>13</v>
      </c>
      <c r="E88" s="1">
        <v>33</v>
      </c>
      <c r="G88" s="1" t="s">
        <v>22</v>
      </c>
      <c r="H88" s="1">
        <v>1</v>
      </c>
      <c r="I88" s="1">
        <v>5600</v>
      </c>
      <c r="J88" s="1">
        <v>0</v>
      </c>
      <c r="K88" s="1">
        <v>1</v>
      </c>
      <c r="L88" s="3">
        <v>0</v>
      </c>
      <c r="M88" s="1">
        <v>5000</v>
      </c>
      <c r="N88" s="1">
        <v>3</v>
      </c>
      <c r="O88" s="1" t="str">
        <f>LOOKUP(1,0/([1]Sheet1!$A$4:$A$3623=C88),[1]Sheet1!$B$4:$B$3623)</f>
        <v>灯笼项链</v>
      </c>
      <c r="Q88" s="1">
        <f t="shared" ref="Q88:Q148" si="2">E88-10</f>
        <v>23</v>
      </c>
    </row>
    <row r="89" spans="1:17" x14ac:dyDescent="0.3">
      <c r="A89" s="3">
        <v>90</v>
      </c>
      <c r="B89" s="1">
        <v>2</v>
      </c>
      <c r="C89" s="1">
        <v>314004</v>
      </c>
      <c r="D89" s="1">
        <v>24</v>
      </c>
      <c r="E89" s="1">
        <v>44</v>
      </c>
      <c r="G89" s="1" t="s">
        <v>22</v>
      </c>
      <c r="H89" s="1">
        <v>1</v>
      </c>
      <c r="I89" s="1">
        <v>8400</v>
      </c>
      <c r="J89" s="1">
        <v>0</v>
      </c>
      <c r="K89" s="1">
        <v>1</v>
      </c>
      <c r="L89" s="3">
        <v>0</v>
      </c>
      <c r="M89" s="1">
        <v>5000</v>
      </c>
      <c r="N89" s="1">
        <v>3</v>
      </c>
      <c r="O89" s="1" t="str">
        <f>LOOKUP(1,0/([1]Sheet1!$A$4:$A$3623=C89),[1]Sheet1!$B$4:$B$3623)</f>
        <v>天鹰项链</v>
      </c>
      <c r="Q89" s="1">
        <f t="shared" si="2"/>
        <v>34</v>
      </c>
    </row>
    <row r="90" spans="1:17" x14ac:dyDescent="0.3">
      <c r="A90" s="3">
        <v>91</v>
      </c>
      <c r="B90" s="1">
        <v>2</v>
      </c>
      <c r="C90" s="1">
        <v>314005</v>
      </c>
      <c r="D90" s="1">
        <v>35</v>
      </c>
      <c r="E90" s="1">
        <v>55</v>
      </c>
      <c r="G90" s="1" t="s">
        <v>22</v>
      </c>
      <c r="H90" s="1">
        <v>1</v>
      </c>
      <c r="I90" s="1">
        <v>12600</v>
      </c>
      <c r="J90" s="1">
        <v>0</v>
      </c>
      <c r="K90" s="1">
        <v>1</v>
      </c>
      <c r="L90" s="3">
        <v>0</v>
      </c>
      <c r="M90" s="1">
        <v>5000</v>
      </c>
      <c r="N90" s="1">
        <v>3</v>
      </c>
      <c r="O90" s="1" t="str">
        <f>LOOKUP(1,0/([1]Sheet1!$A$4:$A$3623=C90),[1]Sheet1!$B$4:$B$3623)</f>
        <v>翡翠项链</v>
      </c>
      <c r="Q90" s="1">
        <f t="shared" si="2"/>
        <v>45</v>
      </c>
    </row>
    <row r="91" spans="1:17" x14ac:dyDescent="0.3">
      <c r="A91" s="3">
        <v>92</v>
      </c>
      <c r="B91" s="1">
        <v>2</v>
      </c>
      <c r="C91" s="1">
        <v>314006</v>
      </c>
      <c r="D91" s="1">
        <v>46</v>
      </c>
      <c r="E91" s="1">
        <v>66</v>
      </c>
      <c r="G91" s="1" t="s">
        <v>22</v>
      </c>
      <c r="H91" s="1">
        <v>1</v>
      </c>
      <c r="I91" s="1">
        <v>18900</v>
      </c>
      <c r="J91" s="1">
        <v>0</v>
      </c>
      <c r="K91" s="1">
        <v>1</v>
      </c>
      <c r="L91" s="3">
        <v>0</v>
      </c>
      <c r="M91" s="1">
        <v>5000</v>
      </c>
      <c r="N91" s="1">
        <v>3</v>
      </c>
      <c r="O91" s="1" t="str">
        <f>LOOKUP(1,0/([1]Sheet1!$A$4:$A$3623=C91),[1]Sheet1!$B$4:$B$3623)</f>
        <v>幽冥项链</v>
      </c>
      <c r="Q91" s="1">
        <f t="shared" si="2"/>
        <v>56</v>
      </c>
    </row>
    <row r="92" spans="1:17" x14ac:dyDescent="0.3">
      <c r="A92" s="3">
        <v>93</v>
      </c>
      <c r="B92" s="1">
        <v>2</v>
      </c>
      <c r="C92" s="1">
        <v>314007</v>
      </c>
      <c r="D92" s="1">
        <v>57</v>
      </c>
      <c r="E92" s="1">
        <v>77</v>
      </c>
      <c r="G92" s="1" t="s">
        <v>22</v>
      </c>
      <c r="H92" s="1">
        <v>1</v>
      </c>
      <c r="I92" s="1">
        <v>28300</v>
      </c>
      <c r="J92" s="1">
        <v>0</v>
      </c>
      <c r="K92" s="1">
        <v>1</v>
      </c>
      <c r="L92" s="3">
        <v>0</v>
      </c>
      <c r="M92" s="1">
        <v>5000</v>
      </c>
      <c r="N92" s="1">
        <v>3</v>
      </c>
      <c r="O92" s="1" t="str">
        <f>LOOKUP(1,0/([1]Sheet1!$A$4:$A$3623=C92),[1]Sheet1!$B$4:$B$3623)</f>
        <v>绿色项链</v>
      </c>
      <c r="Q92" s="1">
        <f t="shared" si="2"/>
        <v>67</v>
      </c>
    </row>
    <row r="93" spans="1:17" x14ac:dyDescent="0.3">
      <c r="A93" s="3">
        <v>94</v>
      </c>
      <c r="B93" s="1">
        <v>2</v>
      </c>
      <c r="C93" s="1">
        <v>314008</v>
      </c>
      <c r="D93" s="1">
        <v>68</v>
      </c>
      <c r="E93" s="1">
        <v>88</v>
      </c>
      <c r="G93" s="1" t="s">
        <v>22</v>
      </c>
      <c r="H93" s="1">
        <v>1</v>
      </c>
      <c r="I93" s="1">
        <v>42400</v>
      </c>
      <c r="J93" s="1">
        <v>0</v>
      </c>
      <c r="K93" s="1">
        <v>1</v>
      </c>
      <c r="L93" s="3">
        <v>0</v>
      </c>
      <c r="M93" s="1">
        <v>5000</v>
      </c>
      <c r="N93" s="1">
        <v>3</v>
      </c>
      <c r="O93" s="1" t="str">
        <f>LOOKUP(1,0/([1]Sheet1!$A$4:$A$3623=C93),[1]Sheet1!$B$4:$B$3623)</f>
        <v>镇神项链</v>
      </c>
      <c r="Q93" s="1">
        <f t="shared" si="2"/>
        <v>78</v>
      </c>
    </row>
    <row r="94" spans="1:17" x14ac:dyDescent="0.3">
      <c r="A94" s="3">
        <v>95</v>
      </c>
      <c r="B94" s="1">
        <v>2</v>
      </c>
      <c r="C94" s="1">
        <v>314009</v>
      </c>
      <c r="D94" s="1">
        <v>79</v>
      </c>
      <c r="E94" s="1">
        <v>99</v>
      </c>
      <c r="G94" s="1" t="s">
        <v>22</v>
      </c>
      <c r="H94" s="1">
        <v>1</v>
      </c>
      <c r="I94" s="1">
        <v>63600</v>
      </c>
      <c r="J94" s="1">
        <v>0</v>
      </c>
      <c r="K94" s="1">
        <v>1</v>
      </c>
      <c r="L94" s="3">
        <v>0</v>
      </c>
      <c r="M94" s="1">
        <v>5000</v>
      </c>
      <c r="N94" s="1">
        <v>3</v>
      </c>
      <c r="O94" s="1" t="str">
        <f>LOOKUP(1,0/([1]Sheet1!$A$4:$A$3623=C94),[1]Sheet1!$B$4:$B$3623)</f>
        <v>神恩项链</v>
      </c>
      <c r="Q94" s="1">
        <f t="shared" si="2"/>
        <v>89</v>
      </c>
    </row>
    <row r="95" spans="1:17" x14ac:dyDescent="0.3">
      <c r="A95" s="3">
        <v>96</v>
      </c>
      <c r="B95" s="1">
        <v>2</v>
      </c>
      <c r="C95" s="1">
        <v>314010</v>
      </c>
      <c r="D95" s="1">
        <v>89</v>
      </c>
      <c r="E95" s="1">
        <v>109</v>
      </c>
      <c r="G95" s="1" t="s">
        <v>22</v>
      </c>
      <c r="H95" s="1">
        <v>1</v>
      </c>
      <c r="I95" s="1">
        <v>95400</v>
      </c>
      <c r="J95" s="1">
        <v>0</v>
      </c>
      <c r="K95" s="1">
        <v>1</v>
      </c>
      <c r="L95" s="3">
        <v>0</v>
      </c>
      <c r="M95" s="1">
        <v>5000</v>
      </c>
      <c r="N95" s="1">
        <v>3</v>
      </c>
      <c r="O95" s="1" t="str">
        <f>LOOKUP(1,0/([1]Sheet1!$A$4:$A$3623=C95),[1]Sheet1!$B$4:$B$3623)</f>
        <v>圣战项链</v>
      </c>
      <c r="Q95" s="1">
        <f t="shared" si="2"/>
        <v>99</v>
      </c>
    </row>
    <row r="96" spans="1:17" x14ac:dyDescent="0.3">
      <c r="A96" s="3">
        <v>97</v>
      </c>
      <c r="B96" s="1">
        <v>2</v>
      </c>
      <c r="C96" s="1">
        <v>314011</v>
      </c>
      <c r="D96" s="1">
        <v>99</v>
      </c>
      <c r="E96" s="1">
        <v>119</v>
      </c>
      <c r="G96" s="1" t="s">
        <v>22</v>
      </c>
      <c r="H96" s="1">
        <v>1</v>
      </c>
      <c r="I96" s="1">
        <v>143100</v>
      </c>
      <c r="J96" s="1">
        <v>0</v>
      </c>
      <c r="K96" s="1">
        <v>1</v>
      </c>
      <c r="L96" s="3">
        <v>0</v>
      </c>
      <c r="M96" s="1">
        <v>5000</v>
      </c>
      <c r="N96" s="1">
        <v>3</v>
      </c>
      <c r="O96" s="1" t="str">
        <f>LOOKUP(1,0/([1]Sheet1!$A$4:$A$3623=C96),[1]Sheet1!$B$4:$B$3623)</f>
        <v>神武项链</v>
      </c>
      <c r="Q96" s="1">
        <f t="shared" si="2"/>
        <v>109</v>
      </c>
    </row>
    <row r="97" spans="1:17" x14ac:dyDescent="0.3">
      <c r="A97" s="3">
        <v>98</v>
      </c>
      <c r="B97" s="1">
        <v>2</v>
      </c>
      <c r="C97" s="1">
        <v>314012</v>
      </c>
      <c r="D97" s="1">
        <v>109</v>
      </c>
      <c r="E97" s="1">
        <v>129</v>
      </c>
      <c r="G97" s="1" t="s">
        <v>22</v>
      </c>
      <c r="H97" s="1">
        <v>1</v>
      </c>
      <c r="I97" s="1">
        <v>214600</v>
      </c>
      <c r="J97" s="1">
        <v>0</v>
      </c>
      <c r="K97" s="1">
        <v>1</v>
      </c>
      <c r="L97" s="3">
        <v>0</v>
      </c>
      <c r="M97" s="1">
        <v>5000</v>
      </c>
      <c r="N97" s="1">
        <v>3</v>
      </c>
      <c r="O97" s="1" t="str">
        <f>LOOKUP(1,0/([1]Sheet1!$A$4:$A$3623=C97),[1]Sheet1!$B$4:$B$3623)</f>
        <v>战神项链</v>
      </c>
      <c r="Q97" s="1">
        <f t="shared" si="2"/>
        <v>119</v>
      </c>
    </row>
    <row r="98" spans="1:17" x14ac:dyDescent="0.3">
      <c r="A98" s="3">
        <v>99</v>
      </c>
      <c r="B98" s="1">
        <v>2</v>
      </c>
      <c r="C98" s="1">
        <v>314013</v>
      </c>
      <c r="D98" s="4">
        <v>119</v>
      </c>
      <c r="E98" s="1">
        <v>139</v>
      </c>
      <c r="G98" s="1" t="s">
        <v>22</v>
      </c>
      <c r="H98" s="1">
        <v>1</v>
      </c>
      <c r="I98" s="1">
        <v>321900</v>
      </c>
      <c r="J98" s="1">
        <v>0</v>
      </c>
      <c r="K98" s="1">
        <v>1</v>
      </c>
      <c r="L98" s="3">
        <v>0</v>
      </c>
      <c r="M98" s="1">
        <v>5000</v>
      </c>
      <c r="N98" s="1">
        <v>3</v>
      </c>
      <c r="O98" s="1" t="str">
        <f>LOOKUP(1,0/([1]Sheet1!$A$4:$A$3623=C98),[1]Sheet1!$B$4:$B$3623)</f>
        <v>血煞项链</v>
      </c>
      <c r="Q98" s="1">
        <f t="shared" si="2"/>
        <v>129</v>
      </c>
    </row>
    <row r="99" spans="1:17" x14ac:dyDescent="0.3">
      <c r="A99" s="3">
        <v>100</v>
      </c>
      <c r="B99" s="1">
        <v>2</v>
      </c>
      <c r="C99" s="1">
        <v>314014</v>
      </c>
      <c r="D99" s="4">
        <v>129</v>
      </c>
      <c r="E99" s="1">
        <v>149</v>
      </c>
      <c r="G99" s="1" t="s">
        <v>22</v>
      </c>
      <c r="H99" s="1">
        <v>1</v>
      </c>
      <c r="I99" s="1">
        <v>482800</v>
      </c>
      <c r="J99" s="1">
        <v>0</v>
      </c>
      <c r="K99" s="1">
        <v>1</v>
      </c>
      <c r="L99" s="3">
        <v>0</v>
      </c>
      <c r="M99" s="1">
        <v>5000</v>
      </c>
      <c r="N99" s="1">
        <v>3</v>
      </c>
      <c r="O99" s="1" t="str">
        <f>LOOKUP(1,0/([1]Sheet1!$A$4:$A$3623=C99),[1]Sheet1!$B$4:$B$3623)</f>
        <v>巅峰火妖项链</v>
      </c>
      <c r="Q99" s="1">
        <f t="shared" si="2"/>
        <v>139</v>
      </c>
    </row>
    <row r="100" spans="1:17" x14ac:dyDescent="0.3">
      <c r="A100" s="3">
        <v>101</v>
      </c>
      <c r="B100" s="1">
        <v>2</v>
      </c>
      <c r="C100" s="1">
        <v>314015</v>
      </c>
      <c r="D100" s="4">
        <v>139</v>
      </c>
      <c r="E100" s="1">
        <v>159</v>
      </c>
      <c r="G100" s="1" t="s">
        <v>22</v>
      </c>
      <c r="H100" s="1">
        <v>1</v>
      </c>
      <c r="I100" s="1">
        <v>724200</v>
      </c>
      <c r="J100" s="1">
        <v>0</v>
      </c>
      <c r="K100" s="1">
        <v>1</v>
      </c>
      <c r="L100" s="3">
        <v>0</v>
      </c>
      <c r="M100" s="1">
        <v>5000</v>
      </c>
      <c r="N100" s="1">
        <v>3</v>
      </c>
      <c r="O100" s="1" t="str">
        <f>LOOKUP(1,0/([1]Sheet1!$A$4:$A$3623=C100),[1]Sheet1!$B$4:$B$3623)</f>
        <v>天之幻光链</v>
      </c>
      <c r="Q100" s="1">
        <f t="shared" si="2"/>
        <v>149</v>
      </c>
    </row>
    <row r="101" spans="1:17" x14ac:dyDescent="0.3">
      <c r="A101" s="3">
        <v>102</v>
      </c>
      <c r="B101" s="1">
        <v>2</v>
      </c>
      <c r="C101" s="1">
        <v>314016</v>
      </c>
      <c r="D101" s="4">
        <v>149</v>
      </c>
      <c r="E101" s="1">
        <v>169</v>
      </c>
      <c r="G101" s="1" t="s">
        <v>22</v>
      </c>
      <c r="H101" s="1">
        <v>1</v>
      </c>
      <c r="I101" s="1">
        <v>1086300</v>
      </c>
      <c r="J101" s="1">
        <v>0</v>
      </c>
      <c r="K101" s="1">
        <v>1</v>
      </c>
      <c r="L101" s="3">
        <v>0</v>
      </c>
      <c r="M101" s="1">
        <v>5000</v>
      </c>
      <c r="N101" s="1">
        <v>3</v>
      </c>
      <c r="O101" s="1" t="str">
        <f>LOOKUP(1,0/([1]Sheet1!$A$4:$A$3623=C101),[1]Sheet1!$B$4:$B$3623)</f>
        <v>御龙追风吊坠</v>
      </c>
      <c r="Q101" s="1">
        <f t="shared" si="2"/>
        <v>159</v>
      </c>
    </row>
    <row r="102" spans="1:17" x14ac:dyDescent="0.3">
      <c r="A102" s="3">
        <v>103</v>
      </c>
      <c r="B102" s="1">
        <v>2</v>
      </c>
      <c r="C102" s="1">
        <v>314017</v>
      </c>
      <c r="D102" s="4">
        <v>159</v>
      </c>
      <c r="E102" s="1">
        <v>179</v>
      </c>
      <c r="G102" s="1" t="s">
        <v>22</v>
      </c>
      <c r="H102" s="1">
        <v>1</v>
      </c>
      <c r="I102" s="1">
        <v>1629400</v>
      </c>
      <c r="J102" s="1">
        <v>0</v>
      </c>
      <c r="K102" s="1">
        <v>1</v>
      </c>
      <c r="L102" s="3">
        <v>0</v>
      </c>
      <c r="M102" s="1">
        <v>5000</v>
      </c>
      <c r="N102" s="1">
        <v>3</v>
      </c>
      <c r="O102" s="1" t="str">
        <f>LOOKUP(1,0/([1]Sheet1!$A$4:$A$3623=C102),[1]Sheet1!$B$4:$B$3623)</f>
        <v>天崩项链</v>
      </c>
      <c r="Q102" s="1">
        <f t="shared" si="2"/>
        <v>169</v>
      </c>
    </row>
    <row r="103" spans="1:17" x14ac:dyDescent="0.3">
      <c r="A103" s="3">
        <v>104</v>
      </c>
      <c r="B103" s="1">
        <v>2</v>
      </c>
      <c r="C103" s="1">
        <v>314018</v>
      </c>
      <c r="D103" s="4">
        <v>169</v>
      </c>
      <c r="E103" s="1">
        <v>189</v>
      </c>
      <c r="G103" s="1" t="s">
        <v>22</v>
      </c>
      <c r="H103" s="1">
        <v>1</v>
      </c>
      <c r="I103" s="1">
        <v>2444100</v>
      </c>
      <c r="J103" s="1">
        <v>0</v>
      </c>
      <c r="K103" s="1">
        <v>1</v>
      </c>
      <c r="L103" s="3">
        <v>0</v>
      </c>
      <c r="M103" s="1">
        <v>5000</v>
      </c>
      <c r="N103" s="1">
        <v>3</v>
      </c>
      <c r="O103" s="1" t="str">
        <f>LOOKUP(1,0/([1]Sheet1!$A$4:$A$3623=C103),[1]Sheet1!$B$4:$B$3623)</f>
        <v>战怒项链</v>
      </c>
      <c r="Q103" s="1">
        <f t="shared" si="2"/>
        <v>179</v>
      </c>
    </row>
    <row r="104" spans="1:17" x14ac:dyDescent="0.3">
      <c r="A104" s="3">
        <v>105</v>
      </c>
      <c r="B104" s="1">
        <v>2</v>
      </c>
      <c r="C104" s="1">
        <v>314019</v>
      </c>
      <c r="D104" s="1">
        <v>179</v>
      </c>
      <c r="E104" s="1">
        <v>199</v>
      </c>
      <c r="G104" s="1" t="s">
        <v>22</v>
      </c>
      <c r="H104" s="1">
        <v>1</v>
      </c>
      <c r="I104" s="1">
        <v>3666100</v>
      </c>
      <c r="J104" s="1">
        <v>0</v>
      </c>
      <c r="K104" s="1">
        <v>1</v>
      </c>
      <c r="L104" s="3">
        <v>0</v>
      </c>
      <c r="M104" s="1">
        <v>5000</v>
      </c>
      <c r="N104" s="1">
        <v>3</v>
      </c>
      <c r="O104" s="1" t="str">
        <f>LOOKUP(1,0/([1]Sheet1!$A$4:$A$3623=C104),[1]Sheet1!$B$4:$B$3623)</f>
        <v>狂战项链</v>
      </c>
      <c r="Q104" s="1">
        <f t="shared" si="2"/>
        <v>189</v>
      </c>
    </row>
    <row r="105" spans="1:17" x14ac:dyDescent="0.3">
      <c r="A105" s="3">
        <v>106</v>
      </c>
      <c r="B105" s="1">
        <v>2</v>
      </c>
      <c r="C105" s="1">
        <v>314020</v>
      </c>
      <c r="D105" s="4">
        <v>189</v>
      </c>
      <c r="E105" s="1">
        <v>200</v>
      </c>
      <c r="G105" s="1" t="s">
        <v>22</v>
      </c>
      <c r="H105" s="1">
        <v>1</v>
      </c>
      <c r="I105" s="1">
        <v>5499100</v>
      </c>
      <c r="J105" s="1">
        <v>0</v>
      </c>
      <c r="K105" s="1">
        <v>1</v>
      </c>
      <c r="L105" s="3">
        <v>0</v>
      </c>
      <c r="M105" s="1">
        <v>5000</v>
      </c>
      <c r="N105" s="1">
        <v>3</v>
      </c>
      <c r="O105" s="1" t="str">
        <f>LOOKUP(1,0/([1]Sheet1!$A$4:$A$3623=C105),[1]Sheet1!$B$4:$B$3623)</f>
        <v>炎魔项链</v>
      </c>
      <c r="Q105" s="1">
        <f t="shared" si="2"/>
        <v>190</v>
      </c>
    </row>
    <row r="106" spans="1:17" x14ac:dyDescent="0.3">
      <c r="A106" s="3">
        <v>107</v>
      </c>
      <c r="B106" s="1">
        <v>2</v>
      </c>
      <c r="C106" s="1">
        <v>314021</v>
      </c>
      <c r="D106" s="1">
        <v>199</v>
      </c>
      <c r="E106" s="1">
        <v>209</v>
      </c>
      <c r="G106" s="1" t="s">
        <v>22</v>
      </c>
      <c r="H106" s="1">
        <v>1</v>
      </c>
      <c r="I106" s="1">
        <v>8248600</v>
      </c>
      <c r="J106" s="1">
        <v>0</v>
      </c>
      <c r="K106" s="1">
        <v>1</v>
      </c>
      <c r="L106" s="3">
        <v>0</v>
      </c>
      <c r="M106" s="1">
        <v>5000</v>
      </c>
      <c r="N106" s="1">
        <v>3</v>
      </c>
      <c r="O106" s="1" t="str">
        <f>LOOKUP(1,0/([1]Sheet1!$A$4:$A$3623=C106),[1]Sheet1!$B$4:$B$3623)</f>
        <v>碧血项链</v>
      </c>
      <c r="Q106" s="1">
        <f t="shared" si="2"/>
        <v>199</v>
      </c>
    </row>
    <row r="107" spans="1:17" x14ac:dyDescent="0.3">
      <c r="A107" s="3">
        <v>109</v>
      </c>
      <c r="B107" s="1">
        <v>2</v>
      </c>
      <c r="C107" s="1">
        <v>315002</v>
      </c>
      <c r="D107" s="1">
        <v>1</v>
      </c>
      <c r="E107" s="1">
        <v>22</v>
      </c>
      <c r="G107" s="1" t="s">
        <v>22</v>
      </c>
      <c r="H107" s="1">
        <v>1</v>
      </c>
      <c r="I107" s="1">
        <v>3750</v>
      </c>
      <c r="J107" s="1">
        <v>0</v>
      </c>
      <c r="K107" s="1">
        <v>1</v>
      </c>
      <c r="L107" s="3">
        <v>0</v>
      </c>
      <c r="M107" s="1">
        <v>5000</v>
      </c>
      <c r="N107" s="1">
        <v>3</v>
      </c>
      <c r="O107" s="1" t="str">
        <f>LOOKUP(1,0/([1]Sheet1!$A$4:$A$3623=C107),[1]Sheet1!$B$4:$B$3623)</f>
        <v>蓝水晶戒指</v>
      </c>
      <c r="Q107" s="1">
        <f t="shared" si="2"/>
        <v>12</v>
      </c>
    </row>
    <row r="108" spans="1:17" x14ac:dyDescent="0.3">
      <c r="A108" s="3">
        <v>110</v>
      </c>
      <c r="B108" s="1">
        <v>2</v>
      </c>
      <c r="C108" s="1">
        <v>315003</v>
      </c>
      <c r="D108" s="1">
        <v>13</v>
      </c>
      <c r="E108" s="1">
        <v>33</v>
      </c>
      <c r="G108" s="1" t="s">
        <v>22</v>
      </c>
      <c r="H108" s="1">
        <v>1</v>
      </c>
      <c r="I108" s="1">
        <v>5600</v>
      </c>
      <c r="J108" s="1">
        <v>0</v>
      </c>
      <c r="K108" s="1">
        <v>1</v>
      </c>
      <c r="L108" s="3">
        <v>0</v>
      </c>
      <c r="M108" s="1">
        <v>5000</v>
      </c>
      <c r="N108" s="1">
        <v>3</v>
      </c>
      <c r="O108" s="1" t="str">
        <f>LOOKUP(1,0/([1]Sheet1!$A$4:$A$3623=C108),[1]Sheet1!$B$4:$B$3623)</f>
        <v>黑色水晶戒指</v>
      </c>
      <c r="Q108" s="1">
        <f t="shared" si="2"/>
        <v>23</v>
      </c>
    </row>
    <row r="109" spans="1:17" x14ac:dyDescent="0.3">
      <c r="A109" s="3">
        <v>111</v>
      </c>
      <c r="B109" s="1">
        <v>2</v>
      </c>
      <c r="C109" s="1">
        <v>315004</v>
      </c>
      <c r="D109" s="1">
        <v>24</v>
      </c>
      <c r="E109" s="1">
        <v>44</v>
      </c>
      <c r="G109" s="1" t="s">
        <v>22</v>
      </c>
      <c r="H109" s="1">
        <v>1</v>
      </c>
      <c r="I109" s="1">
        <v>8400</v>
      </c>
      <c r="J109" s="1">
        <v>0</v>
      </c>
      <c r="K109" s="1">
        <v>1</v>
      </c>
      <c r="L109" s="3">
        <v>0</v>
      </c>
      <c r="M109" s="1">
        <v>5000</v>
      </c>
      <c r="N109" s="1">
        <v>3</v>
      </c>
      <c r="O109" s="1" t="str">
        <f>LOOKUP(1,0/([1]Sheet1!$A$4:$A$3623=C109),[1]Sheet1!$B$4:$B$3623)</f>
        <v>珊瑚戒指</v>
      </c>
      <c r="Q109" s="1">
        <f t="shared" si="2"/>
        <v>34</v>
      </c>
    </row>
    <row r="110" spans="1:17" x14ac:dyDescent="0.3">
      <c r="A110" s="3">
        <v>112</v>
      </c>
      <c r="B110" s="1">
        <v>2</v>
      </c>
      <c r="C110" s="1">
        <v>315005</v>
      </c>
      <c r="D110" s="1">
        <v>35</v>
      </c>
      <c r="E110" s="1">
        <v>55</v>
      </c>
      <c r="G110" s="1" t="s">
        <v>22</v>
      </c>
      <c r="H110" s="1">
        <v>1</v>
      </c>
      <c r="I110" s="1">
        <v>12600</v>
      </c>
      <c r="J110" s="1">
        <v>0</v>
      </c>
      <c r="K110" s="1">
        <v>1</v>
      </c>
      <c r="L110" s="3">
        <v>0</v>
      </c>
      <c r="M110" s="1">
        <v>5000</v>
      </c>
      <c r="N110" s="1">
        <v>3</v>
      </c>
      <c r="O110" s="1" t="str">
        <f>LOOKUP(1,0/([1]Sheet1!$A$4:$A$3623=C110),[1]Sheet1!$B$4:$B$3623)</f>
        <v>死神戒指</v>
      </c>
      <c r="Q110" s="1">
        <f t="shared" si="2"/>
        <v>45</v>
      </c>
    </row>
    <row r="111" spans="1:17" x14ac:dyDescent="0.3">
      <c r="A111" s="3">
        <v>113</v>
      </c>
      <c r="B111" s="1">
        <v>2</v>
      </c>
      <c r="C111" s="1">
        <v>315006</v>
      </c>
      <c r="D111" s="1">
        <v>46</v>
      </c>
      <c r="E111" s="1">
        <v>66</v>
      </c>
      <c r="G111" s="1" t="s">
        <v>22</v>
      </c>
      <c r="H111" s="1">
        <v>1</v>
      </c>
      <c r="I111" s="1">
        <v>18900</v>
      </c>
      <c r="J111" s="1">
        <v>0</v>
      </c>
      <c r="K111" s="1">
        <v>1</v>
      </c>
      <c r="L111" s="3">
        <v>0</v>
      </c>
      <c r="M111" s="1">
        <v>5000</v>
      </c>
      <c r="N111" s="1">
        <v>3</v>
      </c>
      <c r="O111" s="1" t="str">
        <f>LOOKUP(1,0/([1]Sheet1!$A$4:$A$3623=C111),[1]Sheet1!$B$4:$B$3623)</f>
        <v>龙戒</v>
      </c>
      <c r="Q111" s="1">
        <f t="shared" si="2"/>
        <v>56</v>
      </c>
    </row>
    <row r="112" spans="1:17" x14ac:dyDescent="0.3">
      <c r="A112" s="3">
        <v>114</v>
      </c>
      <c r="B112" s="1">
        <v>2</v>
      </c>
      <c r="C112" s="1">
        <v>315007</v>
      </c>
      <c r="D112" s="1">
        <v>57</v>
      </c>
      <c r="E112" s="1">
        <v>77</v>
      </c>
      <c r="G112" s="1" t="s">
        <v>22</v>
      </c>
      <c r="H112" s="1">
        <v>1</v>
      </c>
      <c r="I112" s="1">
        <v>28300</v>
      </c>
      <c r="J112" s="1">
        <v>0</v>
      </c>
      <c r="K112" s="1">
        <v>1</v>
      </c>
      <c r="L112" s="3">
        <v>0</v>
      </c>
      <c r="M112" s="1">
        <v>5000</v>
      </c>
      <c r="N112" s="1">
        <v>3</v>
      </c>
      <c r="O112" s="1" t="str">
        <f>LOOKUP(1,0/([1]Sheet1!$A$4:$A$3623=C112),[1]Sheet1!$B$4:$B$3623)</f>
        <v>力量戒指</v>
      </c>
      <c r="Q112" s="1">
        <f t="shared" si="2"/>
        <v>67</v>
      </c>
    </row>
    <row r="113" spans="1:17" x14ac:dyDescent="0.3">
      <c r="A113" s="3">
        <v>115</v>
      </c>
      <c r="B113" s="1">
        <v>2</v>
      </c>
      <c r="C113" s="1">
        <v>315008</v>
      </c>
      <c r="D113" s="1">
        <v>68</v>
      </c>
      <c r="E113" s="1">
        <v>88</v>
      </c>
      <c r="G113" s="1" t="s">
        <v>22</v>
      </c>
      <c r="H113" s="1">
        <v>1</v>
      </c>
      <c r="I113" s="1">
        <v>42400</v>
      </c>
      <c r="J113" s="1">
        <v>0</v>
      </c>
      <c r="K113" s="1">
        <v>1</v>
      </c>
      <c r="L113" s="3">
        <v>0</v>
      </c>
      <c r="M113" s="1">
        <v>5000</v>
      </c>
      <c r="N113" s="1">
        <v>3</v>
      </c>
      <c r="O113" s="1" t="str">
        <f>LOOKUP(1,0/([1]Sheet1!$A$4:$A$3623=C113),[1]Sheet1!$B$4:$B$3623)</f>
        <v>圣战戒指</v>
      </c>
      <c r="Q113" s="1">
        <f t="shared" si="2"/>
        <v>78</v>
      </c>
    </row>
    <row r="114" spans="1:17" x14ac:dyDescent="0.3">
      <c r="A114" s="3">
        <v>116</v>
      </c>
      <c r="B114" s="1">
        <v>2</v>
      </c>
      <c r="C114" s="1">
        <v>315009</v>
      </c>
      <c r="D114" s="1">
        <v>79</v>
      </c>
      <c r="E114" s="1">
        <v>99</v>
      </c>
      <c r="G114" s="1" t="s">
        <v>22</v>
      </c>
      <c r="H114" s="1">
        <v>1</v>
      </c>
      <c r="I114" s="1">
        <v>63600</v>
      </c>
      <c r="J114" s="1">
        <v>0</v>
      </c>
      <c r="K114" s="1">
        <v>1</v>
      </c>
      <c r="L114" s="3">
        <v>0</v>
      </c>
      <c r="M114" s="1">
        <v>5000</v>
      </c>
      <c r="N114" s="1">
        <v>3</v>
      </c>
      <c r="O114" s="1" t="str">
        <f>LOOKUP(1,0/([1]Sheet1!$A$4:$A$3623=C114),[1]Sheet1!$B$4:$B$3623)</f>
        <v>神武戒指</v>
      </c>
      <c r="Q114" s="1">
        <f t="shared" si="2"/>
        <v>89</v>
      </c>
    </row>
    <row r="115" spans="1:17" x14ac:dyDescent="0.3">
      <c r="A115" s="3">
        <v>117</v>
      </c>
      <c r="B115" s="1">
        <v>2</v>
      </c>
      <c r="C115" s="1">
        <v>315010</v>
      </c>
      <c r="D115" s="1">
        <v>89</v>
      </c>
      <c r="E115" s="1">
        <v>109</v>
      </c>
      <c r="G115" s="1" t="s">
        <v>22</v>
      </c>
      <c r="H115" s="1">
        <v>1</v>
      </c>
      <c r="I115" s="1">
        <v>95400</v>
      </c>
      <c r="J115" s="1">
        <v>0</v>
      </c>
      <c r="K115" s="1">
        <v>1</v>
      </c>
      <c r="L115" s="3">
        <v>0</v>
      </c>
      <c r="M115" s="1">
        <v>5000</v>
      </c>
      <c r="N115" s="1">
        <v>3</v>
      </c>
      <c r="O115" s="1" t="str">
        <f>LOOKUP(1,0/([1]Sheet1!$A$4:$A$3623=C115),[1]Sheet1!$B$4:$B$3623)</f>
        <v>战神戒指</v>
      </c>
      <c r="Q115" s="1">
        <f t="shared" si="2"/>
        <v>99</v>
      </c>
    </row>
    <row r="116" spans="1:17" x14ac:dyDescent="0.3">
      <c r="A116" s="3">
        <v>118</v>
      </c>
      <c r="B116" s="1">
        <v>2</v>
      </c>
      <c r="C116" s="1">
        <v>315011</v>
      </c>
      <c r="D116" s="1">
        <v>99</v>
      </c>
      <c r="E116" s="1">
        <v>119</v>
      </c>
      <c r="G116" s="1" t="s">
        <v>22</v>
      </c>
      <c r="H116" s="1">
        <v>1</v>
      </c>
      <c r="I116" s="1">
        <v>143100</v>
      </c>
      <c r="J116" s="1">
        <v>0</v>
      </c>
      <c r="K116" s="1">
        <v>1</v>
      </c>
      <c r="L116" s="3">
        <v>0</v>
      </c>
      <c r="M116" s="1">
        <v>5000</v>
      </c>
      <c r="N116" s="1">
        <v>3</v>
      </c>
      <c r="O116" s="1" t="str">
        <f>LOOKUP(1,0/([1]Sheet1!$A$4:$A$3623=C116),[1]Sheet1!$B$4:$B$3623)</f>
        <v>血煞戒指</v>
      </c>
      <c r="Q116" s="1">
        <f t="shared" si="2"/>
        <v>109</v>
      </c>
    </row>
    <row r="117" spans="1:17" x14ac:dyDescent="0.3">
      <c r="A117" s="3">
        <v>119</v>
      </c>
      <c r="B117" s="1">
        <v>2</v>
      </c>
      <c r="C117" s="1">
        <v>315012</v>
      </c>
      <c r="D117" s="1">
        <v>109</v>
      </c>
      <c r="E117" s="1">
        <v>129</v>
      </c>
      <c r="G117" s="1" t="s">
        <v>22</v>
      </c>
      <c r="H117" s="1">
        <v>1</v>
      </c>
      <c r="I117" s="1">
        <v>214600</v>
      </c>
      <c r="J117" s="1">
        <v>0</v>
      </c>
      <c r="K117" s="1">
        <v>1</v>
      </c>
      <c r="L117" s="3">
        <v>0</v>
      </c>
      <c r="M117" s="1">
        <v>5000</v>
      </c>
      <c r="N117" s="1">
        <v>3</v>
      </c>
      <c r="O117" s="1" t="str">
        <f>LOOKUP(1,0/([1]Sheet1!$A$4:$A$3623=C117),[1]Sheet1!$B$4:$B$3623)</f>
        <v>蟠龙傲天戒指</v>
      </c>
      <c r="Q117" s="1">
        <f t="shared" si="2"/>
        <v>119</v>
      </c>
    </row>
    <row r="118" spans="1:17" x14ac:dyDescent="0.3">
      <c r="A118" s="3">
        <v>120</v>
      </c>
      <c r="B118" s="1">
        <v>2</v>
      </c>
      <c r="C118" s="1">
        <v>315013</v>
      </c>
      <c r="D118" s="4">
        <v>119</v>
      </c>
      <c r="E118" s="1">
        <v>139</v>
      </c>
      <c r="G118" s="1" t="s">
        <v>22</v>
      </c>
      <c r="H118" s="1">
        <v>1</v>
      </c>
      <c r="I118" s="1">
        <v>321900</v>
      </c>
      <c r="J118" s="1">
        <v>0</v>
      </c>
      <c r="K118" s="1">
        <v>1</v>
      </c>
      <c r="L118" s="3">
        <v>0</v>
      </c>
      <c r="M118" s="1">
        <v>5000</v>
      </c>
      <c r="N118" s="1">
        <v>3</v>
      </c>
      <c r="O118" s="1" t="str">
        <f>LOOKUP(1,0/([1]Sheet1!$A$4:$A$3623=C118),[1]Sheet1!$B$4:$B$3623)</f>
        <v>圣天戒指</v>
      </c>
      <c r="Q118" s="1">
        <f t="shared" si="2"/>
        <v>129</v>
      </c>
    </row>
    <row r="119" spans="1:17" x14ac:dyDescent="0.3">
      <c r="A119" s="3">
        <v>121</v>
      </c>
      <c r="B119" s="1">
        <v>2</v>
      </c>
      <c r="C119" s="1">
        <v>315014</v>
      </c>
      <c r="D119" s="4">
        <v>129</v>
      </c>
      <c r="E119" s="1">
        <v>149</v>
      </c>
      <c r="G119" s="1" t="s">
        <v>22</v>
      </c>
      <c r="H119" s="1">
        <v>1</v>
      </c>
      <c r="I119" s="1">
        <v>482800</v>
      </c>
      <c r="J119" s="1">
        <v>0</v>
      </c>
      <c r="K119" s="1">
        <v>1</v>
      </c>
      <c r="L119" s="3">
        <v>0</v>
      </c>
      <c r="M119" s="1">
        <v>5000</v>
      </c>
      <c r="N119" s="1">
        <v>3</v>
      </c>
      <c r="O119" s="1" t="str">
        <f>LOOKUP(1,0/([1]Sheet1!$A$4:$A$3623=C119),[1]Sheet1!$B$4:$B$3623)</f>
        <v>巅峰火妖戒指</v>
      </c>
      <c r="Q119" s="1">
        <f t="shared" si="2"/>
        <v>139</v>
      </c>
    </row>
    <row r="120" spans="1:17" x14ac:dyDescent="0.3">
      <c r="A120" s="3">
        <v>122</v>
      </c>
      <c r="B120" s="1">
        <v>2</v>
      </c>
      <c r="C120" s="1">
        <v>315015</v>
      </c>
      <c r="D120" s="4">
        <v>139</v>
      </c>
      <c r="E120" s="1">
        <v>159</v>
      </c>
      <c r="G120" s="1" t="s">
        <v>22</v>
      </c>
      <c r="H120" s="1">
        <v>1</v>
      </c>
      <c r="I120" s="1">
        <v>724200</v>
      </c>
      <c r="J120" s="1">
        <v>0</v>
      </c>
      <c r="K120" s="1">
        <v>1</v>
      </c>
      <c r="L120" s="3">
        <v>0</v>
      </c>
      <c r="M120" s="1">
        <v>5000</v>
      </c>
      <c r="N120" s="1">
        <v>3</v>
      </c>
      <c r="O120" s="1" t="str">
        <f>LOOKUP(1,0/([1]Sheet1!$A$4:$A$3623=C120),[1]Sheet1!$B$4:$B$3623)</f>
        <v>天之幻光戒</v>
      </c>
      <c r="Q120" s="1">
        <f t="shared" si="2"/>
        <v>149</v>
      </c>
    </row>
    <row r="121" spans="1:17" x14ac:dyDescent="0.3">
      <c r="A121" s="3">
        <v>123</v>
      </c>
      <c r="B121" s="1">
        <v>2</v>
      </c>
      <c r="C121" s="1">
        <v>315016</v>
      </c>
      <c r="D121" s="4">
        <v>149</v>
      </c>
      <c r="E121" s="1">
        <v>169</v>
      </c>
      <c r="G121" s="1" t="s">
        <v>22</v>
      </c>
      <c r="H121" s="1">
        <v>1</v>
      </c>
      <c r="I121" s="1">
        <v>1086300</v>
      </c>
      <c r="J121" s="1">
        <v>0</v>
      </c>
      <c r="K121" s="1">
        <v>1</v>
      </c>
      <c r="L121" s="3">
        <v>0</v>
      </c>
      <c r="M121" s="1">
        <v>5000</v>
      </c>
      <c r="N121" s="1">
        <v>3</v>
      </c>
      <c r="O121" s="1" t="str">
        <f>LOOKUP(1,0/([1]Sheet1!$A$4:$A$3623=C121),[1]Sheet1!$B$4:$B$3623)</f>
        <v>御龙追风戒指</v>
      </c>
      <c r="Q121" s="1">
        <f t="shared" si="2"/>
        <v>159</v>
      </c>
    </row>
    <row r="122" spans="1:17" x14ac:dyDescent="0.3">
      <c r="A122" s="3">
        <v>124</v>
      </c>
      <c r="B122" s="1">
        <v>2</v>
      </c>
      <c r="C122" s="1">
        <v>315017</v>
      </c>
      <c r="D122" s="4">
        <v>159</v>
      </c>
      <c r="E122" s="1">
        <v>179</v>
      </c>
      <c r="G122" s="1" t="s">
        <v>22</v>
      </c>
      <c r="H122" s="1">
        <v>1</v>
      </c>
      <c r="I122" s="1">
        <v>1629400</v>
      </c>
      <c r="J122" s="1">
        <v>0</v>
      </c>
      <c r="K122" s="1">
        <v>1</v>
      </c>
      <c r="L122" s="3">
        <v>0</v>
      </c>
      <c r="M122" s="1">
        <v>5000</v>
      </c>
      <c r="N122" s="1">
        <v>3</v>
      </c>
      <c r="O122" s="1" t="str">
        <f>LOOKUP(1,0/([1]Sheet1!$A$4:$A$3623=C122),[1]Sheet1!$B$4:$B$3623)</f>
        <v>天崩戒指</v>
      </c>
      <c r="Q122" s="1">
        <f t="shared" si="2"/>
        <v>169</v>
      </c>
    </row>
    <row r="123" spans="1:17" x14ac:dyDescent="0.3">
      <c r="A123" s="3">
        <v>125</v>
      </c>
      <c r="B123" s="1">
        <v>2</v>
      </c>
      <c r="C123" s="1">
        <v>315018</v>
      </c>
      <c r="D123" s="4">
        <v>169</v>
      </c>
      <c r="E123" s="1">
        <v>189</v>
      </c>
      <c r="G123" s="1" t="s">
        <v>22</v>
      </c>
      <c r="H123" s="1">
        <v>1</v>
      </c>
      <c r="I123" s="1">
        <v>2444100</v>
      </c>
      <c r="J123" s="1">
        <v>0</v>
      </c>
      <c r="K123" s="1">
        <v>1</v>
      </c>
      <c r="L123" s="3">
        <v>0</v>
      </c>
      <c r="M123" s="1">
        <v>5000</v>
      </c>
      <c r="N123" s="1">
        <v>3</v>
      </c>
      <c r="O123" s="1" t="str">
        <f>LOOKUP(1,0/([1]Sheet1!$A$4:$A$3623=C123),[1]Sheet1!$B$4:$B$3623)</f>
        <v>战怒戒指</v>
      </c>
      <c r="Q123" s="1">
        <f t="shared" si="2"/>
        <v>179</v>
      </c>
    </row>
    <row r="124" spans="1:17" x14ac:dyDescent="0.3">
      <c r="A124" s="3">
        <v>126</v>
      </c>
      <c r="B124" s="1">
        <v>2</v>
      </c>
      <c r="C124" s="1">
        <v>315019</v>
      </c>
      <c r="D124" s="1">
        <v>179</v>
      </c>
      <c r="E124" s="1">
        <v>199</v>
      </c>
      <c r="G124" s="1" t="s">
        <v>22</v>
      </c>
      <c r="H124" s="1">
        <v>1</v>
      </c>
      <c r="I124" s="1">
        <v>3666100</v>
      </c>
      <c r="J124" s="1">
        <v>0</v>
      </c>
      <c r="K124" s="1">
        <v>1</v>
      </c>
      <c r="L124" s="3">
        <v>0</v>
      </c>
      <c r="M124" s="1">
        <v>5000</v>
      </c>
      <c r="N124" s="1">
        <v>3</v>
      </c>
      <c r="O124" s="1" t="str">
        <f>LOOKUP(1,0/([1]Sheet1!$A$4:$A$3623=C124),[1]Sheet1!$B$4:$B$3623)</f>
        <v>狂战戒指</v>
      </c>
      <c r="Q124" s="1">
        <f t="shared" si="2"/>
        <v>189</v>
      </c>
    </row>
    <row r="125" spans="1:17" x14ac:dyDescent="0.3">
      <c r="A125" s="3">
        <v>127</v>
      </c>
      <c r="B125" s="1">
        <v>2</v>
      </c>
      <c r="C125" s="1">
        <v>315020</v>
      </c>
      <c r="D125" s="4">
        <v>189</v>
      </c>
      <c r="E125" s="1">
        <v>200</v>
      </c>
      <c r="G125" s="1" t="s">
        <v>22</v>
      </c>
      <c r="H125" s="1">
        <v>1</v>
      </c>
      <c r="I125" s="1">
        <v>5499100</v>
      </c>
      <c r="J125" s="1">
        <v>0</v>
      </c>
      <c r="K125" s="1">
        <v>1</v>
      </c>
      <c r="L125" s="3">
        <v>0</v>
      </c>
      <c r="M125" s="1">
        <v>5000</v>
      </c>
      <c r="N125" s="1">
        <v>3</v>
      </c>
      <c r="O125" s="1" t="str">
        <f>LOOKUP(1,0/([1]Sheet1!$A$4:$A$3623=C125),[1]Sheet1!$B$4:$B$3623)</f>
        <v>炎魔戒指</v>
      </c>
      <c r="Q125" s="1">
        <f t="shared" si="2"/>
        <v>190</v>
      </c>
    </row>
    <row r="126" spans="1:17" x14ac:dyDescent="0.3">
      <c r="A126" s="3">
        <v>128</v>
      </c>
      <c r="B126" s="1">
        <v>2</v>
      </c>
      <c r="C126" s="1">
        <v>315021</v>
      </c>
      <c r="D126" s="1">
        <v>199</v>
      </c>
      <c r="E126" s="1">
        <v>209</v>
      </c>
      <c r="G126" s="1" t="s">
        <v>22</v>
      </c>
      <c r="H126" s="1">
        <v>1</v>
      </c>
      <c r="I126" s="1">
        <v>8248600</v>
      </c>
      <c r="J126" s="1">
        <v>0</v>
      </c>
      <c r="K126" s="1">
        <v>1</v>
      </c>
      <c r="L126" s="3">
        <v>0</v>
      </c>
      <c r="M126" s="1">
        <v>5000</v>
      </c>
      <c r="N126" s="1">
        <v>3</v>
      </c>
      <c r="O126" s="1" t="str">
        <f>LOOKUP(1,0/([1]Sheet1!$A$4:$A$3623=C126),[1]Sheet1!$B$4:$B$3623)</f>
        <v>碧血戒指</v>
      </c>
      <c r="Q126" s="1">
        <f t="shared" si="2"/>
        <v>199</v>
      </c>
    </row>
    <row r="127" spans="1:17" x14ac:dyDescent="0.3">
      <c r="A127" s="3">
        <v>130</v>
      </c>
      <c r="B127" s="1">
        <v>2</v>
      </c>
      <c r="C127" s="1">
        <v>316002</v>
      </c>
      <c r="D127" s="1">
        <v>1</v>
      </c>
      <c r="E127" s="1">
        <v>22</v>
      </c>
      <c r="G127" s="1" t="s">
        <v>22</v>
      </c>
      <c r="H127" s="1">
        <v>1</v>
      </c>
      <c r="I127" s="1">
        <v>3750</v>
      </c>
      <c r="J127" s="1">
        <v>0</v>
      </c>
      <c r="K127" s="1">
        <v>1</v>
      </c>
      <c r="L127" s="3">
        <v>0</v>
      </c>
      <c r="M127" s="1">
        <v>5000</v>
      </c>
      <c r="N127" s="1">
        <v>3</v>
      </c>
      <c r="O127" s="1" t="str">
        <f>LOOKUP(1,0/([1]Sheet1!$A$4:$A$3623=C127),[1]Sheet1!$B$4:$B$3623)</f>
        <v>蓝水晶手环</v>
      </c>
      <c r="Q127" s="1">
        <f t="shared" si="2"/>
        <v>12</v>
      </c>
    </row>
    <row r="128" spans="1:17" x14ac:dyDescent="0.3">
      <c r="A128" s="3">
        <v>131</v>
      </c>
      <c r="B128" s="1">
        <v>2</v>
      </c>
      <c r="C128" s="1">
        <v>316003</v>
      </c>
      <c r="D128" s="1">
        <v>13</v>
      </c>
      <c r="E128" s="1">
        <v>33</v>
      </c>
      <c r="G128" s="1" t="s">
        <v>22</v>
      </c>
      <c r="H128" s="1">
        <v>1</v>
      </c>
      <c r="I128" s="1">
        <v>5600</v>
      </c>
      <c r="J128" s="1">
        <v>0</v>
      </c>
      <c r="K128" s="1">
        <v>1</v>
      </c>
      <c r="L128" s="3">
        <v>0</v>
      </c>
      <c r="M128" s="1">
        <v>5000</v>
      </c>
      <c r="N128" s="1">
        <v>3</v>
      </c>
      <c r="O128" s="1" t="str">
        <f>LOOKUP(1,0/([1]Sheet1!$A$4:$A$3623=C128),[1]Sheet1!$B$4:$B$3623)</f>
        <v>黑色水晶手环</v>
      </c>
      <c r="Q128" s="1">
        <f t="shared" si="2"/>
        <v>23</v>
      </c>
    </row>
    <row r="129" spans="1:17" x14ac:dyDescent="0.3">
      <c r="A129" s="3">
        <v>132</v>
      </c>
      <c r="B129" s="1">
        <v>2</v>
      </c>
      <c r="C129" s="1">
        <v>316004</v>
      </c>
      <c r="D129" s="1">
        <v>24</v>
      </c>
      <c r="E129" s="1">
        <v>44</v>
      </c>
      <c r="G129" s="1" t="s">
        <v>22</v>
      </c>
      <c r="H129" s="1">
        <v>1</v>
      </c>
      <c r="I129" s="1">
        <v>8400</v>
      </c>
      <c r="J129" s="1">
        <v>0</v>
      </c>
      <c r="K129" s="1">
        <v>1</v>
      </c>
      <c r="L129" s="3">
        <v>0</v>
      </c>
      <c r="M129" s="1">
        <v>5000</v>
      </c>
      <c r="N129" s="1">
        <v>3</v>
      </c>
      <c r="O129" s="1" t="str">
        <f>LOOKUP(1,0/([1]Sheet1!$A$4:$A$3623=C129),[1]Sheet1!$B$4:$B$3623)</f>
        <v>珊瑚手环</v>
      </c>
      <c r="Q129" s="1">
        <f t="shared" si="2"/>
        <v>34</v>
      </c>
    </row>
    <row r="130" spans="1:17" x14ac:dyDescent="0.3">
      <c r="A130" s="3">
        <v>133</v>
      </c>
      <c r="B130" s="1">
        <v>2</v>
      </c>
      <c r="C130" s="1">
        <v>316005</v>
      </c>
      <c r="D130" s="1">
        <v>35</v>
      </c>
      <c r="E130" s="1">
        <v>55</v>
      </c>
      <c r="G130" s="1" t="s">
        <v>22</v>
      </c>
      <c r="H130" s="1">
        <v>1</v>
      </c>
      <c r="I130" s="1">
        <v>12600</v>
      </c>
      <c r="J130" s="1">
        <v>0</v>
      </c>
      <c r="K130" s="1">
        <v>1</v>
      </c>
      <c r="L130" s="3">
        <v>0</v>
      </c>
      <c r="M130" s="1">
        <v>5000</v>
      </c>
      <c r="N130" s="1">
        <v>3</v>
      </c>
      <c r="O130" s="1" t="str">
        <f>LOOKUP(1,0/([1]Sheet1!$A$4:$A$3623=C130),[1]Sheet1!$B$4:$B$3623)</f>
        <v>死神手环</v>
      </c>
      <c r="Q130" s="1">
        <f t="shared" si="2"/>
        <v>45</v>
      </c>
    </row>
    <row r="131" spans="1:17" x14ac:dyDescent="0.3">
      <c r="A131" s="3">
        <v>134</v>
      </c>
      <c r="B131" s="1">
        <v>2</v>
      </c>
      <c r="C131" s="1">
        <v>316006</v>
      </c>
      <c r="D131" s="1">
        <v>46</v>
      </c>
      <c r="E131" s="1">
        <v>66</v>
      </c>
      <c r="G131" s="1" t="s">
        <v>22</v>
      </c>
      <c r="H131" s="1">
        <v>1</v>
      </c>
      <c r="I131" s="1">
        <v>18900</v>
      </c>
      <c r="J131" s="1">
        <v>0</v>
      </c>
      <c r="K131" s="1">
        <v>1</v>
      </c>
      <c r="L131" s="3">
        <v>0</v>
      </c>
      <c r="M131" s="1">
        <v>5000</v>
      </c>
      <c r="N131" s="1">
        <v>3</v>
      </c>
      <c r="O131" s="1" t="str">
        <f>LOOKUP(1,0/([1]Sheet1!$A$4:$A$3623=C131),[1]Sheet1!$B$4:$B$3623)</f>
        <v>龙手环</v>
      </c>
      <c r="Q131" s="1">
        <f t="shared" si="2"/>
        <v>56</v>
      </c>
    </row>
    <row r="132" spans="1:17" x14ac:dyDescent="0.3">
      <c r="A132" s="3">
        <v>135</v>
      </c>
      <c r="B132" s="1">
        <v>2</v>
      </c>
      <c r="C132" s="1">
        <v>316007</v>
      </c>
      <c r="D132" s="1">
        <v>57</v>
      </c>
      <c r="E132" s="1">
        <v>77</v>
      </c>
      <c r="G132" s="1" t="s">
        <v>22</v>
      </c>
      <c r="H132" s="1">
        <v>1</v>
      </c>
      <c r="I132" s="1">
        <v>28300</v>
      </c>
      <c r="J132" s="1">
        <v>0</v>
      </c>
      <c r="K132" s="1">
        <v>1</v>
      </c>
      <c r="L132" s="3">
        <v>0</v>
      </c>
      <c r="M132" s="1">
        <v>5000</v>
      </c>
      <c r="N132" s="1">
        <v>3</v>
      </c>
      <c r="O132" s="1" t="str">
        <f>LOOKUP(1,0/([1]Sheet1!$A$4:$A$3623=C132),[1]Sheet1!$B$4:$B$3623)</f>
        <v>力量手环</v>
      </c>
      <c r="Q132" s="1">
        <f t="shared" si="2"/>
        <v>67</v>
      </c>
    </row>
    <row r="133" spans="1:17" x14ac:dyDescent="0.3">
      <c r="A133" s="3">
        <v>136</v>
      </c>
      <c r="B133" s="1">
        <v>2</v>
      </c>
      <c r="C133" s="1">
        <v>316008</v>
      </c>
      <c r="D133" s="1">
        <v>68</v>
      </c>
      <c r="E133" s="1">
        <v>88</v>
      </c>
      <c r="G133" s="1" t="s">
        <v>22</v>
      </c>
      <c r="H133" s="1">
        <v>1</v>
      </c>
      <c r="I133" s="1">
        <v>42400</v>
      </c>
      <c r="J133" s="1">
        <v>0</v>
      </c>
      <c r="K133" s="1">
        <v>1</v>
      </c>
      <c r="L133" s="3">
        <v>0</v>
      </c>
      <c r="M133" s="1">
        <v>5000</v>
      </c>
      <c r="N133" s="1">
        <v>3</v>
      </c>
      <c r="O133" s="1" t="str">
        <f>LOOKUP(1,0/([1]Sheet1!$A$4:$A$3623=C133),[1]Sheet1!$B$4:$B$3623)</f>
        <v>圣战手环</v>
      </c>
      <c r="Q133" s="1">
        <f t="shared" si="2"/>
        <v>78</v>
      </c>
    </row>
    <row r="134" spans="1:17" x14ac:dyDescent="0.3">
      <c r="A134" s="3">
        <v>137</v>
      </c>
      <c r="B134" s="1">
        <v>2</v>
      </c>
      <c r="C134" s="1">
        <v>316009</v>
      </c>
      <c r="D134" s="1">
        <v>79</v>
      </c>
      <c r="E134" s="1">
        <v>99</v>
      </c>
      <c r="G134" s="1" t="s">
        <v>22</v>
      </c>
      <c r="H134" s="1">
        <v>1</v>
      </c>
      <c r="I134" s="1">
        <v>63600</v>
      </c>
      <c r="J134" s="1">
        <v>0</v>
      </c>
      <c r="K134" s="1">
        <v>1</v>
      </c>
      <c r="L134" s="3">
        <v>0</v>
      </c>
      <c r="M134" s="1">
        <v>5000</v>
      </c>
      <c r="N134" s="1">
        <v>3</v>
      </c>
      <c r="O134" s="1" t="str">
        <f>LOOKUP(1,0/([1]Sheet1!$A$4:$A$3623=C134),[1]Sheet1!$B$4:$B$3623)</f>
        <v>神武手环</v>
      </c>
      <c r="Q134" s="1">
        <f t="shared" si="2"/>
        <v>89</v>
      </c>
    </row>
    <row r="135" spans="1:17" x14ac:dyDescent="0.3">
      <c r="A135" s="3">
        <v>138</v>
      </c>
      <c r="B135" s="1">
        <v>2</v>
      </c>
      <c r="C135" s="1">
        <v>316010</v>
      </c>
      <c r="D135" s="1">
        <v>89</v>
      </c>
      <c r="E135" s="1">
        <v>109</v>
      </c>
      <c r="G135" s="1" t="s">
        <v>22</v>
      </c>
      <c r="H135" s="1">
        <v>1</v>
      </c>
      <c r="I135" s="1">
        <v>95400</v>
      </c>
      <c r="J135" s="1">
        <v>0</v>
      </c>
      <c r="K135" s="1">
        <v>1</v>
      </c>
      <c r="L135" s="3">
        <v>0</v>
      </c>
      <c r="M135" s="1">
        <v>5000</v>
      </c>
      <c r="N135" s="1">
        <v>3</v>
      </c>
      <c r="O135" s="1" t="str">
        <f>LOOKUP(1,0/([1]Sheet1!$A$4:$A$3623=C135),[1]Sheet1!$B$4:$B$3623)</f>
        <v>战神手环</v>
      </c>
      <c r="Q135" s="1">
        <f t="shared" si="2"/>
        <v>99</v>
      </c>
    </row>
    <row r="136" spans="1:17" x14ac:dyDescent="0.3">
      <c r="A136" s="3">
        <v>139</v>
      </c>
      <c r="B136" s="1">
        <v>2</v>
      </c>
      <c r="C136" s="1">
        <v>316011</v>
      </c>
      <c r="D136" s="1">
        <v>99</v>
      </c>
      <c r="E136" s="1">
        <v>119</v>
      </c>
      <c r="G136" s="1" t="s">
        <v>22</v>
      </c>
      <c r="H136" s="1">
        <v>1</v>
      </c>
      <c r="I136" s="1">
        <v>143100</v>
      </c>
      <c r="J136" s="1">
        <v>0</v>
      </c>
      <c r="K136" s="1">
        <v>1</v>
      </c>
      <c r="L136" s="3">
        <v>0</v>
      </c>
      <c r="M136" s="1">
        <v>5000</v>
      </c>
      <c r="N136" s="1">
        <v>3</v>
      </c>
      <c r="O136" s="1" t="str">
        <f>LOOKUP(1,0/([1]Sheet1!$A$4:$A$3623=C136),[1]Sheet1!$B$4:$B$3623)</f>
        <v>血煞手环</v>
      </c>
      <c r="Q136" s="1">
        <f t="shared" si="2"/>
        <v>109</v>
      </c>
    </row>
    <row r="137" spans="1:17" x14ac:dyDescent="0.3">
      <c r="A137" s="3">
        <v>140</v>
      </c>
      <c r="B137" s="1">
        <v>2</v>
      </c>
      <c r="C137" s="1">
        <v>316012</v>
      </c>
      <c r="D137" s="1">
        <v>109</v>
      </c>
      <c r="E137" s="1">
        <v>129</v>
      </c>
      <c r="G137" s="1" t="s">
        <v>22</v>
      </c>
      <c r="H137" s="1">
        <v>1</v>
      </c>
      <c r="I137" s="1">
        <v>214600</v>
      </c>
      <c r="J137" s="1">
        <v>0</v>
      </c>
      <c r="K137" s="1">
        <v>1</v>
      </c>
      <c r="L137" s="3">
        <v>0</v>
      </c>
      <c r="M137" s="1">
        <v>5000</v>
      </c>
      <c r="N137" s="1">
        <v>3</v>
      </c>
      <c r="O137" s="1" t="str">
        <f>LOOKUP(1,0/([1]Sheet1!$A$4:$A$3623=C137),[1]Sheet1!$B$4:$B$3623)</f>
        <v>蟠龙傲天手环</v>
      </c>
      <c r="Q137" s="1">
        <f t="shared" si="2"/>
        <v>119</v>
      </c>
    </row>
    <row r="138" spans="1:17" x14ac:dyDescent="0.3">
      <c r="A138" s="3">
        <v>141</v>
      </c>
      <c r="B138" s="1">
        <v>2</v>
      </c>
      <c r="C138" s="1">
        <v>316013</v>
      </c>
      <c r="D138" s="4">
        <v>119</v>
      </c>
      <c r="E138" s="1">
        <v>139</v>
      </c>
      <c r="G138" s="1" t="s">
        <v>22</v>
      </c>
      <c r="H138" s="1">
        <v>1</v>
      </c>
      <c r="I138" s="1">
        <v>321900</v>
      </c>
      <c r="J138" s="1">
        <v>0</v>
      </c>
      <c r="K138" s="1">
        <v>1</v>
      </c>
      <c r="L138" s="3">
        <v>0</v>
      </c>
      <c r="M138" s="1">
        <v>5000</v>
      </c>
      <c r="N138" s="1">
        <v>3</v>
      </c>
      <c r="O138" s="1" t="str">
        <f>LOOKUP(1,0/([1]Sheet1!$A$4:$A$3623=C138),[1]Sheet1!$B$4:$B$3623)</f>
        <v>圣天手环</v>
      </c>
      <c r="Q138" s="1">
        <f t="shared" si="2"/>
        <v>129</v>
      </c>
    </row>
    <row r="139" spans="1:17" x14ac:dyDescent="0.3">
      <c r="A139" s="3">
        <v>142</v>
      </c>
      <c r="B139" s="1">
        <v>2</v>
      </c>
      <c r="C139" s="1">
        <v>316014</v>
      </c>
      <c r="D139" s="4">
        <v>129</v>
      </c>
      <c r="E139" s="1">
        <v>149</v>
      </c>
      <c r="G139" s="1" t="s">
        <v>22</v>
      </c>
      <c r="H139" s="1">
        <v>1</v>
      </c>
      <c r="I139" s="1">
        <v>482800</v>
      </c>
      <c r="J139" s="1">
        <v>0</v>
      </c>
      <c r="K139" s="1">
        <v>1</v>
      </c>
      <c r="L139" s="3">
        <v>0</v>
      </c>
      <c r="M139" s="1">
        <v>5000</v>
      </c>
      <c r="N139" s="1">
        <v>3</v>
      </c>
      <c r="O139" s="1" t="str">
        <f>LOOKUP(1,0/([1]Sheet1!$A$4:$A$3623=C139),[1]Sheet1!$B$4:$B$3623)</f>
        <v>巅峰火妖手镯</v>
      </c>
      <c r="Q139" s="1">
        <f t="shared" si="2"/>
        <v>139</v>
      </c>
    </row>
    <row r="140" spans="1:17" x14ac:dyDescent="0.3">
      <c r="A140" s="3">
        <v>143</v>
      </c>
      <c r="B140" s="1">
        <v>2</v>
      </c>
      <c r="C140" s="1">
        <v>316015</v>
      </c>
      <c r="D140" s="4">
        <v>139</v>
      </c>
      <c r="E140" s="1">
        <v>159</v>
      </c>
      <c r="G140" s="1" t="s">
        <v>22</v>
      </c>
      <c r="H140" s="1">
        <v>1</v>
      </c>
      <c r="I140" s="1">
        <v>724200</v>
      </c>
      <c r="J140" s="1">
        <v>0</v>
      </c>
      <c r="K140" s="1">
        <v>1</v>
      </c>
      <c r="L140" s="3">
        <v>0</v>
      </c>
      <c r="M140" s="1">
        <v>5000</v>
      </c>
      <c r="N140" s="1">
        <v>3</v>
      </c>
      <c r="O140" s="1" t="str">
        <f>LOOKUP(1,0/([1]Sheet1!$A$4:$A$3623=C140),[1]Sheet1!$B$4:$B$3623)</f>
        <v>天之幻光镯</v>
      </c>
      <c r="Q140" s="1">
        <f t="shared" si="2"/>
        <v>149</v>
      </c>
    </row>
    <row r="141" spans="1:17" x14ac:dyDescent="0.3">
      <c r="A141" s="3">
        <v>144</v>
      </c>
      <c r="B141" s="1">
        <v>2</v>
      </c>
      <c r="C141" s="1">
        <v>316016</v>
      </c>
      <c r="D141" s="4">
        <v>149</v>
      </c>
      <c r="E141" s="1">
        <v>169</v>
      </c>
      <c r="G141" s="1" t="s">
        <v>22</v>
      </c>
      <c r="H141" s="1">
        <v>1</v>
      </c>
      <c r="I141" s="1">
        <v>1086300</v>
      </c>
      <c r="J141" s="1">
        <v>0</v>
      </c>
      <c r="K141" s="1">
        <v>1</v>
      </c>
      <c r="L141" s="3">
        <v>0</v>
      </c>
      <c r="M141" s="1">
        <v>5000</v>
      </c>
      <c r="N141" s="1">
        <v>3</v>
      </c>
      <c r="O141" s="1" t="str">
        <f>LOOKUP(1,0/([1]Sheet1!$A$4:$A$3623=C141),[1]Sheet1!$B$4:$B$3623)</f>
        <v>御龙追风护腕</v>
      </c>
      <c r="Q141" s="1">
        <f t="shared" si="2"/>
        <v>159</v>
      </c>
    </row>
    <row r="142" spans="1:17" x14ac:dyDescent="0.3">
      <c r="A142" s="3">
        <v>145</v>
      </c>
      <c r="B142" s="1">
        <v>2</v>
      </c>
      <c r="C142" s="1">
        <v>316017</v>
      </c>
      <c r="D142" s="4">
        <v>159</v>
      </c>
      <c r="E142" s="1">
        <v>179</v>
      </c>
      <c r="G142" s="1" t="s">
        <v>22</v>
      </c>
      <c r="H142" s="1">
        <v>1</v>
      </c>
      <c r="I142" s="1">
        <v>1629400</v>
      </c>
      <c r="J142" s="1">
        <v>0</v>
      </c>
      <c r="K142" s="1">
        <v>1</v>
      </c>
      <c r="L142" s="3">
        <v>0</v>
      </c>
      <c r="M142" s="1">
        <v>5000</v>
      </c>
      <c r="N142" s="1">
        <v>3</v>
      </c>
      <c r="O142" s="1" t="str">
        <f>LOOKUP(1,0/([1]Sheet1!$A$4:$A$3623=C142),[1]Sheet1!$B$4:$B$3623)</f>
        <v>天崩手环</v>
      </c>
      <c r="Q142" s="1">
        <f t="shared" si="2"/>
        <v>169</v>
      </c>
    </row>
    <row r="143" spans="1:17" x14ac:dyDescent="0.3">
      <c r="A143" s="3">
        <v>146</v>
      </c>
      <c r="B143" s="1">
        <v>2</v>
      </c>
      <c r="C143" s="1">
        <v>316018</v>
      </c>
      <c r="D143" s="4">
        <v>169</v>
      </c>
      <c r="E143" s="1">
        <v>189</v>
      </c>
      <c r="G143" s="1" t="s">
        <v>22</v>
      </c>
      <c r="H143" s="1">
        <v>1</v>
      </c>
      <c r="I143" s="1">
        <v>2444100</v>
      </c>
      <c r="J143" s="1">
        <v>0</v>
      </c>
      <c r="K143" s="1">
        <v>1</v>
      </c>
      <c r="L143" s="3">
        <v>0</v>
      </c>
      <c r="M143" s="1">
        <v>5000</v>
      </c>
      <c r="N143" s="1">
        <v>3</v>
      </c>
      <c r="O143" s="1" t="str">
        <f>LOOKUP(1,0/([1]Sheet1!$A$4:$A$3623=C143),[1]Sheet1!$B$4:$B$3623)</f>
        <v>战怒手环</v>
      </c>
      <c r="Q143" s="1">
        <f t="shared" si="2"/>
        <v>179</v>
      </c>
    </row>
    <row r="144" spans="1:17" x14ac:dyDescent="0.3">
      <c r="A144" s="3">
        <v>147</v>
      </c>
      <c r="B144" s="1">
        <v>2</v>
      </c>
      <c r="C144" s="1">
        <v>316019</v>
      </c>
      <c r="D144" s="1">
        <v>179</v>
      </c>
      <c r="E144" s="1">
        <v>199</v>
      </c>
      <c r="G144" s="1" t="s">
        <v>22</v>
      </c>
      <c r="H144" s="1">
        <v>1</v>
      </c>
      <c r="I144" s="1">
        <v>3666100</v>
      </c>
      <c r="J144" s="1">
        <v>0</v>
      </c>
      <c r="K144" s="1">
        <v>1</v>
      </c>
      <c r="L144" s="3">
        <v>0</v>
      </c>
      <c r="M144" s="1">
        <v>5000</v>
      </c>
      <c r="N144" s="1">
        <v>3</v>
      </c>
      <c r="O144" s="1" t="str">
        <f>LOOKUP(1,0/([1]Sheet1!$A$4:$A$3623=C144),[1]Sheet1!$B$4:$B$3623)</f>
        <v>狂战手环</v>
      </c>
      <c r="Q144" s="1">
        <f t="shared" si="2"/>
        <v>189</v>
      </c>
    </row>
    <row r="145" spans="1:17" x14ac:dyDescent="0.3">
      <c r="A145" s="3">
        <v>148</v>
      </c>
      <c r="B145" s="1">
        <v>2</v>
      </c>
      <c r="C145" s="1">
        <v>316020</v>
      </c>
      <c r="D145" s="4">
        <v>189</v>
      </c>
      <c r="E145" s="1">
        <v>200</v>
      </c>
      <c r="G145" s="1" t="s">
        <v>22</v>
      </c>
      <c r="H145" s="1">
        <v>1</v>
      </c>
      <c r="I145" s="1">
        <v>5499100</v>
      </c>
      <c r="J145" s="1">
        <v>0</v>
      </c>
      <c r="K145" s="1">
        <v>1</v>
      </c>
      <c r="L145" s="3">
        <v>0</v>
      </c>
      <c r="M145" s="1">
        <v>5000</v>
      </c>
      <c r="N145" s="1">
        <v>3</v>
      </c>
      <c r="O145" s="1" t="str">
        <f>LOOKUP(1,0/([1]Sheet1!$A$4:$A$3623=C145),[1]Sheet1!$B$4:$B$3623)</f>
        <v>炎魔手环</v>
      </c>
      <c r="Q145" s="1">
        <f t="shared" si="2"/>
        <v>190</v>
      </c>
    </row>
    <row r="146" spans="1:17" x14ac:dyDescent="0.3">
      <c r="A146" s="3">
        <v>149</v>
      </c>
      <c r="B146" s="1">
        <v>2</v>
      </c>
      <c r="C146" s="1">
        <v>316021</v>
      </c>
      <c r="D146" s="1">
        <v>199</v>
      </c>
      <c r="E146" s="1">
        <v>209</v>
      </c>
      <c r="G146" s="1" t="s">
        <v>22</v>
      </c>
      <c r="H146" s="1">
        <v>1</v>
      </c>
      <c r="I146" s="1">
        <v>8248600</v>
      </c>
      <c r="J146" s="1">
        <v>0</v>
      </c>
      <c r="K146" s="1">
        <v>1</v>
      </c>
      <c r="L146" s="3">
        <v>0</v>
      </c>
      <c r="M146" s="1">
        <v>5000</v>
      </c>
      <c r="N146" s="1">
        <v>3</v>
      </c>
      <c r="O146" s="1" t="str">
        <f>LOOKUP(1,0/([1]Sheet1!$A$4:$A$3623=C146),[1]Sheet1!$B$4:$B$3623)</f>
        <v>碧血手环</v>
      </c>
      <c r="Q146" s="1">
        <f t="shared" si="2"/>
        <v>199</v>
      </c>
    </row>
    <row r="147" spans="1:17" x14ac:dyDescent="0.3">
      <c r="A147" s="3">
        <v>151</v>
      </c>
      <c r="B147" s="1">
        <v>2</v>
      </c>
      <c r="C147" s="1">
        <v>321002</v>
      </c>
      <c r="D147" s="1">
        <v>1</v>
      </c>
      <c r="E147" s="1">
        <v>22</v>
      </c>
      <c r="G147" s="1" t="s">
        <v>22</v>
      </c>
      <c r="H147" s="1">
        <v>1</v>
      </c>
      <c r="I147" s="1">
        <v>3750</v>
      </c>
      <c r="J147" s="1">
        <v>0</v>
      </c>
      <c r="K147" s="1">
        <v>1</v>
      </c>
      <c r="L147" s="3">
        <v>0</v>
      </c>
      <c r="M147" s="1">
        <v>5000</v>
      </c>
      <c r="N147" s="1">
        <v>3</v>
      </c>
      <c r="O147" s="1" t="str">
        <f>LOOKUP(1,0/([1]Sheet1!$A$4:$A$3623=C147),[1]Sheet1!$B$4:$B$3623)</f>
        <v>骨玉</v>
      </c>
      <c r="Q147" s="1">
        <f t="shared" si="2"/>
        <v>12</v>
      </c>
    </row>
    <row r="148" spans="1:17" x14ac:dyDescent="0.3">
      <c r="A148" s="3">
        <v>152</v>
      </c>
      <c r="B148" s="1">
        <v>2</v>
      </c>
      <c r="C148" s="1">
        <v>321003</v>
      </c>
      <c r="D148" s="1">
        <v>13</v>
      </c>
      <c r="E148" s="1">
        <v>33</v>
      </c>
      <c r="G148" s="1" t="s">
        <v>22</v>
      </c>
      <c r="H148" s="1">
        <v>1</v>
      </c>
      <c r="I148" s="1">
        <v>5600</v>
      </c>
      <c r="J148" s="1">
        <v>0</v>
      </c>
      <c r="K148" s="1">
        <v>1</v>
      </c>
      <c r="L148" s="3">
        <v>0</v>
      </c>
      <c r="M148" s="1">
        <v>5000</v>
      </c>
      <c r="N148" s="1">
        <v>3</v>
      </c>
      <c r="O148" s="1" t="str">
        <f>LOOKUP(1,0/([1]Sheet1!$A$4:$A$3623=C148),[1]Sheet1!$B$4:$B$3623)</f>
        <v>魔法杖</v>
      </c>
      <c r="Q148" s="1">
        <f t="shared" si="2"/>
        <v>23</v>
      </c>
    </row>
    <row r="149" spans="1:17" x14ac:dyDescent="0.3">
      <c r="A149" s="3">
        <v>153</v>
      </c>
      <c r="B149" s="1">
        <v>2</v>
      </c>
      <c r="C149" s="1">
        <v>321004</v>
      </c>
      <c r="D149" s="1">
        <v>24</v>
      </c>
      <c r="E149" s="1">
        <v>44</v>
      </c>
      <c r="G149" s="1" t="s">
        <v>22</v>
      </c>
      <c r="H149" s="1">
        <v>1</v>
      </c>
      <c r="I149" s="1">
        <v>8400</v>
      </c>
      <c r="J149" s="1">
        <v>0</v>
      </c>
      <c r="K149" s="1">
        <v>1</v>
      </c>
      <c r="L149" s="3">
        <v>0</v>
      </c>
      <c r="M149" s="1">
        <v>5000</v>
      </c>
      <c r="N149" s="1">
        <v>3</v>
      </c>
      <c r="O149" s="1" t="str">
        <f>LOOKUP(1,0/([1]Sheet1!$A$4:$A$3623=C149),[1]Sheet1!$B$4:$B$3623)</f>
        <v>朱雀权杖</v>
      </c>
      <c r="Q149" s="1">
        <f t="shared" ref="Q149:Q209" si="3">E149-10</f>
        <v>34</v>
      </c>
    </row>
    <row r="150" spans="1:17" x14ac:dyDescent="0.3">
      <c r="A150" s="3">
        <v>154</v>
      </c>
      <c r="B150" s="1">
        <v>2</v>
      </c>
      <c r="C150" s="1">
        <v>321005</v>
      </c>
      <c r="D150" s="1">
        <v>35</v>
      </c>
      <c r="E150" s="1">
        <v>55</v>
      </c>
      <c r="G150" s="1" t="s">
        <v>22</v>
      </c>
      <c r="H150" s="1">
        <v>1</v>
      </c>
      <c r="I150" s="1">
        <v>12600</v>
      </c>
      <c r="J150" s="1">
        <v>0</v>
      </c>
      <c r="K150" s="1">
        <v>1</v>
      </c>
      <c r="L150" s="3">
        <v>0</v>
      </c>
      <c r="M150" s="1">
        <v>5000</v>
      </c>
      <c r="N150" s="1">
        <v>3</v>
      </c>
      <c r="O150" s="1" t="str">
        <f>LOOKUP(1,0/([1]Sheet1!$A$4:$A$3623=C150),[1]Sheet1!$B$4:$B$3623)</f>
        <v>紫月圣君</v>
      </c>
      <c r="Q150" s="1">
        <f t="shared" si="3"/>
        <v>45</v>
      </c>
    </row>
    <row r="151" spans="1:17" x14ac:dyDescent="0.3">
      <c r="A151" s="3">
        <v>155</v>
      </c>
      <c r="B151" s="1">
        <v>2</v>
      </c>
      <c r="C151" s="1">
        <v>321006</v>
      </c>
      <c r="D151" s="1">
        <v>46</v>
      </c>
      <c r="E151" s="1">
        <v>66</v>
      </c>
      <c r="G151" s="1" t="s">
        <v>22</v>
      </c>
      <c r="H151" s="1">
        <v>1</v>
      </c>
      <c r="I151" s="1">
        <v>18900</v>
      </c>
      <c r="J151" s="1">
        <v>0</v>
      </c>
      <c r="K151" s="1">
        <v>1</v>
      </c>
      <c r="L151" s="3">
        <v>0</v>
      </c>
      <c r="M151" s="1">
        <v>5000</v>
      </c>
      <c r="N151" s="1">
        <v>3</v>
      </c>
      <c r="O151" s="1" t="str">
        <f>LOOKUP(1,0/([1]Sheet1!$A$4:$A$3623=C151),[1]Sheet1!$B$4:$B$3623)</f>
        <v>挽歌</v>
      </c>
      <c r="Q151" s="1">
        <f t="shared" si="3"/>
        <v>56</v>
      </c>
    </row>
    <row r="152" spans="1:17" x14ac:dyDescent="0.3">
      <c r="A152" s="3">
        <v>156</v>
      </c>
      <c r="B152" s="1">
        <v>2</v>
      </c>
      <c r="C152" s="1">
        <v>321007</v>
      </c>
      <c r="D152" s="1">
        <v>57</v>
      </c>
      <c r="E152" s="1">
        <v>77</v>
      </c>
      <c r="G152" s="1" t="s">
        <v>22</v>
      </c>
      <c r="H152" s="1">
        <v>1</v>
      </c>
      <c r="I152" s="1">
        <v>28300</v>
      </c>
      <c r="J152" s="1">
        <v>0</v>
      </c>
      <c r="K152" s="1">
        <v>1</v>
      </c>
      <c r="L152" s="3">
        <v>0</v>
      </c>
      <c r="M152" s="1">
        <v>5000</v>
      </c>
      <c r="N152" s="1">
        <v>3</v>
      </c>
      <c r="O152" s="1" t="str">
        <f>LOOKUP(1,0/([1]Sheet1!$A$4:$A$3623=C152),[1]Sheet1!$B$4:$B$3623)</f>
        <v>噬魂法杖</v>
      </c>
      <c r="Q152" s="1">
        <f t="shared" si="3"/>
        <v>67</v>
      </c>
    </row>
    <row r="153" spans="1:17" x14ac:dyDescent="0.3">
      <c r="A153" s="3">
        <v>157</v>
      </c>
      <c r="B153" s="1">
        <v>2</v>
      </c>
      <c r="C153" s="1">
        <v>321008</v>
      </c>
      <c r="D153" s="1">
        <v>68</v>
      </c>
      <c r="E153" s="1">
        <v>88</v>
      </c>
      <c r="G153" s="1" t="s">
        <v>22</v>
      </c>
      <c r="H153" s="1">
        <v>1</v>
      </c>
      <c r="I153" s="1">
        <v>42400</v>
      </c>
      <c r="J153" s="1">
        <v>0</v>
      </c>
      <c r="K153" s="1">
        <v>1</v>
      </c>
      <c r="L153" s="3">
        <v>0</v>
      </c>
      <c r="M153" s="1">
        <v>5000</v>
      </c>
      <c r="N153" s="1">
        <v>3</v>
      </c>
      <c r="O153" s="1" t="str">
        <f>LOOKUP(1,0/([1]Sheet1!$A$4:$A$3623=C153),[1]Sheet1!$B$4:$B$3623)</f>
        <v>幻龙风雷杖</v>
      </c>
      <c r="Q153" s="1">
        <f t="shared" si="3"/>
        <v>78</v>
      </c>
    </row>
    <row r="154" spans="1:17" x14ac:dyDescent="0.3">
      <c r="A154" s="3">
        <v>158</v>
      </c>
      <c r="B154" s="1">
        <v>2</v>
      </c>
      <c r="C154" s="1">
        <v>321009</v>
      </c>
      <c r="D154" s="1">
        <v>79</v>
      </c>
      <c r="E154" s="1">
        <v>99</v>
      </c>
      <c r="G154" s="1" t="s">
        <v>22</v>
      </c>
      <c r="H154" s="1">
        <v>1</v>
      </c>
      <c r="I154" s="1">
        <v>63600</v>
      </c>
      <c r="J154" s="1">
        <v>0</v>
      </c>
      <c r="K154" s="1">
        <v>1</v>
      </c>
      <c r="L154" s="3">
        <v>0</v>
      </c>
      <c r="M154" s="1">
        <v>5000</v>
      </c>
      <c r="N154" s="1">
        <v>3</v>
      </c>
      <c r="O154" s="1" t="str">
        <f>LOOKUP(1,0/([1]Sheet1!$A$4:$A$3623=C154),[1]Sheet1!$B$4:$B$3623)</f>
        <v>天之法杖</v>
      </c>
      <c r="Q154" s="1">
        <f t="shared" si="3"/>
        <v>89</v>
      </c>
    </row>
    <row r="155" spans="1:17" x14ac:dyDescent="0.3">
      <c r="A155" s="3">
        <v>159</v>
      </c>
      <c r="B155" s="1">
        <v>2</v>
      </c>
      <c r="C155" s="1">
        <v>321010</v>
      </c>
      <c r="D155" s="1">
        <v>89</v>
      </c>
      <c r="E155" s="1">
        <v>109</v>
      </c>
      <c r="G155" s="1" t="s">
        <v>22</v>
      </c>
      <c r="H155" s="1">
        <v>1</v>
      </c>
      <c r="I155" s="1">
        <v>95400</v>
      </c>
      <c r="J155" s="1">
        <v>0</v>
      </c>
      <c r="K155" s="1">
        <v>1</v>
      </c>
      <c r="L155" s="3">
        <v>0</v>
      </c>
      <c r="M155" s="1">
        <v>5000</v>
      </c>
      <c r="N155" s="1">
        <v>3</v>
      </c>
      <c r="O155" s="1" t="str">
        <f>LOOKUP(1,0/([1]Sheet1!$A$4:$A$3623=C155),[1]Sheet1!$B$4:$B$3623)</f>
        <v>碧海天王杖</v>
      </c>
      <c r="Q155" s="1">
        <f t="shared" si="3"/>
        <v>99</v>
      </c>
    </row>
    <row r="156" spans="1:17" x14ac:dyDescent="0.3">
      <c r="A156" s="3">
        <v>160</v>
      </c>
      <c r="B156" s="1">
        <v>2</v>
      </c>
      <c r="C156" s="1">
        <v>321011</v>
      </c>
      <c r="D156" s="1">
        <v>99</v>
      </c>
      <c r="E156" s="1">
        <v>119</v>
      </c>
      <c r="G156" s="1" t="s">
        <v>22</v>
      </c>
      <c r="H156" s="1">
        <v>1</v>
      </c>
      <c r="I156" s="1">
        <v>143100</v>
      </c>
      <c r="J156" s="1">
        <v>0</v>
      </c>
      <c r="K156" s="1">
        <v>1</v>
      </c>
      <c r="L156" s="3">
        <v>0</v>
      </c>
      <c r="M156" s="1">
        <v>5000</v>
      </c>
      <c r="N156" s="1">
        <v>3</v>
      </c>
      <c r="O156" s="1" t="str">
        <f>LOOKUP(1,0/([1]Sheet1!$A$4:$A$3623=C156),[1]Sheet1!$B$4:$B$3623)</f>
        <v>嗜魂吞噬杖</v>
      </c>
      <c r="Q156" s="1">
        <f t="shared" si="3"/>
        <v>109</v>
      </c>
    </row>
    <row r="157" spans="1:17" x14ac:dyDescent="0.3">
      <c r="A157" s="3">
        <v>161</v>
      </c>
      <c r="B157" s="1">
        <v>2</v>
      </c>
      <c r="C157" s="1">
        <v>321012</v>
      </c>
      <c r="D157" s="1">
        <v>109</v>
      </c>
      <c r="E157" s="1">
        <v>129</v>
      </c>
      <c r="G157" s="1" t="s">
        <v>22</v>
      </c>
      <c r="H157" s="1">
        <v>1</v>
      </c>
      <c r="I157" s="1">
        <v>214600</v>
      </c>
      <c r="J157" s="1">
        <v>0</v>
      </c>
      <c r="K157" s="1">
        <v>1</v>
      </c>
      <c r="L157" s="3">
        <v>0</v>
      </c>
      <c r="M157" s="1">
        <v>5000</v>
      </c>
      <c r="N157" s="1">
        <v>3</v>
      </c>
      <c r="O157" s="1" t="str">
        <f>LOOKUP(1,0/([1]Sheet1!$A$4:$A$3623=C157),[1]Sheet1!$B$4:$B$3623)</f>
        <v>暗月风雷杖</v>
      </c>
      <c r="Q157" s="1">
        <f t="shared" si="3"/>
        <v>119</v>
      </c>
    </row>
    <row r="158" spans="1:17" x14ac:dyDescent="0.3">
      <c r="A158" s="3">
        <v>162</v>
      </c>
      <c r="B158" s="1">
        <v>2</v>
      </c>
      <c r="C158" s="1">
        <v>321013</v>
      </c>
      <c r="D158" s="4">
        <v>119</v>
      </c>
      <c r="E158" s="1">
        <v>139</v>
      </c>
      <c r="G158" s="1" t="s">
        <v>22</v>
      </c>
      <c r="H158" s="1">
        <v>1</v>
      </c>
      <c r="I158" s="1">
        <v>321900</v>
      </c>
      <c r="J158" s="1">
        <v>0</v>
      </c>
      <c r="K158" s="1">
        <v>1</v>
      </c>
      <c r="L158" s="3">
        <v>0</v>
      </c>
      <c r="M158" s="1">
        <v>5000</v>
      </c>
      <c r="N158" s="1">
        <v>3</v>
      </c>
      <c r="O158" s="1" t="str">
        <f>LOOKUP(1,0/([1]Sheet1!$A$4:$A$3623=C158),[1]Sheet1!$B$4:$B$3623)</f>
        <v>夺魄霹雳杖</v>
      </c>
      <c r="Q158" s="1">
        <f t="shared" si="3"/>
        <v>129</v>
      </c>
    </row>
    <row r="159" spans="1:17" x14ac:dyDescent="0.3">
      <c r="A159" s="3">
        <v>163</v>
      </c>
      <c r="B159" s="1">
        <v>2</v>
      </c>
      <c r="C159" s="1">
        <v>321014</v>
      </c>
      <c r="D159" s="4">
        <v>129</v>
      </c>
      <c r="E159" s="1">
        <v>149</v>
      </c>
      <c r="G159" s="1" t="s">
        <v>22</v>
      </c>
      <c r="H159" s="1">
        <v>1</v>
      </c>
      <c r="I159" s="1">
        <v>482800</v>
      </c>
      <c r="J159" s="1">
        <v>0</v>
      </c>
      <c r="K159" s="1">
        <v>1</v>
      </c>
      <c r="L159" s="3">
        <v>0</v>
      </c>
      <c r="M159" s="1">
        <v>5000</v>
      </c>
      <c r="N159" s="1">
        <v>3</v>
      </c>
      <c r="O159" s="1" t="str">
        <f>LOOKUP(1,0/([1]Sheet1!$A$4:$A$3623=C159),[1]Sheet1!$B$4:$B$3623)</f>
        <v>法魂血月杖</v>
      </c>
      <c r="Q159" s="1">
        <f t="shared" si="3"/>
        <v>139</v>
      </c>
    </row>
    <row r="160" spans="1:17" x14ac:dyDescent="0.3">
      <c r="A160" s="3">
        <v>164</v>
      </c>
      <c r="B160" s="1">
        <v>2</v>
      </c>
      <c r="C160" s="1">
        <v>321015</v>
      </c>
      <c r="D160" s="4">
        <v>139</v>
      </c>
      <c r="E160" s="1">
        <v>159</v>
      </c>
      <c r="G160" s="1" t="s">
        <v>22</v>
      </c>
      <c r="H160" s="1">
        <v>1</v>
      </c>
      <c r="I160" s="1">
        <v>724200</v>
      </c>
      <c r="J160" s="1">
        <v>0</v>
      </c>
      <c r="K160" s="1">
        <v>1</v>
      </c>
      <c r="L160" s="3">
        <v>0</v>
      </c>
      <c r="M160" s="1">
        <v>5000</v>
      </c>
      <c r="N160" s="1">
        <v>3</v>
      </c>
      <c r="O160" s="1" t="str">
        <f>LOOKUP(1,0/([1]Sheet1!$A$4:$A$3623=C160),[1]Sheet1!$B$4:$B$3623)</f>
        <v>道魂辰星杖</v>
      </c>
      <c r="Q160" s="1">
        <f t="shared" si="3"/>
        <v>149</v>
      </c>
    </row>
    <row r="161" spans="1:17" x14ac:dyDescent="0.3">
      <c r="A161" s="3">
        <v>165</v>
      </c>
      <c r="B161" s="1">
        <v>2</v>
      </c>
      <c r="C161" s="1">
        <v>321016</v>
      </c>
      <c r="D161" s="4">
        <v>149</v>
      </c>
      <c r="E161" s="1">
        <v>169</v>
      </c>
      <c r="G161" s="1" t="s">
        <v>22</v>
      </c>
      <c r="H161" s="1">
        <v>1</v>
      </c>
      <c r="I161" s="1">
        <v>1086300</v>
      </c>
      <c r="J161" s="1">
        <v>0</v>
      </c>
      <c r="K161" s="1">
        <v>1</v>
      </c>
      <c r="L161" s="3">
        <v>0</v>
      </c>
      <c r="M161" s="1">
        <v>5000</v>
      </c>
      <c r="N161" s="1">
        <v>3</v>
      </c>
      <c r="O161" s="1" t="str">
        <f>LOOKUP(1,0/([1]Sheet1!$A$4:$A$3623=C161),[1]Sheet1!$B$4:$B$3623)</f>
        <v>伏羲裂地杖</v>
      </c>
      <c r="Q161" s="1">
        <f t="shared" si="3"/>
        <v>159</v>
      </c>
    </row>
    <row r="162" spans="1:17" x14ac:dyDescent="0.3">
      <c r="A162" s="3">
        <v>166</v>
      </c>
      <c r="B162" s="1">
        <v>2</v>
      </c>
      <c r="C162" s="1">
        <v>321017</v>
      </c>
      <c r="D162" s="4">
        <v>159</v>
      </c>
      <c r="E162" s="1">
        <v>179</v>
      </c>
      <c r="G162" s="1" t="s">
        <v>22</v>
      </c>
      <c r="H162" s="1">
        <v>1</v>
      </c>
      <c r="I162" s="1">
        <v>1629400</v>
      </c>
      <c r="J162" s="1">
        <v>0</v>
      </c>
      <c r="K162" s="1">
        <v>1</v>
      </c>
      <c r="L162" s="3">
        <v>0</v>
      </c>
      <c r="M162" s="1">
        <v>5000</v>
      </c>
      <c r="N162" s="1">
        <v>3</v>
      </c>
      <c r="O162" s="1" t="str">
        <f>LOOKUP(1,0/([1]Sheet1!$A$4:$A$3623=C162),[1]Sheet1!$B$4:$B$3623)</f>
        <v>怒风雷爆杖</v>
      </c>
      <c r="Q162" s="1">
        <f t="shared" si="3"/>
        <v>169</v>
      </c>
    </row>
    <row r="163" spans="1:17" x14ac:dyDescent="0.3">
      <c r="A163" s="3">
        <v>167</v>
      </c>
      <c r="B163" s="1">
        <v>2</v>
      </c>
      <c r="C163" s="1">
        <v>321018</v>
      </c>
      <c r="D163" s="4">
        <v>169</v>
      </c>
      <c r="E163" s="1">
        <v>189</v>
      </c>
      <c r="G163" s="1" t="s">
        <v>22</v>
      </c>
      <c r="H163" s="1">
        <v>1</v>
      </c>
      <c r="I163" s="1">
        <v>2444100</v>
      </c>
      <c r="J163" s="1">
        <v>0</v>
      </c>
      <c r="K163" s="1">
        <v>1</v>
      </c>
      <c r="L163" s="3">
        <v>0</v>
      </c>
      <c r="M163" s="1">
        <v>5000</v>
      </c>
      <c r="N163" s="1">
        <v>3</v>
      </c>
      <c r="O163" s="1" t="str">
        <f>LOOKUP(1,0/([1]Sheet1!$A$4:$A$3623=C163),[1]Sheet1!$B$4:$B$3623)</f>
        <v>风雷血月杖</v>
      </c>
      <c r="Q163" s="1">
        <f t="shared" si="3"/>
        <v>179</v>
      </c>
    </row>
    <row r="164" spans="1:17" x14ac:dyDescent="0.3">
      <c r="A164" s="3">
        <v>168</v>
      </c>
      <c r="B164" s="1">
        <v>2</v>
      </c>
      <c r="C164" s="1">
        <v>321019</v>
      </c>
      <c r="D164" s="1">
        <v>179</v>
      </c>
      <c r="E164" s="1">
        <v>199</v>
      </c>
      <c r="G164" s="1" t="s">
        <v>22</v>
      </c>
      <c r="H164" s="1">
        <v>1</v>
      </c>
      <c r="I164" s="1">
        <v>3666100</v>
      </c>
      <c r="J164" s="1">
        <v>0</v>
      </c>
      <c r="K164" s="1">
        <v>1</v>
      </c>
      <c r="L164" s="3">
        <v>0</v>
      </c>
      <c r="M164" s="1">
        <v>5000</v>
      </c>
      <c r="N164" s="1">
        <v>3</v>
      </c>
      <c r="O164" s="1" t="str">
        <f>LOOKUP(1,0/([1]Sheet1!$A$4:$A$3623=C164),[1]Sheet1!$B$4:$B$3623)</f>
        <v>破皇雷鸣杖</v>
      </c>
      <c r="Q164" s="1">
        <f t="shared" si="3"/>
        <v>189</v>
      </c>
    </row>
    <row r="165" spans="1:17" x14ac:dyDescent="0.3">
      <c r="A165" s="3">
        <v>169</v>
      </c>
      <c r="B165" s="1">
        <v>2</v>
      </c>
      <c r="C165" s="1">
        <v>321020</v>
      </c>
      <c r="D165" s="4">
        <v>189</v>
      </c>
      <c r="E165" s="1">
        <v>200</v>
      </c>
      <c r="G165" s="1" t="s">
        <v>22</v>
      </c>
      <c r="H165" s="1">
        <v>1</v>
      </c>
      <c r="I165" s="1">
        <v>5499100</v>
      </c>
      <c r="J165" s="1">
        <v>0</v>
      </c>
      <c r="K165" s="1">
        <v>1</v>
      </c>
      <c r="L165" s="3">
        <v>0</v>
      </c>
      <c r="M165" s="1">
        <v>5000</v>
      </c>
      <c r="N165" s="1">
        <v>3</v>
      </c>
      <c r="O165" s="1" t="str">
        <f>LOOKUP(1,0/([1]Sheet1!$A$4:$A$3623=C165),[1]Sheet1!$B$4:$B$3623)</f>
        <v>狂魔嗜血杖</v>
      </c>
      <c r="Q165" s="1">
        <f t="shared" si="3"/>
        <v>190</v>
      </c>
    </row>
    <row r="166" spans="1:17" x14ac:dyDescent="0.3">
      <c r="A166" s="3">
        <v>170</v>
      </c>
      <c r="B166" s="1">
        <v>2</v>
      </c>
      <c r="C166" s="1">
        <v>321021</v>
      </c>
      <c r="D166" s="1">
        <v>199</v>
      </c>
      <c r="E166" s="1">
        <v>209</v>
      </c>
      <c r="G166" s="1" t="s">
        <v>22</v>
      </c>
      <c r="H166" s="1">
        <v>1</v>
      </c>
      <c r="I166" s="1">
        <v>8248600</v>
      </c>
      <c r="J166" s="1">
        <v>0</v>
      </c>
      <c r="K166" s="1">
        <v>1</v>
      </c>
      <c r="L166" s="3">
        <v>0</v>
      </c>
      <c r="M166" s="1">
        <v>5000</v>
      </c>
      <c r="N166" s="1">
        <v>3</v>
      </c>
      <c r="O166" s="1" t="str">
        <f>LOOKUP(1,0/([1]Sheet1!$A$4:$A$3623=C166),[1]Sheet1!$B$4:$B$3623)</f>
        <v>血浴雷光杖</v>
      </c>
      <c r="Q166" s="1">
        <f t="shared" si="3"/>
        <v>199</v>
      </c>
    </row>
    <row r="167" spans="1:17" x14ac:dyDescent="0.3">
      <c r="A167" s="3">
        <v>172</v>
      </c>
      <c r="B167" s="1">
        <v>2</v>
      </c>
      <c r="C167" s="1">
        <v>322002</v>
      </c>
      <c r="D167" s="1">
        <v>1</v>
      </c>
      <c r="E167" s="1">
        <v>22</v>
      </c>
      <c r="G167" s="1" t="s">
        <v>22</v>
      </c>
      <c r="H167" s="1">
        <v>1</v>
      </c>
      <c r="I167" s="1">
        <v>3750</v>
      </c>
      <c r="J167" s="1">
        <v>0</v>
      </c>
      <c r="K167" s="1">
        <v>1</v>
      </c>
      <c r="L167" s="3">
        <v>0</v>
      </c>
      <c r="M167" s="1">
        <v>5000</v>
      </c>
      <c r="N167" s="1">
        <v>3</v>
      </c>
      <c r="O167" s="1" t="str">
        <f>LOOKUP(1,0/([1]Sheet1!$A$4:$A$3623=C167),[1]Sheet1!$B$4:$B$3623)</f>
        <v>恶魔长袍</v>
      </c>
      <c r="Q167" s="1">
        <f t="shared" si="3"/>
        <v>12</v>
      </c>
    </row>
    <row r="168" spans="1:17" x14ac:dyDescent="0.3">
      <c r="A168" s="3">
        <v>173</v>
      </c>
      <c r="B168" s="1">
        <v>2</v>
      </c>
      <c r="C168" s="1">
        <v>322003</v>
      </c>
      <c r="D168" s="1">
        <v>13</v>
      </c>
      <c r="E168" s="1">
        <v>33</v>
      </c>
      <c r="G168" s="1" t="s">
        <v>22</v>
      </c>
      <c r="H168" s="1">
        <v>1</v>
      </c>
      <c r="I168" s="1">
        <v>5600</v>
      </c>
      <c r="J168" s="1">
        <v>0</v>
      </c>
      <c r="K168" s="1">
        <v>1</v>
      </c>
      <c r="L168" s="3">
        <v>0</v>
      </c>
      <c r="M168" s="1">
        <v>5000</v>
      </c>
      <c r="N168" s="1">
        <v>3</v>
      </c>
      <c r="O168" s="1" t="str">
        <f>LOOKUP(1,0/([1]Sheet1!$A$4:$A$3623=C168),[1]Sheet1!$B$4:$B$3623)</f>
        <v>法魂披风</v>
      </c>
      <c r="Q168" s="1">
        <f t="shared" si="3"/>
        <v>23</v>
      </c>
    </row>
    <row r="169" spans="1:17" x14ac:dyDescent="0.3">
      <c r="A169" s="3">
        <v>174</v>
      </c>
      <c r="B169" s="1">
        <v>2</v>
      </c>
      <c r="C169" s="1">
        <v>322004</v>
      </c>
      <c r="D169" s="1">
        <v>24</v>
      </c>
      <c r="E169" s="1">
        <v>44</v>
      </c>
      <c r="G169" s="1" t="s">
        <v>22</v>
      </c>
      <c r="H169" s="1">
        <v>1</v>
      </c>
      <c r="I169" s="1">
        <v>8400</v>
      </c>
      <c r="J169" s="1">
        <v>0</v>
      </c>
      <c r="K169" s="1">
        <v>1</v>
      </c>
      <c r="L169" s="3">
        <v>0</v>
      </c>
      <c r="M169" s="1">
        <v>5000</v>
      </c>
      <c r="N169" s="1">
        <v>3</v>
      </c>
      <c r="O169" s="1" t="str">
        <f>LOOKUP(1,0/([1]Sheet1!$A$4:$A$3623=C169),[1]Sheet1!$B$4:$B$3623)</f>
        <v>法神披风</v>
      </c>
      <c r="Q169" s="1">
        <f t="shared" si="3"/>
        <v>34</v>
      </c>
    </row>
    <row r="170" spans="1:17" x14ac:dyDescent="0.3">
      <c r="A170" s="3">
        <v>175</v>
      </c>
      <c r="B170" s="1">
        <v>2</v>
      </c>
      <c r="C170" s="1">
        <v>322005</v>
      </c>
      <c r="D170" s="1">
        <v>35</v>
      </c>
      <c r="E170" s="1">
        <v>55</v>
      </c>
      <c r="G170" s="1" t="s">
        <v>22</v>
      </c>
      <c r="H170" s="1">
        <v>1</v>
      </c>
      <c r="I170" s="1">
        <v>12600</v>
      </c>
      <c r="J170" s="1">
        <v>0</v>
      </c>
      <c r="K170" s="1">
        <v>1</v>
      </c>
      <c r="L170" s="3">
        <v>0</v>
      </c>
      <c r="M170" s="1">
        <v>5000</v>
      </c>
      <c r="N170" s="1">
        <v>3</v>
      </c>
      <c r="O170" s="1" t="str">
        <f>LOOKUP(1,0/([1]Sheet1!$A$4:$A$3623=C170),[1]Sheet1!$B$4:$B$3623)</f>
        <v>幻魔披风</v>
      </c>
      <c r="Q170" s="1">
        <f t="shared" si="3"/>
        <v>45</v>
      </c>
    </row>
    <row r="171" spans="1:17" x14ac:dyDescent="0.3">
      <c r="A171" s="3">
        <v>176</v>
      </c>
      <c r="B171" s="1">
        <v>2</v>
      </c>
      <c r="C171" s="1">
        <v>322006</v>
      </c>
      <c r="D171" s="1">
        <v>46</v>
      </c>
      <c r="E171" s="1">
        <v>66</v>
      </c>
      <c r="G171" s="1" t="s">
        <v>22</v>
      </c>
      <c r="H171" s="1">
        <v>1</v>
      </c>
      <c r="I171" s="1">
        <v>18900</v>
      </c>
      <c r="J171" s="1">
        <v>0</v>
      </c>
      <c r="K171" s="1">
        <v>1</v>
      </c>
      <c r="L171" s="3">
        <v>0</v>
      </c>
      <c r="M171" s="1">
        <v>5000</v>
      </c>
      <c r="N171" s="1">
        <v>3</v>
      </c>
      <c r="O171" s="1" t="str">
        <f>LOOKUP(1,0/([1]Sheet1!$A$4:$A$3623=C171),[1]Sheet1!$B$4:$B$3623)</f>
        <v>法神披风</v>
      </c>
      <c r="Q171" s="1">
        <f t="shared" si="3"/>
        <v>56</v>
      </c>
    </row>
    <row r="172" spans="1:17" x14ac:dyDescent="0.3">
      <c r="A172" s="3">
        <v>177</v>
      </c>
      <c r="B172" s="1">
        <v>2</v>
      </c>
      <c r="C172" s="1">
        <v>322007</v>
      </c>
      <c r="D172" s="1">
        <v>57</v>
      </c>
      <c r="E172" s="1">
        <v>77</v>
      </c>
      <c r="G172" s="1" t="s">
        <v>22</v>
      </c>
      <c r="H172" s="1">
        <v>1</v>
      </c>
      <c r="I172" s="1">
        <v>28300</v>
      </c>
      <c r="J172" s="1">
        <v>0</v>
      </c>
      <c r="K172" s="1">
        <v>1</v>
      </c>
      <c r="L172" s="3">
        <v>0</v>
      </c>
      <c r="M172" s="1">
        <v>5000</v>
      </c>
      <c r="N172" s="1">
        <v>3</v>
      </c>
      <c r="O172" s="1" t="str">
        <f>LOOKUP(1,0/([1]Sheet1!$A$4:$A$3623=C172),[1]Sheet1!$B$4:$B$3623)</f>
        <v>雷神绝魔衣</v>
      </c>
      <c r="Q172" s="1">
        <f t="shared" si="3"/>
        <v>67</v>
      </c>
    </row>
    <row r="173" spans="1:17" x14ac:dyDescent="0.3">
      <c r="A173" s="3">
        <v>178</v>
      </c>
      <c r="B173" s="1">
        <v>2</v>
      </c>
      <c r="C173" s="1">
        <v>322008</v>
      </c>
      <c r="D173" s="1">
        <v>68</v>
      </c>
      <c r="E173" s="1">
        <v>88</v>
      </c>
      <c r="G173" s="1" t="s">
        <v>22</v>
      </c>
      <c r="H173" s="1">
        <v>1</v>
      </c>
      <c r="I173" s="1">
        <v>42400</v>
      </c>
      <c r="J173" s="1">
        <v>0</v>
      </c>
      <c r="K173" s="1">
        <v>1</v>
      </c>
      <c r="L173" s="3">
        <v>0</v>
      </c>
      <c r="M173" s="1">
        <v>5000</v>
      </c>
      <c r="N173" s="1">
        <v>3</v>
      </c>
      <c r="O173" s="1" t="str">
        <f>LOOKUP(1,0/([1]Sheet1!$A$4:$A$3623=C173),[1]Sheet1!$B$4:$B$3623)</f>
        <v>法魂天月衣</v>
      </c>
      <c r="Q173" s="1">
        <f t="shared" si="3"/>
        <v>78</v>
      </c>
    </row>
    <row r="174" spans="1:17" x14ac:dyDescent="0.3">
      <c r="A174" s="3">
        <v>179</v>
      </c>
      <c r="B174" s="1">
        <v>2</v>
      </c>
      <c r="C174" s="1">
        <v>322009</v>
      </c>
      <c r="D174" s="1">
        <v>79</v>
      </c>
      <c r="E174" s="1">
        <v>99</v>
      </c>
      <c r="G174" s="1" t="s">
        <v>22</v>
      </c>
      <c r="H174" s="1">
        <v>1</v>
      </c>
      <c r="I174" s="1">
        <v>63600</v>
      </c>
      <c r="J174" s="1">
        <v>0</v>
      </c>
      <c r="K174" s="1">
        <v>1</v>
      </c>
      <c r="L174" s="3">
        <v>0</v>
      </c>
      <c r="M174" s="1">
        <v>5000</v>
      </c>
      <c r="N174" s="1">
        <v>3</v>
      </c>
      <c r="O174" s="1" t="str">
        <f>LOOKUP(1,0/([1]Sheet1!$A$4:$A$3623=C174),[1]Sheet1!$B$4:$B$3623)</f>
        <v>蟠龙金甲衣</v>
      </c>
      <c r="Q174" s="1">
        <f t="shared" si="3"/>
        <v>89</v>
      </c>
    </row>
    <row r="175" spans="1:17" x14ac:dyDescent="0.3">
      <c r="A175" s="3">
        <v>180</v>
      </c>
      <c r="B175" s="1">
        <v>2</v>
      </c>
      <c r="C175" s="1">
        <v>322010</v>
      </c>
      <c r="D175" s="1">
        <v>89</v>
      </c>
      <c r="E175" s="1">
        <v>109</v>
      </c>
      <c r="G175" s="1" t="s">
        <v>22</v>
      </c>
      <c r="H175" s="1">
        <v>1</v>
      </c>
      <c r="I175" s="1">
        <v>95400</v>
      </c>
      <c r="J175" s="1">
        <v>0</v>
      </c>
      <c r="K175" s="1">
        <v>1</v>
      </c>
      <c r="L175" s="3">
        <v>0</v>
      </c>
      <c r="M175" s="1">
        <v>5000</v>
      </c>
      <c r="N175" s="1">
        <v>3</v>
      </c>
      <c r="O175" s="1" t="str">
        <f>LOOKUP(1,0/([1]Sheet1!$A$4:$A$3623=C175),[1]Sheet1!$B$4:$B$3623)</f>
        <v>神魔龙甲衣</v>
      </c>
      <c r="Q175" s="1">
        <f t="shared" si="3"/>
        <v>99</v>
      </c>
    </row>
    <row r="176" spans="1:17" x14ac:dyDescent="0.3">
      <c r="A176" s="3">
        <v>181</v>
      </c>
      <c r="B176" s="1">
        <v>2</v>
      </c>
      <c r="C176" s="1">
        <v>322011</v>
      </c>
      <c r="D176" s="1">
        <v>99</v>
      </c>
      <c r="E176" s="1">
        <v>119</v>
      </c>
      <c r="G176" s="1" t="s">
        <v>22</v>
      </c>
      <c r="H176" s="1">
        <v>1</v>
      </c>
      <c r="I176" s="1">
        <v>143100</v>
      </c>
      <c r="J176" s="1">
        <v>0</v>
      </c>
      <c r="K176" s="1">
        <v>1</v>
      </c>
      <c r="L176" s="3">
        <v>0</v>
      </c>
      <c r="M176" s="1">
        <v>5000</v>
      </c>
      <c r="N176" s="1">
        <v>3</v>
      </c>
      <c r="O176" s="1" t="str">
        <f>LOOKUP(1,0/([1]Sheet1!$A$4:$A$3623=C176),[1]Sheet1!$B$4:$B$3623)</f>
        <v>五爪金龙衣</v>
      </c>
      <c r="Q176" s="1">
        <f t="shared" si="3"/>
        <v>109</v>
      </c>
    </row>
    <row r="177" spans="1:17" x14ac:dyDescent="0.3">
      <c r="A177" s="3">
        <v>182</v>
      </c>
      <c r="B177" s="1">
        <v>2</v>
      </c>
      <c r="C177" s="1">
        <v>322012</v>
      </c>
      <c r="D177" s="1">
        <v>109</v>
      </c>
      <c r="E177" s="1">
        <v>129</v>
      </c>
      <c r="G177" s="1" t="s">
        <v>22</v>
      </c>
      <c r="H177" s="1">
        <v>1</v>
      </c>
      <c r="I177" s="1">
        <v>214600</v>
      </c>
      <c r="J177" s="1">
        <v>0</v>
      </c>
      <c r="K177" s="1">
        <v>1</v>
      </c>
      <c r="L177" s="3">
        <v>0</v>
      </c>
      <c r="M177" s="1">
        <v>5000</v>
      </c>
      <c r="N177" s="1">
        <v>3</v>
      </c>
      <c r="O177" s="1" t="str">
        <f>LOOKUP(1,0/([1]Sheet1!$A$4:$A$3623=C177),[1]Sheet1!$B$4:$B$3623)</f>
        <v>霹雳玄天衣</v>
      </c>
      <c r="Q177" s="1">
        <f t="shared" si="3"/>
        <v>119</v>
      </c>
    </row>
    <row r="178" spans="1:17" x14ac:dyDescent="0.3">
      <c r="A178" s="3">
        <v>183</v>
      </c>
      <c r="B178" s="1">
        <v>2</v>
      </c>
      <c r="C178" s="1">
        <v>322013</v>
      </c>
      <c r="D178" s="4">
        <v>119</v>
      </c>
      <c r="E178" s="1">
        <v>139</v>
      </c>
      <c r="G178" s="1" t="s">
        <v>22</v>
      </c>
      <c r="H178" s="1">
        <v>1</v>
      </c>
      <c r="I178" s="1">
        <v>321900</v>
      </c>
      <c r="J178" s="1">
        <v>0</v>
      </c>
      <c r="K178" s="1">
        <v>1</v>
      </c>
      <c r="L178" s="3">
        <v>0</v>
      </c>
      <c r="M178" s="1">
        <v>5000</v>
      </c>
      <c r="N178" s="1">
        <v>3</v>
      </c>
      <c r="O178" s="1" t="str">
        <f>LOOKUP(1,0/([1]Sheet1!$A$4:$A$3623=C178),[1]Sheet1!$B$4:$B$3623)</f>
        <v>九天聚魂衣</v>
      </c>
      <c r="Q178" s="1">
        <f t="shared" si="3"/>
        <v>129</v>
      </c>
    </row>
    <row r="179" spans="1:17" x14ac:dyDescent="0.3">
      <c r="A179" s="3">
        <v>184</v>
      </c>
      <c r="B179" s="1">
        <v>2</v>
      </c>
      <c r="C179" s="1">
        <v>322014</v>
      </c>
      <c r="D179" s="4">
        <v>129</v>
      </c>
      <c r="E179" s="1">
        <v>149</v>
      </c>
      <c r="G179" s="1" t="s">
        <v>22</v>
      </c>
      <c r="H179" s="1">
        <v>1</v>
      </c>
      <c r="I179" s="1">
        <v>482800</v>
      </c>
      <c r="J179" s="1">
        <v>0</v>
      </c>
      <c r="K179" s="1">
        <v>1</v>
      </c>
      <c r="L179" s="3">
        <v>0</v>
      </c>
      <c r="M179" s="1">
        <v>5000</v>
      </c>
      <c r="N179" s="1">
        <v>3</v>
      </c>
      <c r="O179" s="1" t="str">
        <f>LOOKUP(1,0/([1]Sheet1!$A$4:$A$3623=C179),[1]Sheet1!$B$4:$B$3623)</f>
        <v>极品御兽天衣</v>
      </c>
      <c r="Q179" s="1">
        <f t="shared" si="3"/>
        <v>139</v>
      </c>
    </row>
    <row r="180" spans="1:17" x14ac:dyDescent="0.3">
      <c r="A180" s="3">
        <v>185</v>
      </c>
      <c r="B180" s="1">
        <v>2</v>
      </c>
      <c r="C180" s="1">
        <v>322015</v>
      </c>
      <c r="D180" s="4">
        <v>139</v>
      </c>
      <c r="E180" s="1">
        <v>159</v>
      </c>
      <c r="G180" s="1" t="s">
        <v>22</v>
      </c>
      <c r="H180" s="1">
        <v>1</v>
      </c>
      <c r="I180" s="1">
        <v>724200</v>
      </c>
      <c r="J180" s="1">
        <v>0</v>
      </c>
      <c r="K180" s="1">
        <v>1</v>
      </c>
      <c r="L180" s="3">
        <v>0</v>
      </c>
      <c r="M180" s="1">
        <v>5000</v>
      </c>
      <c r="N180" s="1">
        <v>3</v>
      </c>
      <c r="O180" s="1" t="str">
        <f>LOOKUP(1,0/([1]Sheet1!$A$4:$A$3623=C180),[1]Sheet1!$B$4:$B$3623)</f>
        <v>玄魂天星衣</v>
      </c>
      <c r="Q180" s="1">
        <f t="shared" si="3"/>
        <v>149</v>
      </c>
    </row>
    <row r="181" spans="1:17" x14ac:dyDescent="0.3">
      <c r="A181" s="3">
        <v>186</v>
      </c>
      <c r="B181" s="1">
        <v>2</v>
      </c>
      <c r="C181" s="1">
        <v>322016</v>
      </c>
      <c r="D181" s="4">
        <v>149</v>
      </c>
      <c r="E181" s="1">
        <v>169</v>
      </c>
      <c r="G181" s="1" t="s">
        <v>22</v>
      </c>
      <c r="H181" s="1">
        <v>1</v>
      </c>
      <c r="I181" s="1">
        <v>1086300</v>
      </c>
      <c r="J181" s="1">
        <v>0</v>
      </c>
      <c r="K181" s="1">
        <v>1</v>
      </c>
      <c r="L181" s="3">
        <v>0</v>
      </c>
      <c r="M181" s="1">
        <v>5000</v>
      </c>
      <c r="N181" s="1">
        <v>3</v>
      </c>
      <c r="O181" s="1" t="str">
        <f>LOOKUP(1,0/([1]Sheet1!$A$4:$A$3623=C181),[1]Sheet1!$B$4:$B$3623)</f>
        <v>斗魂天阳衣</v>
      </c>
      <c r="Q181" s="1">
        <f t="shared" si="3"/>
        <v>159</v>
      </c>
    </row>
    <row r="182" spans="1:17" x14ac:dyDescent="0.3">
      <c r="A182" s="3">
        <v>187</v>
      </c>
      <c r="B182" s="1">
        <v>2</v>
      </c>
      <c r="C182" s="1">
        <v>322017</v>
      </c>
      <c r="D182" s="4">
        <v>159</v>
      </c>
      <c r="E182" s="1">
        <v>179</v>
      </c>
      <c r="G182" s="1" t="s">
        <v>22</v>
      </c>
      <c r="H182" s="1">
        <v>1</v>
      </c>
      <c r="I182" s="1">
        <v>1629400</v>
      </c>
      <c r="J182" s="1">
        <v>0</v>
      </c>
      <c r="K182" s="1">
        <v>1</v>
      </c>
      <c r="L182" s="3">
        <v>0</v>
      </c>
      <c r="M182" s="1">
        <v>5000</v>
      </c>
      <c r="N182" s="1">
        <v>3</v>
      </c>
      <c r="O182" s="1" t="str">
        <f>LOOKUP(1,0/([1]Sheet1!$A$4:$A$3623=C182),[1]Sheet1!$B$4:$B$3623)</f>
        <v>怒风雷爆袍</v>
      </c>
      <c r="Q182" s="1">
        <f t="shared" si="3"/>
        <v>169</v>
      </c>
    </row>
    <row r="183" spans="1:17" x14ac:dyDescent="0.3">
      <c r="A183" s="3">
        <v>188</v>
      </c>
      <c r="B183" s="1">
        <v>2</v>
      </c>
      <c r="C183" s="1">
        <v>322018</v>
      </c>
      <c r="D183" s="4">
        <v>169</v>
      </c>
      <c r="E183" s="1">
        <v>189</v>
      </c>
      <c r="G183" s="1" t="s">
        <v>22</v>
      </c>
      <c r="H183" s="1">
        <v>1</v>
      </c>
      <c r="I183" s="1">
        <v>2444100</v>
      </c>
      <c r="J183" s="1">
        <v>0</v>
      </c>
      <c r="K183" s="1">
        <v>1</v>
      </c>
      <c r="L183" s="3">
        <v>0</v>
      </c>
      <c r="M183" s="1">
        <v>5000</v>
      </c>
      <c r="N183" s="1">
        <v>3</v>
      </c>
      <c r="O183" s="1" t="str">
        <f>LOOKUP(1,0/([1]Sheet1!$A$4:$A$3623=C183),[1]Sheet1!$B$4:$B$3623)</f>
        <v>风雷血月袍</v>
      </c>
      <c r="Q183" s="1">
        <f t="shared" si="3"/>
        <v>179</v>
      </c>
    </row>
    <row r="184" spans="1:17" x14ac:dyDescent="0.3">
      <c r="A184" s="3">
        <v>189</v>
      </c>
      <c r="B184" s="1">
        <v>2</v>
      </c>
      <c r="C184" s="1">
        <v>322019</v>
      </c>
      <c r="D184" s="1">
        <v>179</v>
      </c>
      <c r="E184" s="1">
        <v>199</v>
      </c>
      <c r="G184" s="1" t="s">
        <v>22</v>
      </c>
      <c r="H184" s="1">
        <v>1</v>
      </c>
      <c r="I184" s="1">
        <v>3666100</v>
      </c>
      <c r="J184" s="1">
        <v>0</v>
      </c>
      <c r="K184" s="1">
        <v>1</v>
      </c>
      <c r="L184" s="3">
        <v>0</v>
      </c>
      <c r="M184" s="1">
        <v>5000</v>
      </c>
      <c r="N184" s="1">
        <v>3</v>
      </c>
      <c r="O184" s="1" t="str">
        <f>LOOKUP(1,0/([1]Sheet1!$A$4:$A$3623=C184),[1]Sheet1!$B$4:$B$3623)</f>
        <v>破皇绝月袍</v>
      </c>
      <c r="Q184" s="1">
        <f t="shared" si="3"/>
        <v>189</v>
      </c>
    </row>
    <row r="185" spans="1:17" x14ac:dyDescent="0.3">
      <c r="A185" s="3">
        <v>190</v>
      </c>
      <c r="B185" s="1">
        <v>2</v>
      </c>
      <c r="C185" s="1">
        <v>322020</v>
      </c>
      <c r="D185" s="4">
        <v>189</v>
      </c>
      <c r="E185" s="1">
        <v>200</v>
      </c>
      <c r="G185" s="1" t="s">
        <v>22</v>
      </c>
      <c r="H185" s="1">
        <v>1</v>
      </c>
      <c r="I185" s="1">
        <v>5499100</v>
      </c>
      <c r="J185" s="1">
        <v>0</v>
      </c>
      <c r="K185" s="1">
        <v>1</v>
      </c>
      <c r="L185" s="3">
        <v>0</v>
      </c>
      <c r="M185" s="1">
        <v>5000</v>
      </c>
      <c r="N185" s="1">
        <v>3</v>
      </c>
      <c r="O185" s="1" t="str">
        <f>LOOKUP(1,0/([1]Sheet1!$A$4:$A$3623=C185),[1]Sheet1!$B$4:$B$3623)</f>
        <v>狂魔嗜血袍</v>
      </c>
      <c r="Q185" s="1">
        <f t="shared" si="3"/>
        <v>190</v>
      </c>
    </row>
    <row r="186" spans="1:17" x14ac:dyDescent="0.3">
      <c r="A186" s="3">
        <v>191</v>
      </c>
      <c r="B186" s="1">
        <v>2</v>
      </c>
      <c r="C186" s="1">
        <v>322021</v>
      </c>
      <c r="D186" s="1">
        <v>199</v>
      </c>
      <c r="E186" s="1">
        <v>209</v>
      </c>
      <c r="G186" s="1" t="s">
        <v>22</v>
      </c>
      <c r="H186" s="1">
        <v>1</v>
      </c>
      <c r="I186" s="1">
        <v>8248600</v>
      </c>
      <c r="J186" s="1">
        <v>0</v>
      </c>
      <c r="K186" s="1">
        <v>1</v>
      </c>
      <c r="L186" s="3">
        <v>0</v>
      </c>
      <c r="M186" s="1">
        <v>5000</v>
      </c>
      <c r="N186" s="1">
        <v>3</v>
      </c>
      <c r="O186" s="1" t="str">
        <f>LOOKUP(1,0/([1]Sheet1!$A$4:$A$3623=C186),[1]Sheet1!$B$4:$B$3623)</f>
        <v>血浴雷光袍</v>
      </c>
      <c r="Q186" s="1">
        <f t="shared" si="3"/>
        <v>199</v>
      </c>
    </row>
    <row r="187" spans="1:17" x14ac:dyDescent="0.3">
      <c r="A187" s="3">
        <v>193</v>
      </c>
      <c r="B187" s="1">
        <v>2</v>
      </c>
      <c r="C187" s="1">
        <v>323002</v>
      </c>
      <c r="D187" s="1">
        <v>1</v>
      </c>
      <c r="E187" s="1">
        <v>22</v>
      </c>
      <c r="G187" s="1" t="s">
        <v>22</v>
      </c>
      <c r="H187" s="1">
        <v>1</v>
      </c>
      <c r="I187" s="1">
        <v>3750</v>
      </c>
      <c r="J187" s="1">
        <v>0</v>
      </c>
      <c r="K187" s="1">
        <v>1</v>
      </c>
      <c r="L187" s="3">
        <v>0</v>
      </c>
      <c r="M187" s="1">
        <v>5000</v>
      </c>
      <c r="N187" s="1">
        <v>3</v>
      </c>
      <c r="O187" s="1" t="str">
        <f>LOOKUP(1,0/([1]Sheet1!$A$4:$A$3623=C187),[1]Sheet1!$B$4:$B$3623)</f>
        <v>天雷头盔</v>
      </c>
      <c r="Q187" s="1">
        <f t="shared" si="3"/>
        <v>12</v>
      </c>
    </row>
    <row r="188" spans="1:17" x14ac:dyDescent="0.3">
      <c r="A188" s="3">
        <v>194</v>
      </c>
      <c r="B188" s="1">
        <v>2</v>
      </c>
      <c r="C188" s="1">
        <v>323003</v>
      </c>
      <c r="D188" s="1">
        <v>13</v>
      </c>
      <c r="E188" s="1">
        <v>33</v>
      </c>
      <c r="G188" s="1" t="s">
        <v>22</v>
      </c>
      <c r="H188" s="1">
        <v>1</v>
      </c>
      <c r="I188" s="1">
        <v>5600</v>
      </c>
      <c r="J188" s="1">
        <v>0</v>
      </c>
      <c r="K188" s="1">
        <v>1</v>
      </c>
      <c r="L188" s="3">
        <v>0</v>
      </c>
      <c r="M188" s="1">
        <v>5000</v>
      </c>
      <c r="N188" s="1">
        <v>3</v>
      </c>
      <c r="O188" s="1" t="str">
        <f>LOOKUP(1,0/([1]Sheet1!$A$4:$A$3623=C188),[1]Sheet1!$B$4:$B$3623)</f>
        <v>法神头盔</v>
      </c>
      <c r="Q188" s="1">
        <f t="shared" si="3"/>
        <v>23</v>
      </c>
    </row>
    <row r="189" spans="1:17" x14ac:dyDescent="0.3">
      <c r="A189" s="3">
        <v>195</v>
      </c>
      <c r="B189" s="1">
        <v>2</v>
      </c>
      <c r="C189" s="1">
        <v>323004</v>
      </c>
      <c r="D189" s="1">
        <v>24</v>
      </c>
      <c r="E189" s="1">
        <v>44</v>
      </c>
      <c r="G189" s="1" t="s">
        <v>22</v>
      </c>
      <c r="H189" s="1">
        <v>1</v>
      </c>
      <c r="I189" s="1">
        <v>8400</v>
      </c>
      <c r="J189" s="1">
        <v>0</v>
      </c>
      <c r="K189" s="1">
        <v>1</v>
      </c>
      <c r="L189" s="3">
        <v>0</v>
      </c>
      <c r="M189" s="1">
        <v>5000</v>
      </c>
      <c r="N189" s="1">
        <v>3</v>
      </c>
      <c r="O189" s="1" t="str">
        <f>LOOKUP(1,0/([1]Sheet1!$A$4:$A$3623=C189),[1]Sheet1!$B$4:$B$3623)</f>
        <v>幻魔头盔</v>
      </c>
      <c r="Q189" s="1">
        <f t="shared" si="3"/>
        <v>34</v>
      </c>
    </row>
    <row r="190" spans="1:17" x14ac:dyDescent="0.3">
      <c r="A190" s="3">
        <v>196</v>
      </c>
      <c r="B190" s="1">
        <v>2</v>
      </c>
      <c r="C190" s="1">
        <v>323005</v>
      </c>
      <c r="D190" s="1">
        <v>35</v>
      </c>
      <c r="E190" s="1">
        <v>55</v>
      </c>
      <c r="G190" s="1" t="s">
        <v>22</v>
      </c>
      <c r="H190" s="1">
        <v>1</v>
      </c>
      <c r="I190" s="1">
        <v>12600</v>
      </c>
      <c r="J190" s="1">
        <v>0</v>
      </c>
      <c r="K190" s="1">
        <v>1</v>
      </c>
      <c r="L190" s="3">
        <v>0</v>
      </c>
      <c r="M190" s="1">
        <v>5000</v>
      </c>
      <c r="N190" s="1">
        <v>3</v>
      </c>
      <c r="O190" s="1" t="str">
        <f>LOOKUP(1,0/([1]Sheet1!$A$4:$A$3623=C190),[1]Sheet1!$B$4:$B$3623)</f>
        <v>魔神头盔</v>
      </c>
      <c r="Q190" s="1">
        <f t="shared" si="3"/>
        <v>45</v>
      </c>
    </row>
    <row r="191" spans="1:17" x14ac:dyDescent="0.3">
      <c r="A191" s="3">
        <v>197</v>
      </c>
      <c r="B191" s="1">
        <v>2</v>
      </c>
      <c r="C191" s="1">
        <v>323006</v>
      </c>
      <c r="D191" s="1">
        <v>46</v>
      </c>
      <c r="E191" s="1">
        <v>66</v>
      </c>
      <c r="G191" s="1" t="s">
        <v>22</v>
      </c>
      <c r="H191" s="1">
        <v>1</v>
      </c>
      <c r="I191" s="1">
        <v>18900</v>
      </c>
      <c r="J191" s="1">
        <v>0</v>
      </c>
      <c r="K191" s="1">
        <v>1</v>
      </c>
      <c r="L191" s="3">
        <v>0</v>
      </c>
      <c r="M191" s="1">
        <v>5000</v>
      </c>
      <c r="N191" s="1">
        <v>3</v>
      </c>
      <c r="O191" s="1" t="str">
        <f>LOOKUP(1,0/([1]Sheet1!$A$4:$A$3623=C191),[1]Sheet1!$B$4:$B$3623)</f>
        <v>魔雷头盔</v>
      </c>
      <c r="Q191" s="1">
        <f t="shared" si="3"/>
        <v>56</v>
      </c>
    </row>
    <row r="192" spans="1:17" x14ac:dyDescent="0.3">
      <c r="A192" s="3">
        <v>198</v>
      </c>
      <c r="B192" s="1">
        <v>2</v>
      </c>
      <c r="C192" s="1">
        <v>323007</v>
      </c>
      <c r="D192" s="1">
        <v>57</v>
      </c>
      <c r="E192" s="1">
        <v>77</v>
      </c>
      <c r="G192" s="1" t="s">
        <v>22</v>
      </c>
      <c r="H192" s="1">
        <v>1</v>
      </c>
      <c r="I192" s="1">
        <v>28300</v>
      </c>
      <c r="J192" s="1">
        <v>0</v>
      </c>
      <c r="K192" s="1">
        <v>1</v>
      </c>
      <c r="L192" s="3">
        <v>0</v>
      </c>
      <c r="M192" s="1">
        <v>5000</v>
      </c>
      <c r="N192" s="1">
        <v>3</v>
      </c>
      <c r="O192" s="1" t="str">
        <f>LOOKUP(1,0/([1]Sheet1!$A$4:$A$3623=C192),[1]Sheet1!$B$4:$B$3623)</f>
        <v>蟠龙幻天头盔</v>
      </c>
      <c r="Q192" s="1">
        <f t="shared" si="3"/>
        <v>67</v>
      </c>
    </row>
    <row r="193" spans="1:17" x14ac:dyDescent="0.3">
      <c r="A193" s="3">
        <v>199</v>
      </c>
      <c r="B193" s="1">
        <v>2</v>
      </c>
      <c r="C193" s="1">
        <v>323008</v>
      </c>
      <c r="D193" s="1">
        <v>68</v>
      </c>
      <c r="E193" s="1">
        <v>88</v>
      </c>
      <c r="G193" s="1" t="s">
        <v>22</v>
      </c>
      <c r="H193" s="1">
        <v>1</v>
      </c>
      <c r="I193" s="1">
        <v>42400</v>
      </c>
      <c r="J193" s="1">
        <v>0</v>
      </c>
      <c r="K193" s="1">
        <v>1</v>
      </c>
      <c r="L193" s="3">
        <v>0</v>
      </c>
      <c r="M193" s="1">
        <v>5000</v>
      </c>
      <c r="N193" s="1">
        <v>3</v>
      </c>
      <c r="O193" s="1" t="str">
        <f>LOOKUP(1,0/([1]Sheet1!$A$4:$A$3623=C193),[1]Sheet1!$B$4:$B$3623)</f>
        <v>圣魔头盔</v>
      </c>
      <c r="Q193" s="1">
        <f t="shared" si="3"/>
        <v>78</v>
      </c>
    </row>
    <row r="194" spans="1:17" x14ac:dyDescent="0.3">
      <c r="A194" s="3">
        <v>200</v>
      </c>
      <c r="B194" s="1">
        <v>2</v>
      </c>
      <c r="C194" s="1">
        <v>323009</v>
      </c>
      <c r="D194" s="1">
        <v>79</v>
      </c>
      <c r="E194" s="1">
        <v>99</v>
      </c>
      <c r="G194" s="1" t="s">
        <v>22</v>
      </c>
      <c r="H194" s="1">
        <v>1</v>
      </c>
      <c r="I194" s="1">
        <v>63600</v>
      </c>
      <c r="J194" s="1">
        <v>0</v>
      </c>
      <c r="K194" s="1">
        <v>1</v>
      </c>
      <c r="L194" s="3">
        <v>0</v>
      </c>
      <c r="M194" s="1">
        <v>5000</v>
      </c>
      <c r="N194" s="1">
        <v>3</v>
      </c>
      <c r="O194" s="1" t="str">
        <f>LOOKUP(1,0/([1]Sheet1!$A$4:$A$3623=C194),[1]Sheet1!$B$4:$B$3623)</f>
        <v>魔炎头盔</v>
      </c>
      <c r="Q194" s="1">
        <f t="shared" si="3"/>
        <v>89</v>
      </c>
    </row>
    <row r="195" spans="1:17" x14ac:dyDescent="0.3">
      <c r="A195" s="3">
        <v>201</v>
      </c>
      <c r="B195" s="1">
        <v>2</v>
      </c>
      <c r="C195" s="1">
        <v>323010</v>
      </c>
      <c r="D195" s="1">
        <v>89</v>
      </c>
      <c r="E195" s="1">
        <v>109</v>
      </c>
      <c r="G195" s="1" t="s">
        <v>22</v>
      </c>
      <c r="H195" s="1">
        <v>1</v>
      </c>
      <c r="I195" s="1">
        <v>95400</v>
      </c>
      <c r="J195" s="1">
        <v>0</v>
      </c>
      <c r="K195" s="1">
        <v>1</v>
      </c>
      <c r="L195" s="3">
        <v>0</v>
      </c>
      <c r="M195" s="1">
        <v>5000</v>
      </c>
      <c r="N195" s="1">
        <v>3</v>
      </c>
      <c r="O195" s="1" t="str">
        <f>LOOKUP(1,0/([1]Sheet1!$A$4:$A$3623=C195),[1]Sheet1!$B$4:$B$3623)</f>
        <v>圣魔头盔</v>
      </c>
      <c r="Q195" s="1">
        <f t="shared" si="3"/>
        <v>99</v>
      </c>
    </row>
    <row r="196" spans="1:17" x14ac:dyDescent="0.3">
      <c r="A196" s="3">
        <v>202</v>
      </c>
      <c r="B196" s="1">
        <v>2</v>
      </c>
      <c r="C196" s="1">
        <v>323011</v>
      </c>
      <c r="D196" s="1">
        <v>99</v>
      </c>
      <c r="E196" s="1">
        <v>119</v>
      </c>
      <c r="G196" s="1" t="s">
        <v>22</v>
      </c>
      <c r="H196" s="1">
        <v>1</v>
      </c>
      <c r="I196" s="1">
        <v>143100</v>
      </c>
      <c r="J196" s="1">
        <v>0</v>
      </c>
      <c r="K196" s="1">
        <v>1</v>
      </c>
      <c r="L196" s="3">
        <v>0</v>
      </c>
      <c r="M196" s="1">
        <v>5000</v>
      </c>
      <c r="N196" s="1">
        <v>3</v>
      </c>
      <c r="O196" s="1" t="str">
        <f>LOOKUP(1,0/([1]Sheet1!$A$4:$A$3623=C196),[1]Sheet1!$B$4:$B$3623)</f>
        <v>魔炎头盔</v>
      </c>
      <c r="Q196" s="1">
        <f t="shared" si="3"/>
        <v>109</v>
      </c>
    </row>
    <row r="197" spans="1:17" x14ac:dyDescent="0.3">
      <c r="A197" s="3">
        <v>203</v>
      </c>
      <c r="B197" s="1">
        <v>2</v>
      </c>
      <c r="C197" s="1">
        <v>323012</v>
      </c>
      <c r="D197" s="1">
        <v>109</v>
      </c>
      <c r="E197" s="1">
        <v>129</v>
      </c>
      <c r="G197" s="1" t="s">
        <v>22</v>
      </c>
      <c r="H197" s="1">
        <v>1</v>
      </c>
      <c r="I197" s="1">
        <v>214600</v>
      </c>
      <c r="J197" s="1">
        <v>0</v>
      </c>
      <c r="K197" s="1">
        <v>1</v>
      </c>
      <c r="L197" s="3">
        <v>0</v>
      </c>
      <c r="M197" s="1">
        <v>5000</v>
      </c>
      <c r="N197" s="1">
        <v>3</v>
      </c>
      <c r="O197" s="1" t="str">
        <f>LOOKUP(1,0/([1]Sheet1!$A$4:$A$3623=C197),[1]Sheet1!$B$4:$B$3623)</f>
        <v>镇海头盔</v>
      </c>
      <c r="Q197" s="1">
        <f t="shared" si="3"/>
        <v>119</v>
      </c>
    </row>
    <row r="198" spans="1:17" x14ac:dyDescent="0.3">
      <c r="A198" s="3">
        <v>204</v>
      </c>
      <c r="B198" s="1">
        <v>2</v>
      </c>
      <c r="C198" s="1">
        <v>323013</v>
      </c>
      <c r="D198" s="4">
        <v>119</v>
      </c>
      <c r="E198" s="1">
        <v>139</v>
      </c>
      <c r="G198" s="1" t="s">
        <v>22</v>
      </c>
      <c r="H198" s="1">
        <v>1</v>
      </c>
      <c r="I198" s="1">
        <v>321900</v>
      </c>
      <c r="J198" s="1">
        <v>0</v>
      </c>
      <c r="K198" s="1">
        <v>1</v>
      </c>
      <c r="L198" s="3">
        <v>0</v>
      </c>
      <c r="M198" s="1">
        <v>5000</v>
      </c>
      <c r="N198" s="1">
        <v>3</v>
      </c>
      <c r="O198" s="1" t="str">
        <f>LOOKUP(1,0/([1]Sheet1!$A$4:$A$3623=C198),[1]Sheet1!$B$4:$B$3623)</f>
        <v>法魂血月王冠</v>
      </c>
      <c r="Q198" s="1">
        <f t="shared" si="3"/>
        <v>129</v>
      </c>
    </row>
    <row r="199" spans="1:17" x14ac:dyDescent="0.3">
      <c r="A199" s="3">
        <v>205</v>
      </c>
      <c r="B199" s="1">
        <v>2</v>
      </c>
      <c r="C199" s="1">
        <v>323014</v>
      </c>
      <c r="D199" s="4">
        <v>129</v>
      </c>
      <c r="E199" s="1">
        <v>149</v>
      </c>
      <c r="G199" s="1" t="s">
        <v>22</v>
      </c>
      <c r="H199" s="1">
        <v>1</v>
      </c>
      <c r="I199" s="1">
        <v>482800</v>
      </c>
      <c r="J199" s="1">
        <v>0</v>
      </c>
      <c r="K199" s="1">
        <v>1</v>
      </c>
      <c r="L199" s="3">
        <v>0</v>
      </c>
      <c r="M199" s="1">
        <v>5000</v>
      </c>
      <c r="N199" s="1">
        <v>3</v>
      </c>
      <c r="O199" s="1" t="str">
        <f>LOOKUP(1,0/([1]Sheet1!$A$4:$A$3623=C199),[1]Sheet1!$B$4:$B$3623)</f>
        <v>幽泉头盔</v>
      </c>
      <c r="Q199" s="1">
        <f t="shared" si="3"/>
        <v>139</v>
      </c>
    </row>
    <row r="200" spans="1:17" x14ac:dyDescent="0.3">
      <c r="A200" s="3">
        <v>206</v>
      </c>
      <c r="B200" s="1">
        <v>2</v>
      </c>
      <c r="C200" s="1">
        <v>323015</v>
      </c>
      <c r="D200" s="4">
        <v>139</v>
      </c>
      <c r="E200" s="1">
        <v>159</v>
      </c>
      <c r="G200" s="1" t="s">
        <v>22</v>
      </c>
      <c r="H200" s="1">
        <v>1</v>
      </c>
      <c r="I200" s="1">
        <v>724200</v>
      </c>
      <c r="J200" s="1">
        <v>0</v>
      </c>
      <c r="K200" s="1">
        <v>1</v>
      </c>
      <c r="L200" s="3">
        <v>0</v>
      </c>
      <c r="M200" s="1">
        <v>5000</v>
      </c>
      <c r="N200" s="1">
        <v>3</v>
      </c>
      <c r="O200" s="1" t="str">
        <f>LOOKUP(1,0/([1]Sheet1!$A$4:$A$3623=C200),[1]Sheet1!$B$4:$B$3623)</f>
        <v>道神头盔</v>
      </c>
      <c r="Q200" s="1">
        <f t="shared" si="3"/>
        <v>149</v>
      </c>
    </row>
    <row r="201" spans="1:17" x14ac:dyDescent="0.3">
      <c r="A201" s="3">
        <v>207</v>
      </c>
      <c r="B201" s="1">
        <v>2</v>
      </c>
      <c r="C201" s="1">
        <v>323016</v>
      </c>
      <c r="D201" s="4">
        <v>149</v>
      </c>
      <c r="E201" s="1">
        <v>169</v>
      </c>
      <c r="G201" s="1" t="s">
        <v>22</v>
      </c>
      <c r="H201" s="1">
        <v>1</v>
      </c>
      <c r="I201" s="1">
        <v>1086300</v>
      </c>
      <c r="J201" s="1">
        <v>0</v>
      </c>
      <c r="K201" s="1">
        <v>1</v>
      </c>
      <c r="L201" s="3">
        <v>0</v>
      </c>
      <c r="M201" s="1">
        <v>5000</v>
      </c>
      <c r="N201" s="1">
        <v>3</v>
      </c>
      <c r="O201" s="1" t="str">
        <f>LOOKUP(1,0/([1]Sheet1!$A$4:$A$3623=C201),[1]Sheet1!$B$4:$B$3623)</f>
        <v>天尊头盔</v>
      </c>
      <c r="Q201" s="1">
        <f t="shared" si="3"/>
        <v>159</v>
      </c>
    </row>
    <row r="202" spans="1:17" x14ac:dyDescent="0.3">
      <c r="A202" s="3">
        <v>208</v>
      </c>
      <c r="B202" s="1">
        <v>2</v>
      </c>
      <c r="C202" s="1">
        <v>323017</v>
      </c>
      <c r="D202" s="4">
        <v>159</v>
      </c>
      <c r="E202" s="1">
        <v>179</v>
      </c>
      <c r="G202" s="1" t="s">
        <v>22</v>
      </c>
      <c r="H202" s="1">
        <v>1</v>
      </c>
      <c r="I202" s="1">
        <v>1629400</v>
      </c>
      <c r="J202" s="1">
        <v>0</v>
      </c>
      <c r="K202" s="1">
        <v>1</v>
      </c>
      <c r="L202" s="3">
        <v>0</v>
      </c>
      <c r="M202" s="1">
        <v>5000</v>
      </c>
      <c r="N202" s="1">
        <v>3</v>
      </c>
      <c r="O202" s="1" t="str">
        <f>LOOKUP(1,0/([1]Sheet1!$A$4:$A$3623=C202),[1]Sheet1!$B$4:$B$3623)</f>
        <v>怒风雷爆冠</v>
      </c>
      <c r="Q202" s="1">
        <f t="shared" si="3"/>
        <v>169</v>
      </c>
    </row>
    <row r="203" spans="1:17" x14ac:dyDescent="0.3">
      <c r="A203" s="3">
        <v>209</v>
      </c>
      <c r="B203" s="1">
        <v>2</v>
      </c>
      <c r="C203" s="1">
        <v>323018</v>
      </c>
      <c r="D203" s="4">
        <v>169</v>
      </c>
      <c r="E203" s="1">
        <v>189</v>
      </c>
      <c r="G203" s="1" t="s">
        <v>22</v>
      </c>
      <c r="H203" s="1">
        <v>1</v>
      </c>
      <c r="I203" s="1">
        <v>2444100</v>
      </c>
      <c r="J203" s="1">
        <v>0</v>
      </c>
      <c r="K203" s="1">
        <v>1</v>
      </c>
      <c r="L203" s="3">
        <v>0</v>
      </c>
      <c r="M203" s="1">
        <v>5000</v>
      </c>
      <c r="N203" s="1">
        <v>3</v>
      </c>
      <c r="O203" s="1" t="str">
        <f>LOOKUP(1,0/([1]Sheet1!$A$4:$A$3623=C203),[1]Sheet1!$B$4:$B$3623)</f>
        <v>风雷王冠</v>
      </c>
      <c r="Q203" s="1">
        <f t="shared" si="3"/>
        <v>179</v>
      </c>
    </row>
    <row r="204" spans="1:17" x14ac:dyDescent="0.3">
      <c r="A204" s="3">
        <v>210</v>
      </c>
      <c r="B204" s="1">
        <v>2</v>
      </c>
      <c r="C204" s="1">
        <v>323019</v>
      </c>
      <c r="D204" s="1">
        <v>179</v>
      </c>
      <c r="E204" s="1">
        <v>199</v>
      </c>
      <c r="G204" s="1" t="s">
        <v>22</v>
      </c>
      <c r="H204" s="1">
        <v>1</v>
      </c>
      <c r="I204" s="1">
        <v>3666100</v>
      </c>
      <c r="J204" s="1">
        <v>0</v>
      </c>
      <c r="K204" s="1">
        <v>1</v>
      </c>
      <c r="L204" s="3">
        <v>0</v>
      </c>
      <c r="M204" s="1">
        <v>5000</v>
      </c>
      <c r="N204" s="1">
        <v>3</v>
      </c>
      <c r="O204" s="1" t="str">
        <f>LOOKUP(1,0/([1]Sheet1!$A$4:$A$3623=C204),[1]Sheet1!$B$4:$B$3623)</f>
        <v>破皇雷鸣冠</v>
      </c>
      <c r="Q204" s="1">
        <f t="shared" si="3"/>
        <v>189</v>
      </c>
    </row>
    <row r="205" spans="1:17" x14ac:dyDescent="0.3">
      <c r="A205" s="3">
        <v>211</v>
      </c>
      <c r="B205" s="1">
        <v>2</v>
      </c>
      <c r="C205" s="1">
        <v>323020</v>
      </c>
      <c r="D205" s="4">
        <v>189</v>
      </c>
      <c r="E205" s="1">
        <v>200</v>
      </c>
      <c r="G205" s="1" t="s">
        <v>22</v>
      </c>
      <c r="H205" s="1">
        <v>1</v>
      </c>
      <c r="I205" s="1">
        <v>5499100</v>
      </c>
      <c r="J205" s="1">
        <v>0</v>
      </c>
      <c r="K205" s="1">
        <v>1</v>
      </c>
      <c r="L205" s="3">
        <v>0</v>
      </c>
      <c r="M205" s="1">
        <v>5000</v>
      </c>
      <c r="N205" s="1">
        <v>3</v>
      </c>
      <c r="O205" s="1" t="str">
        <f>LOOKUP(1,0/([1]Sheet1!$A$4:$A$3623=C205),[1]Sheet1!$B$4:$B$3623)</f>
        <v>狂魔嗜血冠</v>
      </c>
      <c r="Q205" s="1">
        <f t="shared" si="3"/>
        <v>190</v>
      </c>
    </row>
    <row r="206" spans="1:17" x14ac:dyDescent="0.3">
      <c r="A206" s="3">
        <v>212</v>
      </c>
      <c r="B206" s="1">
        <v>2</v>
      </c>
      <c r="C206" s="1">
        <v>323021</v>
      </c>
      <c r="D206" s="1">
        <v>199</v>
      </c>
      <c r="E206" s="1">
        <v>209</v>
      </c>
      <c r="G206" s="1" t="s">
        <v>22</v>
      </c>
      <c r="H206" s="1">
        <v>1</v>
      </c>
      <c r="I206" s="1">
        <v>8248600</v>
      </c>
      <c r="J206" s="1">
        <v>0</v>
      </c>
      <c r="K206" s="1">
        <v>1</v>
      </c>
      <c r="L206" s="3">
        <v>0</v>
      </c>
      <c r="M206" s="1">
        <v>5000</v>
      </c>
      <c r="N206" s="1">
        <v>3</v>
      </c>
      <c r="O206" s="1" t="str">
        <f>LOOKUP(1,0/([1]Sheet1!$A$4:$A$3623=C206),[1]Sheet1!$B$4:$B$3623)</f>
        <v>血浴雷光冠</v>
      </c>
      <c r="Q206" s="1">
        <f t="shared" si="3"/>
        <v>199</v>
      </c>
    </row>
    <row r="207" spans="1:17" x14ac:dyDescent="0.3">
      <c r="A207" s="3">
        <v>214</v>
      </c>
      <c r="B207" s="1">
        <v>2</v>
      </c>
      <c r="C207" s="1">
        <v>324002</v>
      </c>
      <c r="D207" s="1">
        <v>1</v>
      </c>
      <c r="E207" s="1">
        <v>22</v>
      </c>
      <c r="G207" s="1" t="s">
        <v>22</v>
      </c>
      <c r="H207" s="1">
        <v>1</v>
      </c>
      <c r="I207" s="1">
        <v>3750</v>
      </c>
      <c r="J207" s="1">
        <v>0</v>
      </c>
      <c r="K207" s="1">
        <v>1</v>
      </c>
      <c r="L207" s="3">
        <v>0</v>
      </c>
      <c r="M207" s="1">
        <v>5000</v>
      </c>
      <c r="N207" s="1">
        <v>3</v>
      </c>
      <c r="O207" s="1" t="str">
        <f>LOOKUP(1,0/([1]Sheet1!$A$4:$A$3623=C207),[1]Sheet1!$B$4:$B$3623)</f>
        <v>琥珀明珠</v>
      </c>
      <c r="Q207" s="1">
        <f t="shared" si="3"/>
        <v>12</v>
      </c>
    </row>
    <row r="208" spans="1:17" x14ac:dyDescent="0.3">
      <c r="A208" s="3">
        <v>215</v>
      </c>
      <c r="B208" s="1">
        <v>2</v>
      </c>
      <c r="C208" s="1">
        <v>324003</v>
      </c>
      <c r="D208" s="1">
        <v>13</v>
      </c>
      <c r="E208" s="1">
        <v>33</v>
      </c>
      <c r="G208" s="1" t="s">
        <v>22</v>
      </c>
      <c r="H208" s="1">
        <v>1</v>
      </c>
      <c r="I208" s="1">
        <v>5600</v>
      </c>
      <c r="J208" s="1">
        <v>0</v>
      </c>
      <c r="K208" s="1">
        <v>1</v>
      </c>
      <c r="L208" s="3">
        <v>0</v>
      </c>
      <c r="M208" s="1">
        <v>5000</v>
      </c>
      <c r="N208" s="1">
        <v>3</v>
      </c>
      <c r="O208" s="1" t="str">
        <f>LOOKUP(1,0/([1]Sheet1!$A$4:$A$3623=C208),[1]Sheet1!$B$4:$B$3623)</f>
        <v>魔镜</v>
      </c>
      <c r="Q208" s="1">
        <f t="shared" si="3"/>
        <v>23</v>
      </c>
    </row>
    <row r="209" spans="1:17" x14ac:dyDescent="0.3">
      <c r="A209" s="3">
        <v>216</v>
      </c>
      <c r="B209" s="1">
        <v>2</v>
      </c>
      <c r="C209" s="1">
        <v>324004</v>
      </c>
      <c r="D209" s="1">
        <v>24</v>
      </c>
      <c r="E209" s="1">
        <v>44</v>
      </c>
      <c r="G209" s="1" t="s">
        <v>22</v>
      </c>
      <c r="H209" s="1">
        <v>1</v>
      </c>
      <c r="I209" s="1">
        <v>8400</v>
      </c>
      <c r="J209" s="1">
        <v>0</v>
      </c>
      <c r="K209" s="1">
        <v>1</v>
      </c>
      <c r="L209" s="3">
        <v>0</v>
      </c>
      <c r="M209" s="1">
        <v>5000</v>
      </c>
      <c r="N209" s="1">
        <v>3</v>
      </c>
      <c r="O209" s="1" t="str">
        <f>LOOKUP(1,0/([1]Sheet1!$A$4:$A$3623=C209),[1]Sheet1!$B$4:$B$3623)</f>
        <v>龙魂项链</v>
      </c>
      <c r="Q209" s="1">
        <f t="shared" si="3"/>
        <v>34</v>
      </c>
    </row>
    <row r="210" spans="1:17" x14ac:dyDescent="0.3">
      <c r="A210" s="3">
        <v>217</v>
      </c>
      <c r="B210" s="1">
        <v>2</v>
      </c>
      <c r="C210" s="1">
        <v>324005</v>
      </c>
      <c r="D210" s="1">
        <v>35</v>
      </c>
      <c r="E210" s="1">
        <v>55</v>
      </c>
      <c r="G210" s="1" t="s">
        <v>22</v>
      </c>
      <c r="H210" s="1">
        <v>1</v>
      </c>
      <c r="I210" s="1">
        <v>12600</v>
      </c>
      <c r="J210" s="1">
        <v>0</v>
      </c>
      <c r="K210" s="1">
        <v>1</v>
      </c>
      <c r="L210" s="3">
        <v>0</v>
      </c>
      <c r="M210" s="1">
        <v>5000</v>
      </c>
      <c r="N210" s="1">
        <v>3</v>
      </c>
      <c r="O210" s="1" t="str">
        <f>LOOKUP(1,0/([1]Sheet1!$A$4:$A$3623=C210),[1]Sheet1!$B$4:$B$3623)</f>
        <v>魂珠项链</v>
      </c>
      <c r="Q210" s="1">
        <f t="shared" ref="Q210:Q270" si="4">E210-10</f>
        <v>45</v>
      </c>
    </row>
    <row r="211" spans="1:17" x14ac:dyDescent="0.3">
      <c r="A211" s="3">
        <v>218</v>
      </c>
      <c r="B211" s="1">
        <v>2</v>
      </c>
      <c r="C211" s="1">
        <v>324006</v>
      </c>
      <c r="D211" s="1">
        <v>46</v>
      </c>
      <c r="E211" s="1">
        <v>66</v>
      </c>
      <c r="G211" s="1" t="s">
        <v>22</v>
      </c>
      <c r="H211" s="1">
        <v>1</v>
      </c>
      <c r="I211" s="1">
        <v>18900</v>
      </c>
      <c r="J211" s="1">
        <v>0</v>
      </c>
      <c r="K211" s="1">
        <v>1</v>
      </c>
      <c r="L211" s="3">
        <v>0</v>
      </c>
      <c r="M211" s="1">
        <v>5000</v>
      </c>
      <c r="N211" s="1">
        <v>3</v>
      </c>
      <c r="O211" s="1" t="str">
        <f>LOOKUP(1,0/([1]Sheet1!$A$4:$A$3623=C211),[1]Sheet1!$B$4:$B$3623)</f>
        <v>白金项链</v>
      </c>
      <c r="Q211" s="1">
        <f t="shared" si="4"/>
        <v>56</v>
      </c>
    </row>
    <row r="212" spans="1:17" x14ac:dyDescent="0.3">
      <c r="A212" s="3">
        <v>219</v>
      </c>
      <c r="B212" s="1">
        <v>2</v>
      </c>
      <c r="C212" s="1">
        <v>324007</v>
      </c>
      <c r="D212" s="1">
        <v>57</v>
      </c>
      <c r="E212" s="1">
        <v>77</v>
      </c>
      <c r="G212" s="1" t="s">
        <v>22</v>
      </c>
      <c r="H212" s="1">
        <v>1</v>
      </c>
      <c r="I212" s="1">
        <v>28300</v>
      </c>
      <c r="J212" s="1">
        <v>0</v>
      </c>
      <c r="K212" s="1">
        <v>1</v>
      </c>
      <c r="L212" s="3">
        <v>0</v>
      </c>
      <c r="M212" s="1">
        <v>5000</v>
      </c>
      <c r="N212" s="1">
        <v>3</v>
      </c>
      <c r="O212" s="1" t="str">
        <f>LOOKUP(1,0/([1]Sheet1!$A$4:$A$3623=C212),[1]Sheet1!$B$4:$B$3623)</f>
        <v>生命项链</v>
      </c>
      <c r="Q212" s="1">
        <f t="shared" si="4"/>
        <v>67</v>
      </c>
    </row>
    <row r="213" spans="1:17" x14ac:dyDescent="0.3">
      <c r="A213" s="3">
        <v>220</v>
      </c>
      <c r="B213" s="1">
        <v>2</v>
      </c>
      <c r="C213" s="1">
        <v>324008</v>
      </c>
      <c r="D213" s="1">
        <v>68</v>
      </c>
      <c r="E213" s="1">
        <v>88</v>
      </c>
      <c r="G213" s="1" t="s">
        <v>22</v>
      </c>
      <c r="H213" s="1">
        <v>1</v>
      </c>
      <c r="I213" s="1">
        <v>42400</v>
      </c>
      <c r="J213" s="1">
        <v>0</v>
      </c>
      <c r="K213" s="1">
        <v>1</v>
      </c>
      <c r="L213" s="3">
        <v>0</v>
      </c>
      <c r="M213" s="1">
        <v>5000</v>
      </c>
      <c r="N213" s="1">
        <v>3</v>
      </c>
      <c r="O213" s="1" t="str">
        <f>LOOKUP(1,0/([1]Sheet1!$A$4:$A$3623=C213),[1]Sheet1!$B$4:$B$3623)</f>
        <v>恶魔铃</v>
      </c>
      <c r="Q213" s="1">
        <f t="shared" si="4"/>
        <v>78</v>
      </c>
    </row>
    <row r="214" spans="1:17" x14ac:dyDescent="0.3">
      <c r="A214" s="3">
        <v>221</v>
      </c>
      <c r="B214" s="1">
        <v>2</v>
      </c>
      <c r="C214" s="1">
        <v>324009</v>
      </c>
      <c r="D214" s="1">
        <v>79</v>
      </c>
      <c r="E214" s="1">
        <v>99</v>
      </c>
      <c r="G214" s="1" t="s">
        <v>22</v>
      </c>
      <c r="H214" s="1">
        <v>1</v>
      </c>
      <c r="I214" s="1">
        <v>63600</v>
      </c>
      <c r="J214" s="1">
        <v>0</v>
      </c>
      <c r="K214" s="1">
        <v>1</v>
      </c>
      <c r="L214" s="3">
        <v>0</v>
      </c>
      <c r="M214" s="1">
        <v>5000</v>
      </c>
      <c r="N214" s="1">
        <v>3</v>
      </c>
      <c r="O214" s="1" t="str">
        <f>LOOKUP(1,0/([1]Sheet1!$A$4:$A$3623=C214),[1]Sheet1!$B$4:$B$3623)</f>
        <v>法神项链</v>
      </c>
      <c r="Q214" s="1">
        <f t="shared" si="4"/>
        <v>89</v>
      </c>
    </row>
    <row r="215" spans="1:17" x14ac:dyDescent="0.3">
      <c r="A215" s="3">
        <v>222</v>
      </c>
      <c r="B215" s="1">
        <v>2</v>
      </c>
      <c r="C215" s="1">
        <v>324010</v>
      </c>
      <c r="D215" s="1">
        <v>89</v>
      </c>
      <c r="E215" s="1">
        <v>109</v>
      </c>
      <c r="G215" s="1" t="s">
        <v>22</v>
      </c>
      <c r="H215" s="1">
        <v>1</v>
      </c>
      <c r="I215" s="1">
        <v>95400</v>
      </c>
      <c r="J215" s="1">
        <v>0</v>
      </c>
      <c r="K215" s="1">
        <v>1</v>
      </c>
      <c r="L215" s="3">
        <v>0</v>
      </c>
      <c r="M215" s="1">
        <v>5000</v>
      </c>
      <c r="N215" s="1">
        <v>3</v>
      </c>
      <c r="O215" s="1" t="str">
        <f>LOOKUP(1,0/([1]Sheet1!$A$4:$A$3623=C215),[1]Sheet1!$B$4:$B$3623)</f>
        <v>幻魔项链</v>
      </c>
      <c r="Q215" s="1">
        <f t="shared" si="4"/>
        <v>99</v>
      </c>
    </row>
    <row r="216" spans="1:17" x14ac:dyDescent="0.3">
      <c r="A216" s="3">
        <v>223</v>
      </c>
      <c r="B216" s="1">
        <v>2</v>
      </c>
      <c r="C216" s="1">
        <v>324011</v>
      </c>
      <c r="D216" s="1">
        <v>99</v>
      </c>
      <c r="E216" s="1">
        <v>119</v>
      </c>
      <c r="G216" s="1" t="s">
        <v>22</v>
      </c>
      <c r="H216" s="1">
        <v>1</v>
      </c>
      <c r="I216" s="1">
        <v>143100</v>
      </c>
      <c r="J216" s="1">
        <v>0</v>
      </c>
      <c r="K216" s="1">
        <v>1</v>
      </c>
      <c r="L216" s="3">
        <v>0</v>
      </c>
      <c r="M216" s="1">
        <v>5000</v>
      </c>
      <c r="N216" s="1">
        <v>3</v>
      </c>
      <c r="O216" s="1" t="str">
        <f>LOOKUP(1,0/([1]Sheet1!$A$4:$A$3623=C216),[1]Sheet1!$B$4:$B$3623)</f>
        <v>魔雷项链</v>
      </c>
      <c r="Q216" s="1">
        <f t="shared" si="4"/>
        <v>109</v>
      </c>
    </row>
    <row r="217" spans="1:17" x14ac:dyDescent="0.3">
      <c r="A217" s="3">
        <v>224</v>
      </c>
      <c r="B217" s="1">
        <v>2</v>
      </c>
      <c r="C217" s="1">
        <v>324012</v>
      </c>
      <c r="D217" s="1">
        <v>109</v>
      </c>
      <c r="E217" s="1">
        <v>129</v>
      </c>
      <c r="G217" s="1" t="s">
        <v>22</v>
      </c>
      <c r="H217" s="1">
        <v>1</v>
      </c>
      <c r="I217" s="1">
        <v>214600</v>
      </c>
      <c r="J217" s="1">
        <v>0</v>
      </c>
      <c r="K217" s="1">
        <v>1</v>
      </c>
      <c r="L217" s="3">
        <v>0</v>
      </c>
      <c r="M217" s="1">
        <v>5000</v>
      </c>
      <c r="N217" s="1">
        <v>3</v>
      </c>
      <c r="O217" s="1" t="str">
        <f>LOOKUP(1,0/([1]Sheet1!$A$4:$A$3623=C217),[1]Sheet1!$B$4:$B$3623)</f>
        <v>蟠龙幻天项链</v>
      </c>
      <c r="Q217" s="1">
        <f t="shared" si="4"/>
        <v>119</v>
      </c>
    </row>
    <row r="218" spans="1:17" x14ac:dyDescent="0.3">
      <c r="A218" s="3">
        <v>225</v>
      </c>
      <c r="B218" s="1">
        <v>2</v>
      </c>
      <c r="C218" s="1">
        <v>324013</v>
      </c>
      <c r="D218" s="4">
        <v>119</v>
      </c>
      <c r="E218" s="1">
        <v>139</v>
      </c>
      <c r="G218" s="1" t="s">
        <v>22</v>
      </c>
      <c r="H218" s="1">
        <v>1</v>
      </c>
      <c r="I218" s="1">
        <v>321900</v>
      </c>
      <c r="J218" s="1">
        <v>0</v>
      </c>
      <c r="K218" s="1">
        <v>1</v>
      </c>
      <c r="L218" s="3">
        <v>0</v>
      </c>
      <c r="M218" s="1">
        <v>5000</v>
      </c>
      <c r="N218" s="1">
        <v>3</v>
      </c>
      <c r="O218" s="1" t="str">
        <f>LOOKUP(1,0/([1]Sheet1!$A$4:$A$3623=C218),[1]Sheet1!$B$4:$B$3623)</f>
        <v>魔炎项链</v>
      </c>
      <c r="Q218" s="1">
        <f t="shared" si="4"/>
        <v>129</v>
      </c>
    </row>
    <row r="219" spans="1:17" x14ac:dyDescent="0.3">
      <c r="A219" s="3">
        <v>226</v>
      </c>
      <c r="B219" s="1">
        <v>2</v>
      </c>
      <c r="C219" s="1">
        <v>324014</v>
      </c>
      <c r="D219" s="4">
        <v>129</v>
      </c>
      <c r="E219" s="1">
        <v>149</v>
      </c>
      <c r="G219" s="1" t="s">
        <v>22</v>
      </c>
      <c r="H219" s="1">
        <v>1</v>
      </c>
      <c r="I219" s="1">
        <v>482800</v>
      </c>
      <c r="J219" s="1">
        <v>0</v>
      </c>
      <c r="K219" s="1">
        <v>1</v>
      </c>
      <c r="L219" s="3">
        <v>0</v>
      </c>
      <c r="M219" s="1">
        <v>5000</v>
      </c>
      <c r="N219" s="1">
        <v>3</v>
      </c>
      <c r="O219" s="1" t="str">
        <f>LOOKUP(1,0/([1]Sheet1!$A$4:$A$3623=C219),[1]Sheet1!$B$4:$B$3623)</f>
        <v>轩辕吊坠</v>
      </c>
      <c r="Q219" s="1">
        <f t="shared" si="4"/>
        <v>139</v>
      </c>
    </row>
    <row r="220" spans="1:17" x14ac:dyDescent="0.3">
      <c r="A220" s="3">
        <v>227</v>
      </c>
      <c r="B220" s="1">
        <v>2</v>
      </c>
      <c r="C220" s="1">
        <v>324015</v>
      </c>
      <c r="D220" s="4">
        <v>139</v>
      </c>
      <c r="E220" s="1">
        <v>159</v>
      </c>
      <c r="G220" s="1" t="s">
        <v>22</v>
      </c>
      <c r="H220" s="1">
        <v>1</v>
      </c>
      <c r="I220" s="1">
        <v>724200</v>
      </c>
      <c r="J220" s="1">
        <v>0</v>
      </c>
      <c r="K220" s="1">
        <v>1</v>
      </c>
      <c r="L220" s="3">
        <v>0</v>
      </c>
      <c r="M220" s="1">
        <v>5000</v>
      </c>
      <c r="N220" s="1">
        <v>3</v>
      </c>
      <c r="O220" s="1" t="str">
        <f>LOOKUP(1,0/([1]Sheet1!$A$4:$A$3623=C220),[1]Sheet1!$B$4:$B$3623)</f>
        <v>伏羲吊坠</v>
      </c>
      <c r="Q220" s="1">
        <f t="shared" si="4"/>
        <v>149</v>
      </c>
    </row>
    <row r="221" spans="1:17" x14ac:dyDescent="0.3">
      <c r="A221" s="3">
        <v>228</v>
      </c>
      <c r="B221" s="1">
        <v>2</v>
      </c>
      <c r="C221" s="1">
        <v>324016</v>
      </c>
      <c r="D221" s="4">
        <v>149</v>
      </c>
      <c r="E221" s="1">
        <v>169</v>
      </c>
      <c r="G221" s="1" t="s">
        <v>22</v>
      </c>
      <c r="H221" s="1">
        <v>1</v>
      </c>
      <c r="I221" s="1">
        <v>1086300</v>
      </c>
      <c r="J221" s="1">
        <v>0</v>
      </c>
      <c r="K221" s="1">
        <v>1</v>
      </c>
      <c r="L221" s="3">
        <v>0</v>
      </c>
      <c r="M221" s="1">
        <v>5000</v>
      </c>
      <c r="N221" s="1">
        <v>3</v>
      </c>
      <c r="O221" s="1" t="str">
        <f>LOOKUP(1,0/([1]Sheet1!$A$4:$A$3623=C221),[1]Sheet1!$B$4:$B$3623)</f>
        <v>盘古吊坠</v>
      </c>
      <c r="Q221" s="1">
        <f t="shared" si="4"/>
        <v>159</v>
      </c>
    </row>
    <row r="222" spans="1:17" x14ac:dyDescent="0.3">
      <c r="A222" s="3">
        <v>229</v>
      </c>
      <c r="B222" s="1">
        <v>2</v>
      </c>
      <c r="C222" s="1">
        <v>324017</v>
      </c>
      <c r="D222" s="4">
        <v>159</v>
      </c>
      <c r="E222" s="1">
        <v>179</v>
      </c>
      <c r="G222" s="1" t="s">
        <v>22</v>
      </c>
      <c r="H222" s="1">
        <v>1</v>
      </c>
      <c r="I222" s="1">
        <v>1629400</v>
      </c>
      <c r="J222" s="1">
        <v>0</v>
      </c>
      <c r="K222" s="1">
        <v>1</v>
      </c>
      <c r="L222" s="3">
        <v>0</v>
      </c>
      <c r="M222" s="1">
        <v>5000</v>
      </c>
      <c r="N222" s="1">
        <v>3</v>
      </c>
      <c r="O222" s="1" t="str">
        <f>LOOKUP(1,0/([1]Sheet1!$A$4:$A$3623=C222),[1]Sheet1!$B$4:$B$3623)</f>
        <v>怒风雷爆项链</v>
      </c>
      <c r="Q222" s="1">
        <f t="shared" si="4"/>
        <v>169</v>
      </c>
    </row>
    <row r="223" spans="1:17" x14ac:dyDescent="0.3">
      <c r="A223" s="3">
        <v>230</v>
      </c>
      <c r="B223" s="1">
        <v>2</v>
      </c>
      <c r="C223" s="1">
        <v>324018</v>
      </c>
      <c r="D223" s="4">
        <v>169</v>
      </c>
      <c r="E223" s="1">
        <v>189</v>
      </c>
      <c r="G223" s="1" t="s">
        <v>22</v>
      </c>
      <c r="H223" s="1">
        <v>1</v>
      </c>
      <c r="I223" s="1">
        <v>2444100</v>
      </c>
      <c r="J223" s="1">
        <v>0</v>
      </c>
      <c r="K223" s="1">
        <v>1</v>
      </c>
      <c r="L223" s="3">
        <v>0</v>
      </c>
      <c r="M223" s="1">
        <v>5000</v>
      </c>
      <c r="N223" s="1">
        <v>3</v>
      </c>
      <c r="O223" s="1" t="str">
        <f>LOOKUP(1,0/([1]Sheet1!$A$4:$A$3623=C223),[1]Sheet1!$B$4:$B$3623)</f>
        <v>风雷项链</v>
      </c>
      <c r="Q223" s="1">
        <f t="shared" si="4"/>
        <v>179</v>
      </c>
    </row>
    <row r="224" spans="1:17" x14ac:dyDescent="0.3">
      <c r="A224" s="3">
        <v>231</v>
      </c>
      <c r="B224" s="1">
        <v>2</v>
      </c>
      <c r="C224" s="1">
        <v>324019</v>
      </c>
      <c r="D224" s="1">
        <v>179</v>
      </c>
      <c r="E224" s="1">
        <v>199</v>
      </c>
      <c r="G224" s="1" t="s">
        <v>22</v>
      </c>
      <c r="H224" s="1">
        <v>1</v>
      </c>
      <c r="I224" s="1">
        <v>3666100</v>
      </c>
      <c r="J224" s="1">
        <v>0</v>
      </c>
      <c r="K224" s="1">
        <v>1</v>
      </c>
      <c r="L224" s="3">
        <v>0</v>
      </c>
      <c r="M224" s="1">
        <v>5000</v>
      </c>
      <c r="N224" s="1">
        <v>3</v>
      </c>
      <c r="O224" s="1" t="str">
        <f>LOOKUP(1,0/([1]Sheet1!$A$4:$A$3623=C224),[1]Sheet1!$B$4:$B$3623)</f>
        <v>破皇项链</v>
      </c>
      <c r="Q224" s="1">
        <f t="shared" si="4"/>
        <v>189</v>
      </c>
    </row>
    <row r="225" spans="1:17" x14ac:dyDescent="0.3">
      <c r="A225" s="3">
        <v>232</v>
      </c>
      <c r="B225" s="1">
        <v>2</v>
      </c>
      <c r="C225" s="1">
        <v>324020</v>
      </c>
      <c r="D225" s="4">
        <v>189</v>
      </c>
      <c r="E225" s="1">
        <v>200</v>
      </c>
      <c r="G225" s="1" t="s">
        <v>22</v>
      </c>
      <c r="H225" s="1">
        <v>1</v>
      </c>
      <c r="I225" s="1">
        <v>5499100</v>
      </c>
      <c r="J225" s="1">
        <v>0</v>
      </c>
      <c r="K225" s="1">
        <v>1</v>
      </c>
      <c r="L225" s="3">
        <v>0</v>
      </c>
      <c r="M225" s="1">
        <v>5000</v>
      </c>
      <c r="N225" s="1">
        <v>3</v>
      </c>
      <c r="O225" s="1" t="str">
        <f>LOOKUP(1,0/([1]Sheet1!$A$4:$A$3623=C225),[1]Sheet1!$B$4:$B$3623)</f>
        <v>狂魔嗜血项链</v>
      </c>
      <c r="Q225" s="1">
        <f t="shared" si="4"/>
        <v>190</v>
      </c>
    </row>
    <row r="226" spans="1:17" x14ac:dyDescent="0.3">
      <c r="A226" s="3">
        <v>233</v>
      </c>
      <c r="B226" s="1">
        <v>2</v>
      </c>
      <c r="C226" s="1">
        <v>324021</v>
      </c>
      <c r="D226" s="1">
        <v>199</v>
      </c>
      <c r="E226" s="1">
        <v>209</v>
      </c>
      <c r="G226" s="1" t="s">
        <v>22</v>
      </c>
      <c r="H226" s="1">
        <v>1</v>
      </c>
      <c r="I226" s="1">
        <v>8248600</v>
      </c>
      <c r="J226" s="1">
        <v>0</v>
      </c>
      <c r="K226" s="1">
        <v>1</v>
      </c>
      <c r="L226" s="3">
        <v>0</v>
      </c>
      <c r="M226" s="1">
        <v>5000</v>
      </c>
      <c r="N226" s="1">
        <v>3</v>
      </c>
      <c r="O226" s="1" t="str">
        <f>LOOKUP(1,0/([1]Sheet1!$A$4:$A$3623=C226),[1]Sheet1!$B$4:$B$3623)</f>
        <v>血浴雷光项链</v>
      </c>
      <c r="Q226" s="1">
        <f t="shared" si="4"/>
        <v>199</v>
      </c>
    </row>
    <row r="227" spans="1:17" x14ac:dyDescent="0.3">
      <c r="A227" s="3">
        <v>235</v>
      </c>
      <c r="B227" s="1">
        <v>2</v>
      </c>
      <c r="C227" s="1">
        <v>325002</v>
      </c>
      <c r="D227" s="1">
        <v>1</v>
      </c>
      <c r="E227" s="1">
        <v>22</v>
      </c>
      <c r="G227" s="1" t="s">
        <v>22</v>
      </c>
      <c r="H227" s="1">
        <v>1</v>
      </c>
      <c r="I227" s="1">
        <v>3750</v>
      </c>
      <c r="J227" s="1">
        <v>0</v>
      </c>
      <c r="K227" s="1">
        <v>1</v>
      </c>
      <c r="L227" s="3">
        <v>0</v>
      </c>
      <c r="M227" s="1">
        <v>5000</v>
      </c>
      <c r="N227" s="1">
        <v>3</v>
      </c>
      <c r="O227" s="1" t="str">
        <f>LOOKUP(1,0/([1]Sheet1!$A$4:$A$3623=C227),[1]Sheet1!$B$4:$B$3623)</f>
        <v>魔眼戒指</v>
      </c>
      <c r="Q227" s="1">
        <f t="shared" si="4"/>
        <v>12</v>
      </c>
    </row>
    <row r="228" spans="1:17" x14ac:dyDescent="0.3">
      <c r="A228" s="3">
        <v>236</v>
      </c>
      <c r="B228" s="1">
        <v>2</v>
      </c>
      <c r="C228" s="1">
        <v>325003</v>
      </c>
      <c r="D228" s="1">
        <v>13</v>
      </c>
      <c r="E228" s="1">
        <v>33</v>
      </c>
      <c r="G228" s="1" t="s">
        <v>22</v>
      </c>
      <c r="H228" s="1">
        <v>1</v>
      </c>
      <c r="I228" s="1">
        <v>5600</v>
      </c>
      <c r="J228" s="1">
        <v>0</v>
      </c>
      <c r="K228" s="1">
        <v>1</v>
      </c>
      <c r="L228" s="3">
        <v>0</v>
      </c>
      <c r="M228" s="1">
        <v>5000</v>
      </c>
      <c r="N228" s="1">
        <v>3</v>
      </c>
      <c r="O228" s="1" t="str">
        <f>LOOKUP(1,0/([1]Sheet1!$A$4:$A$3623=C228),[1]Sheet1!$B$4:$B$3623)</f>
        <v>魅力戒指</v>
      </c>
      <c r="Q228" s="1">
        <f t="shared" si="4"/>
        <v>23</v>
      </c>
    </row>
    <row r="229" spans="1:17" x14ac:dyDescent="0.3">
      <c r="A229" s="3">
        <v>237</v>
      </c>
      <c r="B229" s="1">
        <v>2</v>
      </c>
      <c r="C229" s="1">
        <v>325004</v>
      </c>
      <c r="D229" s="1">
        <v>24</v>
      </c>
      <c r="E229" s="1">
        <v>44</v>
      </c>
      <c r="G229" s="1" t="s">
        <v>22</v>
      </c>
      <c r="H229" s="1">
        <v>1</v>
      </c>
      <c r="I229" s="1">
        <v>8400</v>
      </c>
      <c r="J229" s="1">
        <v>0</v>
      </c>
      <c r="K229" s="1">
        <v>1</v>
      </c>
      <c r="L229" s="3">
        <v>0</v>
      </c>
      <c r="M229" s="1">
        <v>5000</v>
      </c>
      <c r="N229" s="1">
        <v>3</v>
      </c>
      <c r="O229" s="1" t="str">
        <f>LOOKUP(1,0/([1]Sheet1!$A$4:$A$3623=C229),[1]Sheet1!$B$4:$B$3623)</f>
        <v>紫晶戒指</v>
      </c>
      <c r="Q229" s="1">
        <f t="shared" si="4"/>
        <v>34</v>
      </c>
    </row>
    <row r="230" spans="1:17" x14ac:dyDescent="0.3">
      <c r="A230" s="3">
        <v>238</v>
      </c>
      <c r="B230" s="1">
        <v>2</v>
      </c>
      <c r="C230" s="1">
        <v>325005</v>
      </c>
      <c r="D230" s="1">
        <v>35</v>
      </c>
      <c r="E230" s="1">
        <v>55</v>
      </c>
      <c r="G230" s="1" t="s">
        <v>22</v>
      </c>
      <c r="H230" s="1">
        <v>1</v>
      </c>
      <c r="I230" s="1">
        <v>12600</v>
      </c>
      <c r="J230" s="1">
        <v>0</v>
      </c>
      <c r="K230" s="1">
        <v>1</v>
      </c>
      <c r="L230" s="3">
        <v>0</v>
      </c>
      <c r="M230" s="1">
        <v>5000</v>
      </c>
      <c r="N230" s="1">
        <v>3</v>
      </c>
      <c r="O230" s="1" t="str">
        <f>LOOKUP(1,0/([1]Sheet1!$A$4:$A$3623=C230),[1]Sheet1!$B$4:$B$3623)</f>
        <v>生铁戒指</v>
      </c>
      <c r="Q230" s="1">
        <f t="shared" si="4"/>
        <v>45</v>
      </c>
    </row>
    <row r="231" spans="1:17" x14ac:dyDescent="0.3">
      <c r="A231" s="3">
        <v>239</v>
      </c>
      <c r="B231" s="1">
        <v>2</v>
      </c>
      <c r="C231" s="1">
        <v>325006</v>
      </c>
      <c r="D231" s="1">
        <v>46</v>
      </c>
      <c r="E231" s="1">
        <v>66</v>
      </c>
      <c r="G231" s="1" t="s">
        <v>22</v>
      </c>
      <c r="H231" s="1">
        <v>1</v>
      </c>
      <c r="I231" s="1">
        <v>18900</v>
      </c>
      <c r="J231" s="1">
        <v>0</v>
      </c>
      <c r="K231" s="1">
        <v>1</v>
      </c>
      <c r="L231" s="3">
        <v>0</v>
      </c>
      <c r="M231" s="1">
        <v>5000</v>
      </c>
      <c r="N231" s="1">
        <v>3</v>
      </c>
      <c r="O231" s="1" t="str">
        <f>LOOKUP(1,0/([1]Sheet1!$A$4:$A$3623=C231),[1]Sheet1!$B$4:$B$3623)</f>
        <v>红宝戒指</v>
      </c>
      <c r="Q231" s="1">
        <f t="shared" si="4"/>
        <v>56</v>
      </c>
    </row>
    <row r="232" spans="1:17" x14ac:dyDescent="0.3">
      <c r="A232" s="3">
        <v>240</v>
      </c>
      <c r="B232" s="1">
        <v>2</v>
      </c>
      <c r="C232" s="1">
        <v>325007</v>
      </c>
      <c r="D232" s="1">
        <v>57</v>
      </c>
      <c r="E232" s="1">
        <v>77</v>
      </c>
      <c r="G232" s="1" t="s">
        <v>22</v>
      </c>
      <c r="H232" s="1">
        <v>1</v>
      </c>
      <c r="I232" s="1">
        <v>28300</v>
      </c>
      <c r="J232" s="1">
        <v>0</v>
      </c>
      <c r="K232" s="1">
        <v>1</v>
      </c>
      <c r="L232" s="3">
        <v>0</v>
      </c>
      <c r="M232" s="1">
        <v>5000</v>
      </c>
      <c r="N232" s="1">
        <v>3</v>
      </c>
      <c r="O232" s="1" t="str">
        <f>LOOKUP(1,0/([1]Sheet1!$A$4:$A$3623=C232),[1]Sheet1!$B$4:$B$3623)</f>
        <v>碧螺戒指</v>
      </c>
      <c r="Q232" s="1">
        <f t="shared" si="4"/>
        <v>67</v>
      </c>
    </row>
    <row r="233" spans="1:17" x14ac:dyDescent="0.3">
      <c r="A233" s="3">
        <v>241</v>
      </c>
      <c r="B233" s="1">
        <v>2</v>
      </c>
      <c r="C233" s="1">
        <v>325008</v>
      </c>
      <c r="D233" s="1">
        <v>68</v>
      </c>
      <c r="E233" s="1">
        <v>88</v>
      </c>
      <c r="G233" s="1" t="s">
        <v>22</v>
      </c>
      <c r="H233" s="1">
        <v>1</v>
      </c>
      <c r="I233" s="1">
        <v>42400</v>
      </c>
      <c r="J233" s="1">
        <v>0</v>
      </c>
      <c r="K233" s="1">
        <v>1</v>
      </c>
      <c r="L233" s="3">
        <v>0</v>
      </c>
      <c r="M233" s="1">
        <v>5000</v>
      </c>
      <c r="N233" s="1">
        <v>3</v>
      </c>
      <c r="O233" s="1" t="str">
        <f>LOOKUP(1,0/([1]Sheet1!$A$4:$A$3623=C233),[1]Sheet1!$B$4:$B$3623)</f>
        <v>法神戒指</v>
      </c>
      <c r="Q233" s="1">
        <f t="shared" si="4"/>
        <v>78</v>
      </c>
    </row>
    <row r="234" spans="1:17" x14ac:dyDescent="0.3">
      <c r="A234" s="3">
        <v>242</v>
      </c>
      <c r="B234" s="1">
        <v>2</v>
      </c>
      <c r="C234" s="1">
        <v>325009</v>
      </c>
      <c r="D234" s="1">
        <v>79</v>
      </c>
      <c r="E234" s="1">
        <v>99</v>
      </c>
      <c r="G234" s="1" t="s">
        <v>22</v>
      </c>
      <c r="H234" s="1">
        <v>1</v>
      </c>
      <c r="I234" s="1">
        <v>63600</v>
      </c>
      <c r="J234" s="1">
        <v>0</v>
      </c>
      <c r="K234" s="1">
        <v>1</v>
      </c>
      <c r="L234" s="3">
        <v>0</v>
      </c>
      <c r="M234" s="1">
        <v>5000</v>
      </c>
      <c r="N234" s="1">
        <v>3</v>
      </c>
      <c r="O234" s="1" t="str">
        <f>LOOKUP(1,0/([1]Sheet1!$A$4:$A$3623=C234),[1]Sheet1!$B$4:$B$3623)</f>
        <v>幻魔戒指</v>
      </c>
      <c r="Q234" s="1">
        <f t="shared" si="4"/>
        <v>89</v>
      </c>
    </row>
    <row r="235" spans="1:17" x14ac:dyDescent="0.3">
      <c r="A235" s="3">
        <v>243</v>
      </c>
      <c r="B235" s="1">
        <v>2</v>
      </c>
      <c r="C235" s="1">
        <v>325010</v>
      </c>
      <c r="D235" s="1">
        <v>89</v>
      </c>
      <c r="E235" s="1">
        <v>109</v>
      </c>
      <c r="G235" s="1" t="s">
        <v>22</v>
      </c>
      <c r="H235" s="1">
        <v>1</v>
      </c>
      <c r="I235" s="1">
        <v>95400</v>
      </c>
      <c r="J235" s="1">
        <v>0</v>
      </c>
      <c r="K235" s="1">
        <v>1</v>
      </c>
      <c r="L235" s="3">
        <v>0</v>
      </c>
      <c r="M235" s="1">
        <v>5000</v>
      </c>
      <c r="N235" s="1">
        <v>3</v>
      </c>
      <c r="O235" s="1" t="str">
        <f>LOOKUP(1,0/([1]Sheet1!$A$4:$A$3623=C235),[1]Sheet1!$B$4:$B$3623)</f>
        <v>魔神戒指</v>
      </c>
      <c r="Q235" s="1">
        <f t="shared" si="4"/>
        <v>99</v>
      </c>
    </row>
    <row r="236" spans="1:17" x14ac:dyDescent="0.3">
      <c r="A236" s="3">
        <v>244</v>
      </c>
      <c r="B236" s="1">
        <v>2</v>
      </c>
      <c r="C236" s="1">
        <v>325011</v>
      </c>
      <c r="D236" s="1">
        <v>99</v>
      </c>
      <c r="E236" s="1">
        <v>119</v>
      </c>
      <c r="G236" s="1" t="s">
        <v>22</v>
      </c>
      <c r="H236" s="1">
        <v>1</v>
      </c>
      <c r="I236" s="1">
        <v>143100</v>
      </c>
      <c r="J236" s="1">
        <v>0</v>
      </c>
      <c r="K236" s="1">
        <v>1</v>
      </c>
      <c r="L236" s="3">
        <v>0</v>
      </c>
      <c r="M236" s="1">
        <v>5000</v>
      </c>
      <c r="N236" s="1">
        <v>3</v>
      </c>
      <c r="O236" s="1" t="str">
        <f>LOOKUP(1,0/([1]Sheet1!$A$4:$A$3623=C236),[1]Sheet1!$B$4:$B$3623)</f>
        <v>魔雷戒指</v>
      </c>
      <c r="Q236" s="1">
        <f t="shared" si="4"/>
        <v>109</v>
      </c>
    </row>
    <row r="237" spans="1:17" x14ac:dyDescent="0.3">
      <c r="A237" s="3">
        <v>245</v>
      </c>
      <c r="B237" s="1">
        <v>2</v>
      </c>
      <c r="C237" s="1">
        <v>325012</v>
      </c>
      <c r="D237" s="1">
        <v>109</v>
      </c>
      <c r="E237" s="1">
        <v>129</v>
      </c>
      <c r="G237" s="1" t="s">
        <v>22</v>
      </c>
      <c r="H237" s="1">
        <v>1</v>
      </c>
      <c r="I237" s="1">
        <v>214600</v>
      </c>
      <c r="J237" s="1">
        <v>0</v>
      </c>
      <c r="K237" s="1">
        <v>1</v>
      </c>
      <c r="L237" s="3">
        <v>0</v>
      </c>
      <c r="M237" s="1">
        <v>5000</v>
      </c>
      <c r="N237" s="1">
        <v>3</v>
      </c>
      <c r="O237" s="1" t="str">
        <f>LOOKUP(1,0/([1]Sheet1!$A$4:$A$3623=C237),[1]Sheet1!$B$4:$B$3623)</f>
        <v>蟠龙幻天戒指</v>
      </c>
      <c r="Q237" s="1">
        <f t="shared" si="4"/>
        <v>119</v>
      </c>
    </row>
    <row r="238" spans="1:17" x14ac:dyDescent="0.3">
      <c r="A238" s="3">
        <v>246</v>
      </c>
      <c r="B238" s="1">
        <v>2</v>
      </c>
      <c r="C238" s="1">
        <v>325013</v>
      </c>
      <c r="D238" s="4">
        <v>119</v>
      </c>
      <c r="E238" s="1">
        <v>139</v>
      </c>
      <c r="G238" s="1" t="s">
        <v>22</v>
      </c>
      <c r="H238" s="1">
        <v>1</v>
      </c>
      <c r="I238" s="1">
        <v>321900</v>
      </c>
      <c r="J238" s="1">
        <v>0</v>
      </c>
      <c r="K238" s="1">
        <v>1</v>
      </c>
      <c r="L238" s="3">
        <v>0</v>
      </c>
      <c r="M238" s="1">
        <v>5000</v>
      </c>
      <c r="N238" s="1">
        <v>3</v>
      </c>
      <c r="O238" s="1" t="str">
        <f>LOOKUP(1,0/([1]Sheet1!$A$4:$A$3623=C238),[1]Sheet1!$B$4:$B$3623)</f>
        <v>圣魔戒指</v>
      </c>
      <c r="Q238" s="1">
        <f t="shared" si="4"/>
        <v>129</v>
      </c>
    </row>
    <row r="239" spans="1:17" x14ac:dyDescent="0.3">
      <c r="A239" s="3">
        <v>247</v>
      </c>
      <c r="B239" s="1">
        <v>2</v>
      </c>
      <c r="C239" s="1">
        <v>325014</v>
      </c>
      <c r="D239" s="4">
        <v>129</v>
      </c>
      <c r="E239" s="1">
        <v>149</v>
      </c>
      <c r="G239" s="1" t="s">
        <v>22</v>
      </c>
      <c r="H239" s="1">
        <v>1</v>
      </c>
      <c r="I239" s="1">
        <v>482800</v>
      </c>
      <c r="J239" s="1">
        <v>0</v>
      </c>
      <c r="K239" s="1">
        <v>1</v>
      </c>
      <c r="L239" s="3">
        <v>0</v>
      </c>
      <c r="M239" s="1">
        <v>5000</v>
      </c>
      <c r="N239" s="1">
        <v>3</v>
      </c>
      <c r="O239" s="1" t="str">
        <f>LOOKUP(1,0/([1]Sheet1!$A$4:$A$3623=C239),[1]Sheet1!$B$4:$B$3623)</f>
        <v>法魂血月戒指</v>
      </c>
      <c r="Q239" s="1">
        <f t="shared" si="4"/>
        <v>139</v>
      </c>
    </row>
    <row r="240" spans="1:17" x14ac:dyDescent="0.3">
      <c r="A240" s="3">
        <v>248</v>
      </c>
      <c r="B240" s="1">
        <v>2</v>
      </c>
      <c r="C240" s="1">
        <v>325015</v>
      </c>
      <c r="D240" s="4">
        <v>139</v>
      </c>
      <c r="E240" s="1">
        <v>159</v>
      </c>
      <c r="G240" s="1" t="s">
        <v>22</v>
      </c>
      <c r="H240" s="1">
        <v>1</v>
      </c>
      <c r="I240" s="1">
        <v>724200</v>
      </c>
      <c r="J240" s="1">
        <v>0</v>
      </c>
      <c r="K240" s="1">
        <v>1</v>
      </c>
      <c r="L240" s="3">
        <v>0</v>
      </c>
      <c r="M240" s="1">
        <v>5000</v>
      </c>
      <c r="N240" s="1">
        <v>3</v>
      </c>
      <c r="O240" s="1" t="str">
        <f>LOOKUP(1,0/([1]Sheet1!$A$4:$A$3623=C240),[1]Sheet1!$B$4:$B$3623)</f>
        <v>战魂烈日戒指</v>
      </c>
      <c r="Q240" s="1">
        <f t="shared" si="4"/>
        <v>149</v>
      </c>
    </row>
    <row r="241" spans="1:17" x14ac:dyDescent="0.3">
      <c r="A241" s="3">
        <v>249</v>
      </c>
      <c r="B241" s="1">
        <v>2</v>
      </c>
      <c r="C241" s="1">
        <v>325016</v>
      </c>
      <c r="D241" s="4">
        <v>149</v>
      </c>
      <c r="E241" s="1">
        <v>169</v>
      </c>
      <c r="G241" s="1" t="s">
        <v>22</v>
      </c>
      <c r="H241" s="1">
        <v>1</v>
      </c>
      <c r="I241" s="1">
        <v>1086300</v>
      </c>
      <c r="J241" s="1">
        <v>0</v>
      </c>
      <c r="K241" s="1">
        <v>1</v>
      </c>
      <c r="L241" s="3">
        <v>0</v>
      </c>
      <c r="M241" s="1">
        <v>5000</v>
      </c>
      <c r="N241" s="1">
        <v>3</v>
      </c>
      <c r="O241" s="1" t="str">
        <f>LOOKUP(1,0/([1]Sheet1!$A$4:$A$3623=C241),[1]Sheet1!$B$4:$B$3623)</f>
        <v>天之圣阳戒</v>
      </c>
      <c r="Q241" s="1">
        <f t="shared" si="4"/>
        <v>159</v>
      </c>
    </row>
    <row r="242" spans="1:17" x14ac:dyDescent="0.3">
      <c r="A242" s="3">
        <v>250</v>
      </c>
      <c r="B242" s="1">
        <v>2</v>
      </c>
      <c r="C242" s="1">
        <v>325017</v>
      </c>
      <c r="D242" s="4">
        <v>159</v>
      </c>
      <c r="E242" s="1">
        <v>179</v>
      </c>
      <c r="G242" s="1" t="s">
        <v>22</v>
      </c>
      <c r="H242" s="1">
        <v>1</v>
      </c>
      <c r="I242" s="1">
        <v>1629400</v>
      </c>
      <c r="J242" s="1">
        <v>0</v>
      </c>
      <c r="K242" s="1">
        <v>1</v>
      </c>
      <c r="L242" s="3">
        <v>0</v>
      </c>
      <c r="M242" s="1">
        <v>5000</v>
      </c>
      <c r="N242" s="1">
        <v>3</v>
      </c>
      <c r="O242" s="1" t="str">
        <f>LOOKUP(1,0/([1]Sheet1!$A$4:$A$3623=C242),[1]Sheet1!$B$4:$B$3623)</f>
        <v>怒风雷爆戒指</v>
      </c>
      <c r="Q242" s="1">
        <f t="shared" si="4"/>
        <v>169</v>
      </c>
    </row>
    <row r="243" spans="1:17" x14ac:dyDescent="0.3">
      <c r="A243" s="3">
        <v>251</v>
      </c>
      <c r="B243" s="1">
        <v>2</v>
      </c>
      <c r="C243" s="1">
        <v>325018</v>
      </c>
      <c r="D243" s="4">
        <v>169</v>
      </c>
      <c r="E243" s="1">
        <v>189</v>
      </c>
      <c r="G243" s="1" t="s">
        <v>22</v>
      </c>
      <c r="H243" s="1">
        <v>1</v>
      </c>
      <c r="I243" s="1">
        <v>2444100</v>
      </c>
      <c r="J243" s="1">
        <v>0</v>
      </c>
      <c r="K243" s="1">
        <v>1</v>
      </c>
      <c r="L243" s="3">
        <v>0</v>
      </c>
      <c r="M243" s="1">
        <v>5000</v>
      </c>
      <c r="N243" s="1">
        <v>3</v>
      </c>
      <c r="O243" s="1" t="str">
        <f>LOOKUP(1,0/([1]Sheet1!$A$4:$A$3623=C243),[1]Sheet1!$B$4:$B$3623)</f>
        <v>风雷戒指</v>
      </c>
      <c r="Q243" s="1">
        <f t="shared" si="4"/>
        <v>179</v>
      </c>
    </row>
    <row r="244" spans="1:17" x14ac:dyDescent="0.3">
      <c r="A244" s="3">
        <v>252</v>
      </c>
      <c r="B244" s="1">
        <v>2</v>
      </c>
      <c r="C244" s="1">
        <v>325019</v>
      </c>
      <c r="D244" s="1">
        <v>179</v>
      </c>
      <c r="E244" s="1">
        <v>199</v>
      </c>
      <c r="G244" s="1" t="s">
        <v>22</v>
      </c>
      <c r="H244" s="1">
        <v>1</v>
      </c>
      <c r="I244" s="1">
        <v>3666100</v>
      </c>
      <c r="J244" s="1">
        <v>0</v>
      </c>
      <c r="K244" s="1">
        <v>1</v>
      </c>
      <c r="L244" s="3">
        <v>0</v>
      </c>
      <c r="M244" s="1">
        <v>5000</v>
      </c>
      <c r="N244" s="1">
        <v>3</v>
      </c>
      <c r="O244" s="1" t="str">
        <f>LOOKUP(1,0/([1]Sheet1!$A$4:$A$3623=C244),[1]Sheet1!$B$4:$B$3623)</f>
        <v>破皇戒指</v>
      </c>
      <c r="Q244" s="1">
        <f t="shared" si="4"/>
        <v>189</v>
      </c>
    </row>
    <row r="245" spans="1:17" x14ac:dyDescent="0.3">
      <c r="A245" s="3">
        <v>253</v>
      </c>
      <c r="B245" s="1">
        <v>2</v>
      </c>
      <c r="C245" s="1">
        <v>325020</v>
      </c>
      <c r="D245" s="4">
        <v>189</v>
      </c>
      <c r="E245" s="1">
        <v>200</v>
      </c>
      <c r="G245" s="1" t="s">
        <v>22</v>
      </c>
      <c r="H245" s="1">
        <v>1</v>
      </c>
      <c r="I245" s="1">
        <v>5499100</v>
      </c>
      <c r="J245" s="1">
        <v>0</v>
      </c>
      <c r="K245" s="1">
        <v>1</v>
      </c>
      <c r="L245" s="3">
        <v>0</v>
      </c>
      <c r="M245" s="1">
        <v>5000</v>
      </c>
      <c r="N245" s="1">
        <v>3</v>
      </c>
      <c r="O245" s="1" t="str">
        <f>LOOKUP(1,0/([1]Sheet1!$A$4:$A$3623=C245),[1]Sheet1!$B$4:$B$3623)</f>
        <v>狂魔嗜血戒指</v>
      </c>
      <c r="Q245" s="1">
        <f t="shared" si="4"/>
        <v>190</v>
      </c>
    </row>
    <row r="246" spans="1:17" x14ac:dyDescent="0.3">
      <c r="A246" s="3">
        <v>254</v>
      </c>
      <c r="B246" s="1">
        <v>2</v>
      </c>
      <c r="C246" s="1">
        <v>325021</v>
      </c>
      <c r="D246" s="1">
        <v>199</v>
      </c>
      <c r="E246" s="1">
        <v>209</v>
      </c>
      <c r="G246" s="1" t="s">
        <v>22</v>
      </c>
      <c r="H246" s="1">
        <v>1</v>
      </c>
      <c r="I246" s="1">
        <v>8248600</v>
      </c>
      <c r="J246" s="1">
        <v>0</v>
      </c>
      <c r="K246" s="1">
        <v>1</v>
      </c>
      <c r="L246" s="3">
        <v>0</v>
      </c>
      <c r="M246" s="1">
        <v>5000</v>
      </c>
      <c r="N246" s="1">
        <v>3</v>
      </c>
      <c r="O246" s="1" t="str">
        <f>LOOKUP(1,0/([1]Sheet1!$A$4:$A$3623=C246),[1]Sheet1!$B$4:$B$3623)</f>
        <v>血浴雷光戒指</v>
      </c>
      <c r="Q246" s="1">
        <f t="shared" si="4"/>
        <v>199</v>
      </c>
    </row>
    <row r="247" spans="1:17" x14ac:dyDescent="0.3">
      <c r="A247" s="3">
        <v>256</v>
      </c>
      <c r="B247" s="1">
        <v>2</v>
      </c>
      <c r="C247" s="1">
        <v>326002</v>
      </c>
      <c r="D247" s="1">
        <v>1</v>
      </c>
      <c r="E247" s="1">
        <v>22</v>
      </c>
      <c r="G247" s="1" t="s">
        <v>22</v>
      </c>
      <c r="H247" s="1">
        <v>1</v>
      </c>
      <c r="I247" s="1">
        <v>3750</v>
      </c>
      <c r="J247" s="1">
        <v>0</v>
      </c>
      <c r="K247" s="1">
        <v>1</v>
      </c>
      <c r="L247" s="3">
        <v>0</v>
      </c>
      <c r="M247" s="1">
        <v>5000</v>
      </c>
      <c r="N247" s="1">
        <v>3</v>
      </c>
      <c r="O247" s="1" t="str">
        <f>LOOKUP(1,0/([1]Sheet1!$A$4:$A$3623=C247),[1]Sheet1!$B$4:$B$3623)</f>
        <v>魔眼手环</v>
      </c>
      <c r="Q247" s="1">
        <f t="shared" si="4"/>
        <v>12</v>
      </c>
    </row>
    <row r="248" spans="1:17" x14ac:dyDescent="0.3">
      <c r="A248" s="3">
        <v>257</v>
      </c>
      <c r="B248" s="1">
        <v>2</v>
      </c>
      <c r="C248" s="1">
        <v>326003</v>
      </c>
      <c r="D248" s="1">
        <v>13</v>
      </c>
      <c r="E248" s="1">
        <v>33</v>
      </c>
      <c r="G248" s="1" t="s">
        <v>22</v>
      </c>
      <c r="H248" s="1">
        <v>1</v>
      </c>
      <c r="I248" s="1">
        <v>5600</v>
      </c>
      <c r="J248" s="1">
        <v>0</v>
      </c>
      <c r="K248" s="1">
        <v>1</v>
      </c>
      <c r="L248" s="3">
        <v>0</v>
      </c>
      <c r="M248" s="1">
        <v>5000</v>
      </c>
      <c r="N248" s="1">
        <v>3</v>
      </c>
      <c r="O248" s="1" t="str">
        <f>LOOKUP(1,0/([1]Sheet1!$A$4:$A$3623=C248),[1]Sheet1!$B$4:$B$3623)</f>
        <v>魅力手环</v>
      </c>
      <c r="Q248" s="1">
        <f t="shared" si="4"/>
        <v>23</v>
      </c>
    </row>
    <row r="249" spans="1:17" x14ac:dyDescent="0.3">
      <c r="A249" s="3">
        <v>258</v>
      </c>
      <c r="B249" s="1">
        <v>2</v>
      </c>
      <c r="C249" s="1">
        <v>326004</v>
      </c>
      <c r="D249" s="1">
        <v>24</v>
      </c>
      <c r="E249" s="1">
        <v>44</v>
      </c>
      <c r="G249" s="1" t="s">
        <v>22</v>
      </c>
      <c r="H249" s="1">
        <v>1</v>
      </c>
      <c r="I249" s="1">
        <v>8400</v>
      </c>
      <c r="J249" s="1">
        <v>0</v>
      </c>
      <c r="K249" s="1">
        <v>1</v>
      </c>
      <c r="L249" s="3">
        <v>0</v>
      </c>
      <c r="M249" s="1">
        <v>5000</v>
      </c>
      <c r="N249" s="1">
        <v>3</v>
      </c>
      <c r="O249" s="1" t="str">
        <f>LOOKUP(1,0/([1]Sheet1!$A$4:$A$3623=C249),[1]Sheet1!$B$4:$B$3623)</f>
        <v>紫晶手环</v>
      </c>
      <c r="Q249" s="1">
        <f t="shared" si="4"/>
        <v>34</v>
      </c>
    </row>
    <row r="250" spans="1:17" x14ac:dyDescent="0.3">
      <c r="A250" s="3">
        <v>259</v>
      </c>
      <c r="B250" s="1">
        <v>2</v>
      </c>
      <c r="C250" s="1">
        <v>326005</v>
      </c>
      <c r="D250" s="1">
        <v>35</v>
      </c>
      <c r="E250" s="1">
        <v>55</v>
      </c>
      <c r="G250" s="1" t="s">
        <v>22</v>
      </c>
      <c r="H250" s="1">
        <v>1</v>
      </c>
      <c r="I250" s="1">
        <v>12600</v>
      </c>
      <c r="J250" s="1">
        <v>0</v>
      </c>
      <c r="K250" s="1">
        <v>1</v>
      </c>
      <c r="L250" s="3">
        <v>0</v>
      </c>
      <c r="M250" s="1">
        <v>5000</v>
      </c>
      <c r="N250" s="1">
        <v>3</v>
      </c>
      <c r="O250" s="1" t="str">
        <f>LOOKUP(1,0/([1]Sheet1!$A$4:$A$3623=C250),[1]Sheet1!$B$4:$B$3623)</f>
        <v>生铁手环</v>
      </c>
      <c r="Q250" s="1">
        <f t="shared" si="4"/>
        <v>45</v>
      </c>
    </row>
    <row r="251" spans="1:17" x14ac:dyDescent="0.3">
      <c r="A251" s="3">
        <v>260</v>
      </c>
      <c r="B251" s="1">
        <v>2</v>
      </c>
      <c r="C251" s="1">
        <v>326006</v>
      </c>
      <c r="D251" s="1">
        <v>46</v>
      </c>
      <c r="E251" s="1">
        <v>66</v>
      </c>
      <c r="G251" s="1" t="s">
        <v>22</v>
      </c>
      <c r="H251" s="1">
        <v>1</v>
      </c>
      <c r="I251" s="1">
        <v>18900</v>
      </c>
      <c r="J251" s="1">
        <v>0</v>
      </c>
      <c r="K251" s="1">
        <v>1</v>
      </c>
      <c r="L251" s="3">
        <v>0</v>
      </c>
      <c r="M251" s="1">
        <v>5000</v>
      </c>
      <c r="N251" s="1">
        <v>3</v>
      </c>
      <c r="O251" s="1" t="str">
        <f>LOOKUP(1,0/([1]Sheet1!$A$4:$A$3623=C251),[1]Sheet1!$B$4:$B$3623)</f>
        <v>红宝手环</v>
      </c>
      <c r="Q251" s="1">
        <f t="shared" si="4"/>
        <v>56</v>
      </c>
    </row>
    <row r="252" spans="1:17" x14ac:dyDescent="0.3">
      <c r="A252" s="3">
        <v>261</v>
      </c>
      <c r="B252" s="1">
        <v>2</v>
      </c>
      <c r="C252" s="1">
        <v>326007</v>
      </c>
      <c r="D252" s="1">
        <v>57</v>
      </c>
      <c r="E252" s="1">
        <v>77</v>
      </c>
      <c r="G252" s="1" t="s">
        <v>22</v>
      </c>
      <c r="H252" s="1">
        <v>1</v>
      </c>
      <c r="I252" s="1">
        <v>28300</v>
      </c>
      <c r="J252" s="1">
        <v>0</v>
      </c>
      <c r="K252" s="1">
        <v>1</v>
      </c>
      <c r="L252" s="3">
        <v>0</v>
      </c>
      <c r="M252" s="1">
        <v>5000</v>
      </c>
      <c r="N252" s="1">
        <v>3</v>
      </c>
      <c r="O252" s="1" t="str">
        <f>LOOKUP(1,0/([1]Sheet1!$A$4:$A$3623=C252),[1]Sheet1!$B$4:$B$3623)</f>
        <v>碧螺手环</v>
      </c>
      <c r="Q252" s="1">
        <f t="shared" si="4"/>
        <v>67</v>
      </c>
    </row>
    <row r="253" spans="1:17" x14ac:dyDescent="0.3">
      <c r="A253" s="3">
        <v>262</v>
      </c>
      <c r="B253" s="1">
        <v>2</v>
      </c>
      <c r="C253" s="1">
        <v>326008</v>
      </c>
      <c r="D253" s="1">
        <v>68</v>
      </c>
      <c r="E253" s="1">
        <v>88</v>
      </c>
      <c r="G253" s="1" t="s">
        <v>22</v>
      </c>
      <c r="H253" s="1">
        <v>1</v>
      </c>
      <c r="I253" s="1">
        <v>42400</v>
      </c>
      <c r="J253" s="1">
        <v>0</v>
      </c>
      <c r="K253" s="1">
        <v>1</v>
      </c>
      <c r="L253" s="3">
        <v>0</v>
      </c>
      <c r="M253" s="1">
        <v>5000</v>
      </c>
      <c r="N253" s="1">
        <v>3</v>
      </c>
      <c r="O253" s="1" t="str">
        <f>LOOKUP(1,0/([1]Sheet1!$A$4:$A$3623=C253),[1]Sheet1!$B$4:$B$3623)</f>
        <v>法神手环</v>
      </c>
      <c r="Q253" s="1">
        <f t="shared" si="4"/>
        <v>78</v>
      </c>
    </row>
    <row r="254" spans="1:17" x14ac:dyDescent="0.3">
      <c r="A254" s="3">
        <v>263</v>
      </c>
      <c r="B254" s="1">
        <v>2</v>
      </c>
      <c r="C254" s="1">
        <v>326009</v>
      </c>
      <c r="D254" s="1">
        <v>79</v>
      </c>
      <c r="E254" s="1">
        <v>99</v>
      </c>
      <c r="G254" s="1" t="s">
        <v>22</v>
      </c>
      <c r="H254" s="1">
        <v>1</v>
      </c>
      <c r="I254" s="1">
        <v>63600</v>
      </c>
      <c r="J254" s="1">
        <v>0</v>
      </c>
      <c r="K254" s="1">
        <v>1</v>
      </c>
      <c r="L254" s="3">
        <v>0</v>
      </c>
      <c r="M254" s="1">
        <v>5000</v>
      </c>
      <c r="N254" s="1">
        <v>3</v>
      </c>
      <c r="O254" s="1" t="str">
        <f>LOOKUP(1,0/([1]Sheet1!$A$4:$A$3623=C254),[1]Sheet1!$B$4:$B$3623)</f>
        <v>幻魔手环</v>
      </c>
      <c r="Q254" s="1">
        <f t="shared" si="4"/>
        <v>89</v>
      </c>
    </row>
    <row r="255" spans="1:17" x14ac:dyDescent="0.3">
      <c r="A255" s="3">
        <v>264</v>
      </c>
      <c r="B255" s="1">
        <v>2</v>
      </c>
      <c r="C255" s="1">
        <v>326010</v>
      </c>
      <c r="D255" s="1">
        <v>89</v>
      </c>
      <c r="E255" s="1">
        <v>109</v>
      </c>
      <c r="G255" s="1" t="s">
        <v>22</v>
      </c>
      <c r="H255" s="1">
        <v>1</v>
      </c>
      <c r="I255" s="1">
        <v>95400</v>
      </c>
      <c r="J255" s="1">
        <v>0</v>
      </c>
      <c r="K255" s="1">
        <v>1</v>
      </c>
      <c r="L255" s="3">
        <v>0</v>
      </c>
      <c r="M255" s="1">
        <v>5000</v>
      </c>
      <c r="N255" s="1">
        <v>3</v>
      </c>
      <c r="O255" s="1" t="str">
        <f>LOOKUP(1,0/([1]Sheet1!$A$4:$A$3623=C255),[1]Sheet1!$B$4:$B$3623)</f>
        <v>魔神手环</v>
      </c>
      <c r="Q255" s="1">
        <f t="shared" si="4"/>
        <v>99</v>
      </c>
    </row>
    <row r="256" spans="1:17" x14ac:dyDescent="0.3">
      <c r="A256" s="3">
        <v>265</v>
      </c>
      <c r="B256" s="1">
        <v>2</v>
      </c>
      <c r="C256" s="1">
        <v>326011</v>
      </c>
      <c r="D256" s="1">
        <v>99</v>
      </c>
      <c r="E256" s="1">
        <v>119</v>
      </c>
      <c r="G256" s="1" t="s">
        <v>22</v>
      </c>
      <c r="H256" s="1">
        <v>1</v>
      </c>
      <c r="I256" s="1">
        <v>143100</v>
      </c>
      <c r="J256" s="1">
        <v>0</v>
      </c>
      <c r="K256" s="1">
        <v>1</v>
      </c>
      <c r="L256" s="3">
        <v>0</v>
      </c>
      <c r="M256" s="1">
        <v>5000</v>
      </c>
      <c r="N256" s="1">
        <v>3</v>
      </c>
      <c r="O256" s="1" t="str">
        <f>LOOKUP(1,0/([1]Sheet1!$A$4:$A$3623=C256),[1]Sheet1!$B$4:$B$3623)</f>
        <v>魔雷手环</v>
      </c>
      <c r="Q256" s="1">
        <f t="shared" si="4"/>
        <v>109</v>
      </c>
    </row>
    <row r="257" spans="1:17" x14ac:dyDescent="0.3">
      <c r="A257" s="3">
        <v>266</v>
      </c>
      <c r="B257" s="1">
        <v>2</v>
      </c>
      <c r="C257" s="1">
        <v>326012</v>
      </c>
      <c r="D257" s="1">
        <v>109</v>
      </c>
      <c r="E257" s="1">
        <v>129</v>
      </c>
      <c r="G257" s="1" t="s">
        <v>22</v>
      </c>
      <c r="H257" s="1">
        <v>1</v>
      </c>
      <c r="I257" s="1">
        <v>214600</v>
      </c>
      <c r="J257" s="1">
        <v>0</v>
      </c>
      <c r="K257" s="1">
        <v>1</v>
      </c>
      <c r="L257" s="3">
        <v>0</v>
      </c>
      <c r="M257" s="1">
        <v>5000</v>
      </c>
      <c r="N257" s="1">
        <v>3</v>
      </c>
      <c r="O257" s="1" t="str">
        <f>LOOKUP(1,0/([1]Sheet1!$A$4:$A$3623=C257),[1]Sheet1!$B$4:$B$3623)</f>
        <v>蟠龙幻天手环</v>
      </c>
      <c r="Q257" s="1">
        <f t="shared" si="4"/>
        <v>119</v>
      </c>
    </row>
    <row r="258" spans="1:17" x14ac:dyDescent="0.3">
      <c r="A258" s="3">
        <v>267</v>
      </c>
      <c r="B258" s="1">
        <v>2</v>
      </c>
      <c r="C258" s="1">
        <v>326013</v>
      </c>
      <c r="D258" s="4">
        <v>119</v>
      </c>
      <c r="E258" s="1">
        <v>139</v>
      </c>
      <c r="G258" s="1" t="s">
        <v>22</v>
      </c>
      <c r="H258" s="1">
        <v>1</v>
      </c>
      <c r="I258" s="1">
        <v>321900</v>
      </c>
      <c r="J258" s="1">
        <v>0</v>
      </c>
      <c r="K258" s="1">
        <v>1</v>
      </c>
      <c r="L258" s="3">
        <v>0</v>
      </c>
      <c r="M258" s="1">
        <v>5000</v>
      </c>
      <c r="N258" s="1">
        <v>3</v>
      </c>
      <c r="O258" s="1" t="str">
        <f>LOOKUP(1,0/([1]Sheet1!$A$4:$A$3623=C258),[1]Sheet1!$B$4:$B$3623)</f>
        <v>圣魔手环</v>
      </c>
      <c r="Q258" s="1">
        <f t="shared" si="4"/>
        <v>129</v>
      </c>
    </row>
    <row r="259" spans="1:17" x14ac:dyDescent="0.3">
      <c r="A259" s="3">
        <v>268</v>
      </c>
      <c r="B259" s="1">
        <v>2</v>
      </c>
      <c r="C259" s="1">
        <v>326014</v>
      </c>
      <c r="D259" s="4">
        <v>129</v>
      </c>
      <c r="E259" s="1">
        <v>149</v>
      </c>
      <c r="G259" s="1" t="s">
        <v>22</v>
      </c>
      <c r="H259" s="1">
        <v>1</v>
      </c>
      <c r="I259" s="1">
        <v>482800</v>
      </c>
      <c r="J259" s="1">
        <v>0</v>
      </c>
      <c r="K259" s="1">
        <v>1</v>
      </c>
      <c r="L259" s="3">
        <v>0</v>
      </c>
      <c r="M259" s="1">
        <v>5000</v>
      </c>
      <c r="N259" s="1">
        <v>3</v>
      </c>
      <c r="O259" s="1" t="str">
        <f>LOOKUP(1,0/([1]Sheet1!$A$4:$A$3623=C259),[1]Sheet1!$B$4:$B$3623)</f>
        <v>王者手环</v>
      </c>
      <c r="Q259" s="1">
        <f t="shared" si="4"/>
        <v>139</v>
      </c>
    </row>
    <row r="260" spans="1:17" x14ac:dyDescent="0.3">
      <c r="A260" s="3">
        <v>269</v>
      </c>
      <c r="B260" s="1">
        <v>2</v>
      </c>
      <c r="C260" s="1">
        <v>326015</v>
      </c>
      <c r="D260" s="4">
        <v>139</v>
      </c>
      <c r="E260" s="1">
        <v>159</v>
      </c>
      <c r="G260" s="1" t="s">
        <v>22</v>
      </c>
      <c r="H260" s="1">
        <v>1</v>
      </c>
      <c r="I260" s="1">
        <v>724200</v>
      </c>
      <c r="J260" s="1">
        <v>0</v>
      </c>
      <c r="K260" s="1">
        <v>1</v>
      </c>
      <c r="L260" s="3">
        <v>0</v>
      </c>
      <c r="M260" s="1">
        <v>5000</v>
      </c>
      <c r="N260" s="1">
        <v>3</v>
      </c>
      <c r="O260" s="1" t="str">
        <f>LOOKUP(1,0/([1]Sheet1!$A$4:$A$3623=C260),[1]Sheet1!$B$4:$B$3623)</f>
        <v>斗魂手环</v>
      </c>
      <c r="Q260" s="1">
        <f t="shared" si="4"/>
        <v>149</v>
      </c>
    </row>
    <row r="261" spans="1:17" x14ac:dyDescent="0.3">
      <c r="A261" s="3">
        <v>270</v>
      </c>
      <c r="B261" s="1">
        <v>2</v>
      </c>
      <c r="C261" s="1">
        <v>326016</v>
      </c>
      <c r="D261" s="4">
        <v>149</v>
      </c>
      <c r="E261" s="1">
        <v>169</v>
      </c>
      <c r="G261" s="1" t="s">
        <v>22</v>
      </c>
      <c r="H261" s="1">
        <v>1</v>
      </c>
      <c r="I261" s="1">
        <v>1086300</v>
      </c>
      <c r="J261" s="1">
        <v>0</v>
      </c>
      <c r="K261" s="1">
        <v>1</v>
      </c>
      <c r="L261" s="3">
        <v>0</v>
      </c>
      <c r="M261" s="1">
        <v>5000</v>
      </c>
      <c r="N261" s="1">
        <v>3</v>
      </c>
      <c r="O261" s="1" t="str">
        <f>LOOKUP(1,0/([1]Sheet1!$A$4:$A$3623=C261),[1]Sheet1!$B$4:$B$3623)</f>
        <v>天雷手环</v>
      </c>
      <c r="Q261" s="1">
        <f t="shared" si="4"/>
        <v>159</v>
      </c>
    </row>
    <row r="262" spans="1:17" x14ac:dyDescent="0.3">
      <c r="A262" s="3">
        <v>271</v>
      </c>
      <c r="B262" s="1">
        <v>2</v>
      </c>
      <c r="C262" s="1">
        <v>326017</v>
      </c>
      <c r="D262" s="4">
        <v>159</v>
      </c>
      <c r="E262" s="1">
        <v>179</v>
      </c>
      <c r="G262" s="1" t="s">
        <v>22</v>
      </c>
      <c r="H262" s="1">
        <v>1</v>
      </c>
      <c r="I262" s="1">
        <v>1629400</v>
      </c>
      <c r="J262" s="1">
        <v>0</v>
      </c>
      <c r="K262" s="1">
        <v>1</v>
      </c>
      <c r="L262" s="3">
        <v>0</v>
      </c>
      <c r="M262" s="1">
        <v>5000</v>
      </c>
      <c r="N262" s="1">
        <v>3</v>
      </c>
      <c r="O262" s="1" t="str">
        <f>LOOKUP(1,0/([1]Sheet1!$A$4:$A$3623=C262),[1]Sheet1!$B$4:$B$3623)</f>
        <v>怒风雷爆手环</v>
      </c>
      <c r="Q262" s="1">
        <f t="shared" si="4"/>
        <v>169</v>
      </c>
    </row>
    <row r="263" spans="1:17" x14ac:dyDescent="0.3">
      <c r="A263" s="3">
        <v>272</v>
      </c>
      <c r="B263" s="1">
        <v>2</v>
      </c>
      <c r="C263" s="1">
        <v>326018</v>
      </c>
      <c r="D263" s="4">
        <v>169</v>
      </c>
      <c r="E263" s="1">
        <v>189</v>
      </c>
      <c r="G263" s="1" t="s">
        <v>22</v>
      </c>
      <c r="H263" s="1">
        <v>1</v>
      </c>
      <c r="I263" s="1">
        <v>2444100</v>
      </c>
      <c r="J263" s="1">
        <v>0</v>
      </c>
      <c r="K263" s="1">
        <v>1</v>
      </c>
      <c r="L263" s="3">
        <v>0</v>
      </c>
      <c r="M263" s="1">
        <v>5000</v>
      </c>
      <c r="N263" s="1">
        <v>3</v>
      </c>
      <c r="O263" s="1" t="str">
        <f>LOOKUP(1,0/([1]Sheet1!$A$4:$A$3623=C263),[1]Sheet1!$B$4:$B$3623)</f>
        <v>风雷手环</v>
      </c>
      <c r="Q263" s="1">
        <f t="shared" si="4"/>
        <v>179</v>
      </c>
    </row>
    <row r="264" spans="1:17" x14ac:dyDescent="0.3">
      <c r="A264" s="3">
        <v>273</v>
      </c>
      <c r="B264" s="1">
        <v>2</v>
      </c>
      <c r="C264" s="1">
        <v>326019</v>
      </c>
      <c r="D264" s="1">
        <v>179</v>
      </c>
      <c r="E264" s="1">
        <v>199</v>
      </c>
      <c r="G264" s="1" t="s">
        <v>22</v>
      </c>
      <c r="H264" s="1">
        <v>1</v>
      </c>
      <c r="I264" s="1">
        <v>3666100</v>
      </c>
      <c r="J264" s="1">
        <v>0</v>
      </c>
      <c r="K264" s="1">
        <v>1</v>
      </c>
      <c r="L264" s="3">
        <v>0</v>
      </c>
      <c r="M264" s="1">
        <v>5000</v>
      </c>
      <c r="N264" s="1">
        <v>3</v>
      </c>
      <c r="O264" s="1" t="str">
        <f>LOOKUP(1,0/([1]Sheet1!$A$4:$A$3623=C264),[1]Sheet1!$B$4:$B$3623)</f>
        <v>雷鸣手环</v>
      </c>
      <c r="Q264" s="1">
        <f t="shared" si="4"/>
        <v>189</v>
      </c>
    </row>
    <row r="265" spans="1:17" x14ac:dyDescent="0.3">
      <c r="A265" s="3">
        <v>274</v>
      </c>
      <c r="B265" s="1">
        <v>2</v>
      </c>
      <c r="C265" s="1">
        <v>326020</v>
      </c>
      <c r="D265" s="4">
        <v>189</v>
      </c>
      <c r="E265" s="1">
        <v>200</v>
      </c>
      <c r="G265" s="1" t="s">
        <v>22</v>
      </c>
      <c r="H265" s="1">
        <v>1</v>
      </c>
      <c r="I265" s="1">
        <v>5499100</v>
      </c>
      <c r="J265" s="1">
        <v>0</v>
      </c>
      <c r="K265" s="1">
        <v>1</v>
      </c>
      <c r="L265" s="3">
        <v>0</v>
      </c>
      <c r="M265" s="1">
        <v>5000</v>
      </c>
      <c r="N265" s="1">
        <v>3</v>
      </c>
      <c r="O265" s="1" t="str">
        <f>LOOKUP(1,0/([1]Sheet1!$A$4:$A$3623=C265),[1]Sheet1!$B$4:$B$3623)</f>
        <v>狂魔嗜血手环</v>
      </c>
      <c r="Q265" s="1">
        <f t="shared" si="4"/>
        <v>190</v>
      </c>
    </row>
    <row r="266" spans="1:17" x14ac:dyDescent="0.3">
      <c r="A266" s="3">
        <v>275</v>
      </c>
      <c r="B266" s="1">
        <v>2</v>
      </c>
      <c r="C266" s="1">
        <v>326021</v>
      </c>
      <c r="D266" s="1">
        <v>199</v>
      </c>
      <c r="E266" s="1">
        <v>209</v>
      </c>
      <c r="G266" s="1" t="s">
        <v>22</v>
      </c>
      <c r="H266" s="1">
        <v>1</v>
      </c>
      <c r="I266" s="1">
        <v>8248600</v>
      </c>
      <c r="J266" s="1">
        <v>0</v>
      </c>
      <c r="K266" s="1">
        <v>1</v>
      </c>
      <c r="L266" s="3">
        <v>0</v>
      </c>
      <c r="M266" s="1">
        <v>5000</v>
      </c>
      <c r="N266" s="1">
        <v>3</v>
      </c>
      <c r="O266" s="1" t="str">
        <f>LOOKUP(1,0/([1]Sheet1!$A$4:$A$3623=C266),[1]Sheet1!$B$4:$B$3623)</f>
        <v>血浴雷光手环</v>
      </c>
      <c r="Q266" s="1">
        <f t="shared" si="4"/>
        <v>199</v>
      </c>
    </row>
    <row r="267" spans="1:17" x14ac:dyDescent="0.3">
      <c r="A267" s="3">
        <v>277</v>
      </c>
      <c r="B267" s="1">
        <v>2</v>
      </c>
      <c r="C267" s="1">
        <v>331002</v>
      </c>
      <c r="D267" s="1">
        <v>1</v>
      </c>
      <c r="E267" s="1">
        <v>22</v>
      </c>
      <c r="G267" s="1" t="s">
        <v>22</v>
      </c>
      <c r="H267" s="1">
        <v>1</v>
      </c>
      <c r="I267" s="1">
        <v>3750</v>
      </c>
      <c r="J267" s="1">
        <v>0</v>
      </c>
      <c r="K267" s="1">
        <v>1</v>
      </c>
      <c r="L267" s="3">
        <v>0</v>
      </c>
      <c r="M267" s="1">
        <v>5000</v>
      </c>
      <c r="N267" s="1">
        <v>3</v>
      </c>
      <c r="O267" s="1" t="str">
        <f>LOOKUP(1,0/([1]Sheet1!$A$4:$A$3623=C267),[1]Sheet1!$B$4:$B$3623)</f>
        <v>血饮</v>
      </c>
      <c r="Q267" s="1">
        <f t="shared" si="4"/>
        <v>12</v>
      </c>
    </row>
    <row r="268" spans="1:17" x14ac:dyDescent="0.3">
      <c r="A268" s="3">
        <v>278</v>
      </c>
      <c r="B268" s="1">
        <v>2</v>
      </c>
      <c r="C268" s="1">
        <v>331003</v>
      </c>
      <c r="D268" s="1">
        <v>13</v>
      </c>
      <c r="E268" s="1">
        <v>33</v>
      </c>
      <c r="G268" s="1" t="s">
        <v>22</v>
      </c>
      <c r="H268" s="1">
        <v>1</v>
      </c>
      <c r="I268" s="1">
        <v>5600</v>
      </c>
      <c r="J268" s="1">
        <v>0</v>
      </c>
      <c r="K268" s="1">
        <v>1</v>
      </c>
      <c r="L268" s="3">
        <v>0</v>
      </c>
      <c r="M268" s="1">
        <v>5000</v>
      </c>
      <c r="N268" s="1">
        <v>3</v>
      </c>
      <c r="O268" s="1" t="str">
        <f>LOOKUP(1,0/([1]Sheet1!$A$4:$A$3623=C268),[1]Sheet1!$B$4:$B$3623)</f>
        <v>无极</v>
      </c>
      <c r="Q268" s="1">
        <f t="shared" si="4"/>
        <v>23</v>
      </c>
    </row>
    <row r="269" spans="1:17" x14ac:dyDescent="0.3">
      <c r="A269" s="3">
        <v>279</v>
      </c>
      <c r="B269" s="1">
        <v>2</v>
      </c>
      <c r="C269" s="1">
        <v>331004</v>
      </c>
      <c r="D269" s="1">
        <v>24</v>
      </c>
      <c r="E269" s="1">
        <v>44</v>
      </c>
      <c r="G269" s="1" t="s">
        <v>22</v>
      </c>
      <c r="H269" s="1">
        <v>1</v>
      </c>
      <c r="I269" s="1">
        <v>8400</v>
      </c>
      <c r="J269" s="1">
        <v>0</v>
      </c>
      <c r="K269" s="1">
        <v>1</v>
      </c>
      <c r="L269" s="3">
        <v>0</v>
      </c>
      <c r="M269" s="1">
        <v>5000</v>
      </c>
      <c r="N269" s="1">
        <v>3</v>
      </c>
      <c r="O269" s="1" t="str">
        <f>LOOKUP(1,0/([1]Sheet1!$A$4:$A$3623=C269),[1]Sheet1!$B$4:$B$3623)</f>
        <v>龙纹</v>
      </c>
      <c r="Q269" s="1">
        <f t="shared" si="4"/>
        <v>34</v>
      </c>
    </row>
    <row r="270" spans="1:17" x14ac:dyDescent="0.3">
      <c r="A270" s="3">
        <v>280</v>
      </c>
      <c r="B270" s="1">
        <v>2</v>
      </c>
      <c r="C270" s="1">
        <v>331005</v>
      </c>
      <c r="D270" s="1">
        <v>35</v>
      </c>
      <c r="E270" s="1">
        <v>55</v>
      </c>
      <c r="G270" s="1" t="s">
        <v>22</v>
      </c>
      <c r="H270" s="1">
        <v>1</v>
      </c>
      <c r="I270" s="1">
        <v>12600</v>
      </c>
      <c r="J270" s="1">
        <v>0</v>
      </c>
      <c r="K270" s="1">
        <v>1</v>
      </c>
      <c r="L270" s="3">
        <v>0</v>
      </c>
      <c r="M270" s="1">
        <v>5000</v>
      </c>
      <c r="N270" s="1">
        <v>3</v>
      </c>
      <c r="O270" s="1" t="str">
        <f>LOOKUP(1,0/([1]Sheet1!$A$4:$A$3623=C270),[1]Sheet1!$B$4:$B$3623)</f>
        <v>道玄剑</v>
      </c>
      <c r="Q270" s="1">
        <f t="shared" si="4"/>
        <v>45</v>
      </c>
    </row>
    <row r="271" spans="1:17" x14ac:dyDescent="0.3">
      <c r="A271" s="3">
        <v>281</v>
      </c>
      <c r="B271" s="1">
        <v>2</v>
      </c>
      <c r="C271" s="1">
        <v>331006</v>
      </c>
      <c r="D271" s="1">
        <v>46</v>
      </c>
      <c r="E271" s="1">
        <v>66</v>
      </c>
      <c r="G271" s="1" t="s">
        <v>22</v>
      </c>
      <c r="H271" s="1">
        <v>1</v>
      </c>
      <c r="I271" s="1">
        <v>18900</v>
      </c>
      <c r="J271" s="1">
        <v>0</v>
      </c>
      <c r="K271" s="1">
        <v>1</v>
      </c>
      <c r="L271" s="3">
        <v>0</v>
      </c>
      <c r="M271" s="1">
        <v>5000</v>
      </c>
      <c r="N271" s="1">
        <v>3</v>
      </c>
      <c r="O271" s="1" t="str">
        <f>LOOKUP(1,0/([1]Sheet1!$A$4:$A$3623=C271),[1]Sheet1!$B$4:$B$3623)</f>
        <v>降魔剑</v>
      </c>
      <c r="Q271" s="1">
        <f t="shared" ref="Q271:Q331" si="5">E271-10</f>
        <v>56</v>
      </c>
    </row>
    <row r="272" spans="1:17" x14ac:dyDescent="0.3">
      <c r="A272" s="3">
        <v>282</v>
      </c>
      <c r="B272" s="1">
        <v>2</v>
      </c>
      <c r="C272" s="1">
        <v>331007</v>
      </c>
      <c r="D272" s="1">
        <v>57</v>
      </c>
      <c r="E272" s="1">
        <v>77</v>
      </c>
      <c r="G272" s="1" t="s">
        <v>22</v>
      </c>
      <c r="H272" s="1">
        <v>1</v>
      </c>
      <c r="I272" s="1">
        <v>28300</v>
      </c>
      <c r="J272" s="1">
        <v>0</v>
      </c>
      <c r="K272" s="1">
        <v>1</v>
      </c>
      <c r="L272" s="3">
        <v>0</v>
      </c>
      <c r="M272" s="1">
        <v>5000</v>
      </c>
      <c r="N272" s="1">
        <v>3</v>
      </c>
      <c r="O272" s="1" t="str">
        <f>LOOKUP(1,0/([1]Sheet1!$A$4:$A$3623=C272),[1]Sheet1!$B$4:$B$3623)</f>
        <v>倚天剑</v>
      </c>
      <c r="Q272" s="1">
        <f t="shared" si="5"/>
        <v>67</v>
      </c>
    </row>
    <row r="273" spans="1:17" x14ac:dyDescent="0.3">
      <c r="A273" s="3">
        <v>283</v>
      </c>
      <c r="B273" s="1">
        <v>2</v>
      </c>
      <c r="C273" s="1">
        <v>331008</v>
      </c>
      <c r="D273" s="1">
        <v>68</v>
      </c>
      <c r="E273" s="1">
        <v>88</v>
      </c>
      <c r="G273" s="1" t="s">
        <v>22</v>
      </c>
      <c r="H273" s="1">
        <v>1</v>
      </c>
      <c r="I273" s="1">
        <v>42400</v>
      </c>
      <c r="J273" s="1">
        <v>0</v>
      </c>
      <c r="K273" s="1">
        <v>1</v>
      </c>
      <c r="L273" s="3">
        <v>0</v>
      </c>
      <c r="M273" s="1">
        <v>5000</v>
      </c>
      <c r="N273" s="1">
        <v>3</v>
      </c>
      <c r="O273" s="1" t="str">
        <f>LOOKUP(1,0/([1]Sheet1!$A$4:$A$3623=C273),[1]Sheet1!$B$4:$B$3623)</f>
        <v>冥怨</v>
      </c>
      <c r="Q273" s="1">
        <f t="shared" si="5"/>
        <v>78</v>
      </c>
    </row>
    <row r="274" spans="1:17" x14ac:dyDescent="0.3">
      <c r="A274" s="3">
        <v>284</v>
      </c>
      <c r="B274" s="1">
        <v>2</v>
      </c>
      <c r="C274" s="1">
        <v>331009</v>
      </c>
      <c r="D274" s="1">
        <v>79</v>
      </c>
      <c r="E274" s="1">
        <v>99</v>
      </c>
      <c r="G274" s="1" t="s">
        <v>22</v>
      </c>
      <c r="H274" s="1">
        <v>1</v>
      </c>
      <c r="I274" s="1">
        <v>63600</v>
      </c>
      <c r="J274" s="1">
        <v>0</v>
      </c>
      <c r="K274" s="1">
        <v>1</v>
      </c>
      <c r="L274" s="3">
        <v>0</v>
      </c>
      <c r="M274" s="1">
        <v>5000</v>
      </c>
      <c r="N274" s="1">
        <v>3</v>
      </c>
      <c r="O274" s="1" t="str">
        <f>LOOKUP(1,0/([1]Sheet1!$A$4:$A$3623=C274),[1]Sheet1!$B$4:$B$3623)</f>
        <v>玄武剑</v>
      </c>
      <c r="Q274" s="1">
        <f t="shared" si="5"/>
        <v>89</v>
      </c>
    </row>
    <row r="275" spans="1:17" x14ac:dyDescent="0.3">
      <c r="A275" s="3">
        <v>285</v>
      </c>
      <c r="B275" s="1">
        <v>2</v>
      </c>
      <c r="C275" s="1">
        <v>331010</v>
      </c>
      <c r="D275" s="1">
        <v>89</v>
      </c>
      <c r="E275" s="1">
        <v>109</v>
      </c>
      <c r="G275" s="1" t="s">
        <v>22</v>
      </c>
      <c r="H275" s="1">
        <v>1</v>
      </c>
      <c r="I275" s="1">
        <v>95400</v>
      </c>
      <c r="J275" s="1">
        <v>0</v>
      </c>
      <c r="K275" s="1">
        <v>1</v>
      </c>
      <c r="L275" s="3">
        <v>0</v>
      </c>
      <c r="M275" s="1">
        <v>5000</v>
      </c>
      <c r="N275" s="1">
        <v>3</v>
      </c>
      <c r="O275" s="1" t="str">
        <f>LOOKUP(1,0/([1]Sheet1!$A$4:$A$3623=C275),[1]Sheet1!$B$4:$B$3623)</f>
        <v>清心碧玉剑</v>
      </c>
      <c r="Q275" s="1">
        <f t="shared" si="5"/>
        <v>99</v>
      </c>
    </row>
    <row r="276" spans="1:17" x14ac:dyDescent="0.3">
      <c r="A276" s="3">
        <v>286</v>
      </c>
      <c r="B276" s="1">
        <v>2</v>
      </c>
      <c r="C276" s="1">
        <v>331011</v>
      </c>
      <c r="D276" s="1">
        <v>99</v>
      </c>
      <c r="E276" s="1">
        <v>119</v>
      </c>
      <c r="G276" s="1" t="s">
        <v>22</v>
      </c>
      <c r="H276" s="1">
        <v>1</v>
      </c>
      <c r="I276" s="1">
        <v>143100</v>
      </c>
      <c r="J276" s="1">
        <v>0</v>
      </c>
      <c r="K276" s="1">
        <v>1</v>
      </c>
      <c r="L276" s="3">
        <v>0</v>
      </c>
      <c r="M276" s="1">
        <v>5000</v>
      </c>
      <c r="N276" s="1">
        <v>3</v>
      </c>
      <c r="O276" s="1" t="str">
        <f>LOOKUP(1,0/([1]Sheet1!$A$4:$A$3623=C276),[1]Sheet1!$B$4:$B$3623)</f>
        <v>无赦遁光剑</v>
      </c>
      <c r="Q276" s="1">
        <f t="shared" si="5"/>
        <v>109</v>
      </c>
    </row>
    <row r="277" spans="1:17" x14ac:dyDescent="0.3">
      <c r="A277" s="3">
        <v>287</v>
      </c>
      <c r="B277" s="1">
        <v>2</v>
      </c>
      <c r="C277" s="1">
        <v>331012</v>
      </c>
      <c r="D277" s="1">
        <v>109</v>
      </c>
      <c r="E277" s="1">
        <v>129</v>
      </c>
      <c r="G277" s="1" t="s">
        <v>22</v>
      </c>
      <c r="H277" s="1">
        <v>1</v>
      </c>
      <c r="I277" s="1">
        <v>214600</v>
      </c>
      <c r="J277" s="1">
        <v>0</v>
      </c>
      <c r="K277" s="1">
        <v>1</v>
      </c>
      <c r="L277" s="3">
        <v>0</v>
      </c>
      <c r="M277" s="1">
        <v>5000</v>
      </c>
      <c r="N277" s="1">
        <v>3</v>
      </c>
      <c r="O277" s="1" t="str">
        <f>LOOKUP(1,0/([1]Sheet1!$A$4:$A$3623=C277),[1]Sheet1!$B$4:$B$3623)</f>
        <v>赤名天地剑</v>
      </c>
      <c r="Q277" s="1">
        <f t="shared" si="5"/>
        <v>119</v>
      </c>
    </row>
    <row r="278" spans="1:17" x14ac:dyDescent="0.3">
      <c r="A278" s="3">
        <v>288</v>
      </c>
      <c r="B278" s="1">
        <v>2</v>
      </c>
      <c r="C278" s="1">
        <v>331013</v>
      </c>
      <c r="D278" s="4">
        <v>119</v>
      </c>
      <c r="E278" s="1">
        <v>139</v>
      </c>
      <c r="G278" s="1" t="s">
        <v>22</v>
      </c>
      <c r="H278" s="1">
        <v>1</v>
      </c>
      <c r="I278" s="1">
        <v>321900</v>
      </c>
      <c r="J278" s="1">
        <v>0</v>
      </c>
      <c r="K278" s="1">
        <v>1</v>
      </c>
      <c r="L278" s="3">
        <v>0</v>
      </c>
      <c r="M278" s="1">
        <v>5000</v>
      </c>
      <c r="N278" s="1">
        <v>3</v>
      </c>
      <c r="O278" s="1" t="str">
        <f>LOOKUP(1,0/([1]Sheet1!$A$4:$A$3623=C278),[1]Sheet1!$B$4:$B$3623)</f>
        <v>荣光夺舍剑</v>
      </c>
      <c r="Q278" s="1">
        <f t="shared" si="5"/>
        <v>129</v>
      </c>
    </row>
    <row r="279" spans="1:17" x14ac:dyDescent="0.3">
      <c r="A279" s="3">
        <v>289</v>
      </c>
      <c r="B279" s="1">
        <v>2</v>
      </c>
      <c r="C279" s="1">
        <v>331014</v>
      </c>
      <c r="D279" s="4">
        <v>129</v>
      </c>
      <c r="E279" s="1">
        <v>149</v>
      </c>
      <c r="G279" s="1" t="s">
        <v>22</v>
      </c>
      <c r="H279" s="1">
        <v>1</v>
      </c>
      <c r="I279" s="1">
        <v>482800</v>
      </c>
      <c r="J279" s="1">
        <v>0</v>
      </c>
      <c r="K279" s="1">
        <v>1</v>
      </c>
      <c r="L279" s="3">
        <v>0</v>
      </c>
      <c r="M279" s="1">
        <v>5000</v>
      </c>
      <c r="N279" s="1">
        <v>3</v>
      </c>
      <c r="O279" s="1" t="str">
        <f>LOOKUP(1,0/([1]Sheet1!$A$4:$A$3623=C279),[1]Sheet1!$B$4:$B$3623)</f>
        <v>月刃帝之剑</v>
      </c>
      <c r="Q279" s="1">
        <f t="shared" si="5"/>
        <v>139</v>
      </c>
    </row>
    <row r="280" spans="1:17" x14ac:dyDescent="0.3">
      <c r="A280" s="3">
        <v>290</v>
      </c>
      <c r="B280" s="1">
        <v>2</v>
      </c>
      <c r="C280" s="1">
        <v>331015</v>
      </c>
      <c r="D280" s="4">
        <v>139</v>
      </c>
      <c r="E280" s="1">
        <v>159</v>
      </c>
      <c r="G280" s="1" t="s">
        <v>22</v>
      </c>
      <c r="H280" s="1">
        <v>1</v>
      </c>
      <c r="I280" s="1">
        <v>724200</v>
      </c>
      <c r="J280" s="1">
        <v>0</v>
      </c>
      <c r="K280" s="1">
        <v>1</v>
      </c>
      <c r="L280" s="3">
        <v>0</v>
      </c>
      <c r="M280" s="1">
        <v>5000</v>
      </c>
      <c r="N280" s="1">
        <v>3</v>
      </c>
      <c r="O280" s="1" t="str">
        <f>LOOKUP(1,0/([1]Sheet1!$A$4:$A$3623=C280),[1]Sheet1!$B$4:$B$3623)</f>
        <v>青蛟破魂剑</v>
      </c>
      <c r="Q280" s="1">
        <f t="shared" si="5"/>
        <v>149</v>
      </c>
    </row>
    <row r="281" spans="1:17" x14ac:dyDescent="0.3">
      <c r="A281" s="3">
        <v>291</v>
      </c>
      <c r="B281" s="1">
        <v>2</v>
      </c>
      <c r="C281" s="1">
        <v>331016</v>
      </c>
      <c r="D281" s="4">
        <v>149</v>
      </c>
      <c r="E281" s="1">
        <v>169</v>
      </c>
      <c r="G281" s="1" t="s">
        <v>22</v>
      </c>
      <c r="H281" s="1">
        <v>1</v>
      </c>
      <c r="I281" s="1">
        <v>1086300</v>
      </c>
      <c r="J281" s="1">
        <v>0</v>
      </c>
      <c r="K281" s="1">
        <v>1</v>
      </c>
      <c r="L281" s="3">
        <v>0</v>
      </c>
      <c r="M281" s="1">
        <v>5000</v>
      </c>
      <c r="N281" s="1">
        <v>3</v>
      </c>
      <c r="O281" s="1" t="str">
        <f>LOOKUP(1,0/([1]Sheet1!$A$4:$A$3623=C281),[1]Sheet1!$B$4:$B$3623)</f>
        <v>法魂天月剑</v>
      </c>
      <c r="Q281" s="1">
        <f t="shared" si="5"/>
        <v>159</v>
      </c>
    </row>
    <row r="282" spans="1:17" x14ac:dyDescent="0.3">
      <c r="A282" s="3">
        <v>292</v>
      </c>
      <c r="B282" s="1">
        <v>2</v>
      </c>
      <c r="C282" s="1">
        <v>331017</v>
      </c>
      <c r="D282" s="4">
        <v>159</v>
      </c>
      <c r="E282" s="1">
        <v>179</v>
      </c>
      <c r="G282" s="1" t="s">
        <v>22</v>
      </c>
      <c r="H282" s="1">
        <v>1</v>
      </c>
      <c r="I282" s="1">
        <v>1629400</v>
      </c>
      <c r="J282" s="1">
        <v>0</v>
      </c>
      <c r="K282" s="1">
        <v>1</v>
      </c>
      <c r="L282" s="3">
        <v>0</v>
      </c>
      <c r="M282" s="1">
        <v>5000</v>
      </c>
      <c r="N282" s="1">
        <v>3</v>
      </c>
      <c r="O282" s="1" t="str">
        <f>LOOKUP(1,0/([1]Sheet1!$A$4:$A$3623=C282),[1]Sheet1!$B$4:$B$3623)</f>
        <v>炼魂破魔剑</v>
      </c>
      <c r="Q282" s="1">
        <f t="shared" si="5"/>
        <v>169</v>
      </c>
    </row>
    <row r="283" spans="1:17" x14ac:dyDescent="0.3">
      <c r="A283" s="3">
        <v>293</v>
      </c>
      <c r="B283" s="1">
        <v>2</v>
      </c>
      <c r="C283" s="1">
        <v>331018</v>
      </c>
      <c r="D283" s="4">
        <v>169</v>
      </c>
      <c r="E283" s="1">
        <v>189</v>
      </c>
      <c r="G283" s="1" t="s">
        <v>22</v>
      </c>
      <c r="H283" s="1">
        <v>1</v>
      </c>
      <c r="I283" s="1">
        <v>2444100</v>
      </c>
      <c r="J283" s="1">
        <v>0</v>
      </c>
      <c r="K283" s="1">
        <v>1</v>
      </c>
      <c r="L283" s="3">
        <v>0</v>
      </c>
      <c r="M283" s="1">
        <v>5000</v>
      </c>
      <c r="N283" s="1">
        <v>3</v>
      </c>
      <c r="O283" s="1" t="str">
        <f>LOOKUP(1,0/([1]Sheet1!$A$4:$A$3623=C283),[1]Sheet1!$B$4:$B$3623)</f>
        <v>噬魂祭月剑</v>
      </c>
      <c r="Q283" s="1">
        <f t="shared" si="5"/>
        <v>179</v>
      </c>
    </row>
    <row r="284" spans="1:17" x14ac:dyDescent="0.3">
      <c r="A284" s="3">
        <v>294</v>
      </c>
      <c r="B284" s="1">
        <v>2</v>
      </c>
      <c r="C284" s="1">
        <v>331019</v>
      </c>
      <c r="D284" s="1">
        <v>179</v>
      </c>
      <c r="E284" s="1">
        <v>199</v>
      </c>
      <c r="G284" s="1" t="s">
        <v>22</v>
      </c>
      <c r="H284" s="1">
        <v>1</v>
      </c>
      <c r="I284" s="1">
        <v>3666100</v>
      </c>
      <c r="J284" s="1">
        <v>0</v>
      </c>
      <c r="K284" s="1">
        <v>1</v>
      </c>
      <c r="L284" s="3">
        <v>0</v>
      </c>
      <c r="M284" s="1">
        <v>5000</v>
      </c>
      <c r="N284" s="1">
        <v>3</v>
      </c>
      <c r="O284" s="1" t="str">
        <f>LOOKUP(1,0/([1]Sheet1!$A$4:$A$3623=C284),[1]Sheet1!$B$4:$B$3623)</f>
        <v>破月天魂剑</v>
      </c>
      <c r="Q284" s="1">
        <f t="shared" si="5"/>
        <v>189</v>
      </c>
    </row>
    <row r="285" spans="1:17" x14ac:dyDescent="0.3">
      <c r="A285" s="3">
        <v>295</v>
      </c>
      <c r="B285" s="1">
        <v>2</v>
      </c>
      <c r="C285" s="1">
        <v>331020</v>
      </c>
      <c r="D285" s="4">
        <v>189</v>
      </c>
      <c r="E285" s="1">
        <v>200</v>
      </c>
      <c r="G285" s="1" t="s">
        <v>22</v>
      </c>
      <c r="H285" s="1">
        <v>1</v>
      </c>
      <c r="I285" s="1">
        <v>5499100</v>
      </c>
      <c r="J285" s="1">
        <v>0</v>
      </c>
      <c r="K285" s="1">
        <v>1</v>
      </c>
      <c r="L285" s="3">
        <v>0</v>
      </c>
      <c r="M285" s="1">
        <v>5000</v>
      </c>
      <c r="N285" s="1">
        <v>3</v>
      </c>
      <c r="O285" s="1" t="str">
        <f>LOOKUP(1,0/([1]Sheet1!$A$4:$A$3623=C285),[1]Sheet1!$B$4:$B$3623)</f>
        <v>千叶无玄剑</v>
      </c>
      <c r="Q285" s="1">
        <f t="shared" si="5"/>
        <v>190</v>
      </c>
    </row>
    <row r="286" spans="1:17" x14ac:dyDescent="0.3">
      <c r="A286" s="3">
        <v>296</v>
      </c>
      <c r="B286" s="1">
        <v>2</v>
      </c>
      <c r="C286" s="1">
        <v>331021</v>
      </c>
      <c r="D286" s="1">
        <v>199</v>
      </c>
      <c r="E286" s="1">
        <v>209</v>
      </c>
      <c r="G286" s="1" t="s">
        <v>22</v>
      </c>
      <c r="H286" s="1">
        <v>1</v>
      </c>
      <c r="I286" s="1">
        <v>8248600</v>
      </c>
      <c r="J286" s="1">
        <v>0</v>
      </c>
      <c r="K286" s="1">
        <v>1</v>
      </c>
      <c r="L286" s="3">
        <v>0</v>
      </c>
      <c r="M286" s="1">
        <v>5000</v>
      </c>
      <c r="N286" s="1">
        <v>3</v>
      </c>
      <c r="O286" s="1" t="str">
        <f>LOOKUP(1,0/([1]Sheet1!$A$4:$A$3623=C286),[1]Sheet1!$B$4:$B$3623)</f>
        <v>玉龙狂傲剑</v>
      </c>
      <c r="Q286" s="1">
        <f t="shared" si="5"/>
        <v>199</v>
      </c>
    </row>
    <row r="287" spans="1:17" x14ac:dyDescent="0.3">
      <c r="A287" s="3">
        <v>298</v>
      </c>
      <c r="B287" s="1">
        <v>2</v>
      </c>
      <c r="C287" s="1">
        <v>332002</v>
      </c>
      <c r="D287" s="1">
        <v>1</v>
      </c>
      <c r="E287" s="1">
        <v>22</v>
      </c>
      <c r="G287" s="1" t="s">
        <v>22</v>
      </c>
      <c r="H287" s="1">
        <v>1</v>
      </c>
      <c r="I287" s="1">
        <v>3750</v>
      </c>
      <c r="J287" s="1">
        <v>0</v>
      </c>
      <c r="K287" s="1">
        <v>1</v>
      </c>
      <c r="L287" s="3">
        <v>0</v>
      </c>
      <c r="M287" s="1">
        <v>5000</v>
      </c>
      <c r="N287" s="1">
        <v>3</v>
      </c>
      <c r="O287" s="1" t="str">
        <f>LOOKUP(1,0/([1]Sheet1!$A$4:$A$3623=C287),[1]Sheet1!$B$4:$B$3623)</f>
        <v>灵鬼道袍</v>
      </c>
      <c r="Q287" s="1">
        <f t="shared" si="5"/>
        <v>12</v>
      </c>
    </row>
    <row r="288" spans="1:17" x14ac:dyDescent="0.3">
      <c r="A288" s="3">
        <v>299</v>
      </c>
      <c r="B288" s="1">
        <v>2</v>
      </c>
      <c r="C288" s="1">
        <v>332003</v>
      </c>
      <c r="D288" s="1">
        <v>13</v>
      </c>
      <c r="E288" s="1">
        <v>33</v>
      </c>
      <c r="G288" s="1" t="s">
        <v>22</v>
      </c>
      <c r="H288" s="1">
        <v>1</v>
      </c>
      <c r="I288" s="1">
        <v>5600</v>
      </c>
      <c r="J288" s="1">
        <v>0</v>
      </c>
      <c r="K288" s="1">
        <v>1</v>
      </c>
      <c r="L288" s="3">
        <v>0</v>
      </c>
      <c r="M288" s="1">
        <v>5000</v>
      </c>
      <c r="N288" s="1">
        <v>3</v>
      </c>
      <c r="O288" s="1" t="str">
        <f>LOOKUP(1,0/([1]Sheet1!$A$4:$A$3623=C288),[1]Sheet1!$B$4:$B$3623)</f>
        <v>灵魂战甲</v>
      </c>
      <c r="Q288" s="1">
        <f t="shared" si="5"/>
        <v>23</v>
      </c>
    </row>
    <row r="289" spans="1:17" x14ac:dyDescent="0.3">
      <c r="A289" s="3">
        <v>300</v>
      </c>
      <c r="B289" s="1">
        <v>2</v>
      </c>
      <c r="C289" s="1">
        <v>332004</v>
      </c>
      <c r="D289" s="1">
        <v>24</v>
      </c>
      <c r="E289" s="1">
        <v>44</v>
      </c>
      <c r="G289" s="1" t="s">
        <v>22</v>
      </c>
      <c r="H289" s="1">
        <v>1</v>
      </c>
      <c r="I289" s="1">
        <v>8400</v>
      </c>
      <c r="J289" s="1">
        <v>0</v>
      </c>
      <c r="K289" s="1">
        <v>1</v>
      </c>
      <c r="L289" s="3">
        <v>0</v>
      </c>
      <c r="M289" s="1">
        <v>5000</v>
      </c>
      <c r="N289" s="1">
        <v>3</v>
      </c>
      <c r="O289" s="1" t="str">
        <f>LOOKUP(1,0/([1]Sheet1!$A$4:$A$3623=C289),[1]Sheet1!$B$4:$B$3623)</f>
        <v>幽灵战甲</v>
      </c>
      <c r="Q289" s="1">
        <f t="shared" si="5"/>
        <v>34</v>
      </c>
    </row>
    <row r="290" spans="1:17" x14ac:dyDescent="0.3">
      <c r="A290" s="3">
        <v>301</v>
      </c>
      <c r="B290" s="1">
        <v>2</v>
      </c>
      <c r="C290" s="1">
        <v>332005</v>
      </c>
      <c r="D290" s="1">
        <v>35</v>
      </c>
      <c r="E290" s="1">
        <v>55</v>
      </c>
      <c r="G290" s="1" t="s">
        <v>22</v>
      </c>
      <c r="H290" s="1">
        <v>1</v>
      </c>
      <c r="I290" s="1">
        <v>12600</v>
      </c>
      <c r="J290" s="1">
        <v>0</v>
      </c>
      <c r="K290" s="1">
        <v>1</v>
      </c>
      <c r="L290" s="3">
        <v>0</v>
      </c>
      <c r="M290" s="1">
        <v>5000</v>
      </c>
      <c r="N290" s="1">
        <v>3</v>
      </c>
      <c r="O290" s="1" t="str">
        <f>LOOKUP(1,0/([1]Sheet1!$A$4:$A$3623=C290),[1]Sheet1!$B$4:$B$3623)</f>
        <v>天玄道袍</v>
      </c>
      <c r="Q290" s="1">
        <f t="shared" si="5"/>
        <v>45</v>
      </c>
    </row>
    <row r="291" spans="1:17" x14ac:dyDescent="0.3">
      <c r="A291" s="3">
        <v>302</v>
      </c>
      <c r="B291" s="1">
        <v>2</v>
      </c>
      <c r="C291" s="1">
        <v>332006</v>
      </c>
      <c r="D291" s="1">
        <v>46</v>
      </c>
      <c r="E291" s="1">
        <v>66</v>
      </c>
      <c r="G291" s="1" t="s">
        <v>22</v>
      </c>
      <c r="H291" s="1">
        <v>1</v>
      </c>
      <c r="I291" s="1">
        <v>18900</v>
      </c>
      <c r="J291" s="1">
        <v>0</v>
      </c>
      <c r="K291" s="1">
        <v>1</v>
      </c>
      <c r="L291" s="3">
        <v>0</v>
      </c>
      <c r="M291" s="1">
        <v>5000</v>
      </c>
      <c r="N291" s="1">
        <v>3</v>
      </c>
      <c r="O291" s="1" t="str">
        <f>LOOKUP(1,0/([1]Sheet1!$A$4:$A$3623=C291),[1]Sheet1!$B$4:$B$3623)</f>
        <v>御兽天袍</v>
      </c>
      <c r="Q291" s="1">
        <f t="shared" si="5"/>
        <v>56</v>
      </c>
    </row>
    <row r="292" spans="1:17" x14ac:dyDescent="0.3">
      <c r="A292" s="3">
        <v>303</v>
      </c>
      <c r="B292" s="1">
        <v>2</v>
      </c>
      <c r="C292" s="1">
        <v>332007</v>
      </c>
      <c r="D292" s="1">
        <v>57</v>
      </c>
      <c r="E292" s="1">
        <v>77</v>
      </c>
      <c r="G292" s="1" t="s">
        <v>22</v>
      </c>
      <c r="H292" s="1">
        <v>1</v>
      </c>
      <c r="I292" s="1">
        <v>28300</v>
      </c>
      <c r="J292" s="1">
        <v>0</v>
      </c>
      <c r="K292" s="1">
        <v>1</v>
      </c>
      <c r="L292" s="3">
        <v>0</v>
      </c>
      <c r="M292" s="1">
        <v>5000</v>
      </c>
      <c r="N292" s="1">
        <v>3</v>
      </c>
      <c r="O292" s="1" t="str">
        <f>LOOKUP(1,0/([1]Sheet1!$A$4:$A$3623=C292),[1]Sheet1!$B$4:$B$3623)</f>
        <v>天师道袍</v>
      </c>
      <c r="Q292" s="1">
        <f t="shared" si="5"/>
        <v>67</v>
      </c>
    </row>
    <row r="293" spans="1:17" x14ac:dyDescent="0.3">
      <c r="A293" s="3">
        <v>304</v>
      </c>
      <c r="B293" s="1">
        <v>2</v>
      </c>
      <c r="C293" s="1">
        <v>332008</v>
      </c>
      <c r="D293" s="1">
        <v>68</v>
      </c>
      <c r="E293" s="1">
        <v>88</v>
      </c>
      <c r="G293" s="1" t="s">
        <v>22</v>
      </c>
      <c r="H293" s="1">
        <v>1</v>
      </c>
      <c r="I293" s="1">
        <v>42400</v>
      </c>
      <c r="J293" s="1">
        <v>0</v>
      </c>
      <c r="K293" s="1">
        <v>1</v>
      </c>
      <c r="L293" s="3">
        <v>0</v>
      </c>
      <c r="M293" s="1">
        <v>5000</v>
      </c>
      <c r="N293" s="1">
        <v>3</v>
      </c>
      <c r="O293" s="1" t="str">
        <f>LOOKUP(1,0/([1]Sheet1!$A$4:$A$3623=C293),[1]Sheet1!$B$4:$B$3623)</f>
        <v>金鹏金袍</v>
      </c>
      <c r="Q293" s="1">
        <f t="shared" si="5"/>
        <v>78</v>
      </c>
    </row>
    <row r="294" spans="1:17" x14ac:dyDescent="0.3">
      <c r="A294" s="3">
        <v>305</v>
      </c>
      <c r="B294" s="1">
        <v>2</v>
      </c>
      <c r="C294" s="1">
        <v>332009</v>
      </c>
      <c r="D294" s="1">
        <v>79</v>
      </c>
      <c r="E294" s="1">
        <v>99</v>
      </c>
      <c r="G294" s="1" t="s">
        <v>22</v>
      </c>
      <c r="H294" s="1">
        <v>1</v>
      </c>
      <c r="I294" s="1">
        <v>63600</v>
      </c>
      <c r="J294" s="1">
        <v>0</v>
      </c>
      <c r="K294" s="1">
        <v>1</v>
      </c>
      <c r="L294" s="3">
        <v>0</v>
      </c>
      <c r="M294" s="1">
        <v>5000</v>
      </c>
      <c r="N294" s="1">
        <v>3</v>
      </c>
      <c r="O294" s="1" t="str">
        <f>LOOKUP(1,0/([1]Sheet1!$A$4:$A$3623=C294),[1]Sheet1!$B$4:$B$3623)</f>
        <v>天尊道袍</v>
      </c>
      <c r="Q294" s="1">
        <f t="shared" si="5"/>
        <v>89</v>
      </c>
    </row>
    <row r="295" spans="1:17" x14ac:dyDescent="0.3">
      <c r="A295" s="3">
        <v>306</v>
      </c>
      <c r="B295" s="1">
        <v>2</v>
      </c>
      <c r="C295" s="1">
        <v>332010</v>
      </c>
      <c r="D295" s="1">
        <v>89</v>
      </c>
      <c r="E295" s="1">
        <v>109</v>
      </c>
      <c r="G295" s="1" t="s">
        <v>22</v>
      </c>
      <c r="H295" s="1">
        <v>1</v>
      </c>
      <c r="I295" s="1">
        <v>95400</v>
      </c>
      <c r="J295" s="1">
        <v>0</v>
      </c>
      <c r="K295" s="1">
        <v>1</v>
      </c>
      <c r="L295" s="3">
        <v>0</v>
      </c>
      <c r="M295" s="1">
        <v>5000</v>
      </c>
      <c r="N295" s="1">
        <v>3</v>
      </c>
      <c r="O295" s="1" t="str">
        <f>LOOKUP(1,0/([1]Sheet1!$A$4:$A$3623=C295),[1]Sheet1!$B$4:$B$3623)</f>
        <v>九幽灵道袍</v>
      </c>
      <c r="Q295" s="1">
        <f t="shared" si="5"/>
        <v>99</v>
      </c>
    </row>
    <row r="296" spans="1:17" x14ac:dyDescent="0.3">
      <c r="A296" s="3">
        <v>307</v>
      </c>
      <c r="B296" s="1">
        <v>2</v>
      </c>
      <c r="C296" s="1">
        <v>332011</v>
      </c>
      <c r="D296" s="1">
        <v>99</v>
      </c>
      <c r="E296" s="1">
        <v>119</v>
      </c>
      <c r="G296" s="1" t="s">
        <v>22</v>
      </c>
      <c r="H296" s="1">
        <v>1</v>
      </c>
      <c r="I296" s="1">
        <v>143100</v>
      </c>
      <c r="J296" s="1">
        <v>0</v>
      </c>
      <c r="K296" s="1">
        <v>1</v>
      </c>
      <c r="L296" s="3">
        <v>0</v>
      </c>
      <c r="M296" s="1">
        <v>5000</v>
      </c>
      <c r="N296" s="1">
        <v>3</v>
      </c>
      <c r="O296" s="1" t="str">
        <f>LOOKUP(1,0/([1]Sheet1!$A$4:$A$3623=C296),[1]Sheet1!$B$4:$B$3623)</f>
        <v>九天玄道袍</v>
      </c>
      <c r="Q296" s="1">
        <f t="shared" si="5"/>
        <v>109</v>
      </c>
    </row>
    <row r="297" spans="1:17" x14ac:dyDescent="0.3">
      <c r="A297" s="3">
        <v>308</v>
      </c>
      <c r="B297" s="1">
        <v>2</v>
      </c>
      <c r="C297" s="1">
        <v>332012</v>
      </c>
      <c r="D297" s="1">
        <v>109</v>
      </c>
      <c r="E297" s="1">
        <v>129</v>
      </c>
      <c r="G297" s="1" t="s">
        <v>22</v>
      </c>
      <c r="H297" s="1">
        <v>1</v>
      </c>
      <c r="I297" s="1">
        <v>214600</v>
      </c>
      <c r="J297" s="1">
        <v>0</v>
      </c>
      <c r="K297" s="1">
        <v>1</v>
      </c>
      <c r="L297" s="3">
        <v>0</v>
      </c>
      <c r="M297" s="1">
        <v>5000</v>
      </c>
      <c r="N297" s="1">
        <v>3</v>
      </c>
      <c r="O297" s="1" t="str">
        <f>LOOKUP(1,0/([1]Sheet1!$A$4:$A$3623=C297),[1]Sheet1!$B$4:$B$3623)</f>
        <v>云尊金光袍</v>
      </c>
      <c r="Q297" s="1">
        <f t="shared" si="5"/>
        <v>119</v>
      </c>
    </row>
    <row r="298" spans="1:17" x14ac:dyDescent="0.3">
      <c r="A298" s="3">
        <v>309</v>
      </c>
      <c r="B298" s="1">
        <v>2</v>
      </c>
      <c r="C298" s="1">
        <v>332013</v>
      </c>
      <c r="D298" s="4">
        <v>119</v>
      </c>
      <c r="E298" s="1">
        <v>139</v>
      </c>
      <c r="G298" s="1" t="s">
        <v>22</v>
      </c>
      <c r="H298" s="1">
        <v>1</v>
      </c>
      <c r="I298" s="1">
        <v>321900</v>
      </c>
      <c r="J298" s="1">
        <v>0</v>
      </c>
      <c r="K298" s="1">
        <v>1</v>
      </c>
      <c r="L298" s="3">
        <v>0</v>
      </c>
      <c r="M298" s="1">
        <v>5000</v>
      </c>
      <c r="N298" s="1">
        <v>3</v>
      </c>
      <c r="O298" s="1" t="str">
        <f>LOOKUP(1,0/([1]Sheet1!$A$4:$A$3623=C298),[1]Sheet1!$B$4:$B$3623)</f>
        <v>弑魂魔体袍</v>
      </c>
      <c r="Q298" s="1">
        <f t="shared" si="5"/>
        <v>129</v>
      </c>
    </row>
    <row r="299" spans="1:17" x14ac:dyDescent="0.3">
      <c r="A299" s="3">
        <v>310</v>
      </c>
      <c r="B299" s="1">
        <v>2</v>
      </c>
      <c r="C299" s="1">
        <v>332014</v>
      </c>
      <c r="D299" s="4">
        <v>129</v>
      </c>
      <c r="E299" s="1">
        <v>149</v>
      </c>
      <c r="G299" s="1" t="s">
        <v>22</v>
      </c>
      <c r="H299" s="1">
        <v>1</v>
      </c>
      <c r="I299" s="1">
        <v>482800</v>
      </c>
      <c r="J299" s="1">
        <v>0</v>
      </c>
      <c r="K299" s="1">
        <v>1</v>
      </c>
      <c r="L299" s="3">
        <v>0</v>
      </c>
      <c r="M299" s="1">
        <v>5000</v>
      </c>
      <c r="N299" s="1">
        <v>3</v>
      </c>
      <c r="O299" s="1" t="str">
        <f>LOOKUP(1,0/([1]Sheet1!$A$4:$A$3623=C299),[1]Sheet1!$B$4:$B$3623)</f>
        <v>盘古开天袍</v>
      </c>
      <c r="Q299" s="1">
        <f t="shared" si="5"/>
        <v>139</v>
      </c>
    </row>
    <row r="300" spans="1:17" x14ac:dyDescent="0.3">
      <c r="A300" s="3">
        <v>311</v>
      </c>
      <c r="B300" s="1">
        <v>2</v>
      </c>
      <c r="C300" s="1">
        <v>332015</v>
      </c>
      <c r="D300" s="4">
        <v>139</v>
      </c>
      <c r="E300" s="1">
        <v>159</v>
      </c>
      <c r="G300" s="1" t="s">
        <v>22</v>
      </c>
      <c r="H300" s="1">
        <v>1</v>
      </c>
      <c r="I300" s="1">
        <v>724200</v>
      </c>
      <c r="J300" s="1">
        <v>0</v>
      </c>
      <c r="K300" s="1">
        <v>1</v>
      </c>
      <c r="L300" s="3">
        <v>0</v>
      </c>
      <c r="M300" s="1">
        <v>5000</v>
      </c>
      <c r="N300" s="1">
        <v>3</v>
      </c>
      <c r="O300" s="1" t="str">
        <f>LOOKUP(1,0/([1]Sheet1!$A$4:$A$3623=C300),[1]Sheet1!$B$4:$B$3623)</f>
        <v>道魂软猬袍</v>
      </c>
      <c r="Q300" s="1">
        <f t="shared" si="5"/>
        <v>149</v>
      </c>
    </row>
    <row r="301" spans="1:17" x14ac:dyDescent="0.3">
      <c r="A301" s="3">
        <v>312</v>
      </c>
      <c r="B301" s="1">
        <v>2</v>
      </c>
      <c r="C301" s="1">
        <v>332016</v>
      </c>
      <c r="D301" s="4">
        <v>149</v>
      </c>
      <c r="E301" s="1">
        <v>169</v>
      </c>
      <c r="G301" s="1" t="s">
        <v>22</v>
      </c>
      <c r="H301" s="1">
        <v>1</v>
      </c>
      <c r="I301" s="1">
        <v>1086300</v>
      </c>
      <c r="J301" s="1">
        <v>0</v>
      </c>
      <c r="K301" s="1">
        <v>1</v>
      </c>
      <c r="L301" s="3">
        <v>0</v>
      </c>
      <c r="M301" s="1">
        <v>5000</v>
      </c>
      <c r="N301" s="1">
        <v>3</v>
      </c>
      <c r="O301" s="1" t="str">
        <f>LOOKUP(1,0/([1]Sheet1!$A$4:$A$3623=C301),[1]Sheet1!$B$4:$B$3623)</f>
        <v>法魂软猬袍</v>
      </c>
      <c r="Q301" s="1">
        <f t="shared" si="5"/>
        <v>159</v>
      </c>
    </row>
    <row r="302" spans="1:17" x14ac:dyDescent="0.3">
      <c r="A302" s="3">
        <v>313</v>
      </c>
      <c r="B302" s="1">
        <v>2</v>
      </c>
      <c r="C302" s="1">
        <v>332017</v>
      </c>
      <c r="D302" s="4">
        <v>159</v>
      </c>
      <c r="E302" s="1">
        <v>179</v>
      </c>
      <c r="G302" s="1" t="s">
        <v>22</v>
      </c>
      <c r="H302" s="1">
        <v>1</v>
      </c>
      <c r="I302" s="1">
        <v>1629400</v>
      </c>
      <c r="J302" s="1">
        <v>0</v>
      </c>
      <c r="K302" s="1">
        <v>1</v>
      </c>
      <c r="L302" s="3">
        <v>0</v>
      </c>
      <c r="M302" s="1">
        <v>5000</v>
      </c>
      <c r="N302" s="1">
        <v>3</v>
      </c>
      <c r="O302" s="1" t="str">
        <f>LOOKUP(1,0/([1]Sheet1!$A$4:$A$3623=C302),[1]Sheet1!$B$4:$B$3623)</f>
        <v>炼魂破魔袍</v>
      </c>
      <c r="Q302" s="1">
        <f t="shared" si="5"/>
        <v>169</v>
      </c>
    </row>
    <row r="303" spans="1:17" x14ac:dyDescent="0.3">
      <c r="A303" s="3">
        <v>314</v>
      </c>
      <c r="B303" s="1">
        <v>2</v>
      </c>
      <c r="C303" s="1">
        <v>332018</v>
      </c>
      <c r="D303" s="4">
        <v>169</v>
      </c>
      <c r="E303" s="1">
        <v>189</v>
      </c>
      <c r="G303" s="1" t="s">
        <v>22</v>
      </c>
      <c r="H303" s="1">
        <v>1</v>
      </c>
      <c r="I303" s="1">
        <v>2444100</v>
      </c>
      <c r="J303" s="1">
        <v>0</v>
      </c>
      <c r="K303" s="1">
        <v>1</v>
      </c>
      <c r="L303" s="3">
        <v>0</v>
      </c>
      <c r="M303" s="1">
        <v>5000</v>
      </c>
      <c r="N303" s="1">
        <v>3</v>
      </c>
      <c r="O303" s="1" t="str">
        <f>LOOKUP(1,0/([1]Sheet1!$A$4:$A$3623=C303),[1]Sheet1!$B$4:$B$3623)</f>
        <v>噬魂祭月袍</v>
      </c>
      <c r="Q303" s="1">
        <f t="shared" si="5"/>
        <v>179</v>
      </c>
    </row>
    <row r="304" spans="1:17" x14ac:dyDescent="0.3">
      <c r="A304" s="3">
        <v>315</v>
      </c>
      <c r="B304" s="1">
        <v>2</v>
      </c>
      <c r="C304" s="1">
        <v>332019</v>
      </c>
      <c r="D304" s="1">
        <v>179</v>
      </c>
      <c r="E304" s="1">
        <v>199</v>
      </c>
      <c r="G304" s="1" t="s">
        <v>22</v>
      </c>
      <c r="H304" s="1">
        <v>1</v>
      </c>
      <c r="I304" s="1">
        <v>3666100</v>
      </c>
      <c r="J304" s="1">
        <v>0</v>
      </c>
      <c r="K304" s="1">
        <v>1</v>
      </c>
      <c r="L304" s="3">
        <v>0</v>
      </c>
      <c r="M304" s="1">
        <v>5000</v>
      </c>
      <c r="N304" s="1">
        <v>3</v>
      </c>
      <c r="O304" s="1" t="str">
        <f>LOOKUP(1,0/([1]Sheet1!$A$4:$A$3623=C304),[1]Sheet1!$B$4:$B$3623)</f>
        <v>破月天魂袍</v>
      </c>
      <c r="Q304" s="1">
        <f t="shared" si="5"/>
        <v>189</v>
      </c>
    </row>
    <row r="305" spans="1:17" x14ac:dyDescent="0.3">
      <c r="A305" s="3">
        <v>316</v>
      </c>
      <c r="B305" s="1">
        <v>2</v>
      </c>
      <c r="C305" s="1">
        <v>332020</v>
      </c>
      <c r="D305" s="4">
        <v>189</v>
      </c>
      <c r="E305" s="1">
        <v>200</v>
      </c>
      <c r="G305" s="1" t="s">
        <v>22</v>
      </c>
      <c r="H305" s="1">
        <v>1</v>
      </c>
      <c r="I305" s="1">
        <v>5499100</v>
      </c>
      <c r="J305" s="1">
        <v>0</v>
      </c>
      <c r="K305" s="1">
        <v>1</v>
      </c>
      <c r="L305" s="3">
        <v>0</v>
      </c>
      <c r="M305" s="1">
        <v>5000</v>
      </c>
      <c r="N305" s="1">
        <v>3</v>
      </c>
      <c r="O305" s="1" t="str">
        <f>LOOKUP(1,0/([1]Sheet1!$A$4:$A$3623=C305),[1]Sheet1!$B$4:$B$3623)</f>
        <v>千叶无玄袍</v>
      </c>
      <c r="Q305" s="1">
        <f t="shared" si="5"/>
        <v>190</v>
      </c>
    </row>
    <row r="306" spans="1:17" x14ac:dyDescent="0.3">
      <c r="A306" s="3">
        <v>317</v>
      </c>
      <c r="B306" s="1">
        <v>2</v>
      </c>
      <c r="C306" s="1">
        <v>332021</v>
      </c>
      <c r="D306" s="1">
        <v>199</v>
      </c>
      <c r="E306" s="1">
        <v>209</v>
      </c>
      <c r="G306" s="1" t="s">
        <v>22</v>
      </c>
      <c r="H306" s="1">
        <v>1</v>
      </c>
      <c r="I306" s="1">
        <v>8248600</v>
      </c>
      <c r="J306" s="1">
        <v>0</v>
      </c>
      <c r="K306" s="1">
        <v>1</v>
      </c>
      <c r="L306" s="3">
        <v>0</v>
      </c>
      <c r="M306" s="1">
        <v>5000</v>
      </c>
      <c r="N306" s="1">
        <v>3</v>
      </c>
      <c r="O306" s="1" t="str">
        <f>LOOKUP(1,0/([1]Sheet1!$A$4:$A$3623=C306),[1]Sheet1!$B$4:$B$3623)</f>
        <v>玉龙狂傲袍</v>
      </c>
      <c r="Q306" s="1">
        <f t="shared" si="5"/>
        <v>199</v>
      </c>
    </row>
    <row r="307" spans="1:17" x14ac:dyDescent="0.3">
      <c r="A307" s="3">
        <v>319</v>
      </c>
      <c r="B307" s="1">
        <v>2</v>
      </c>
      <c r="C307" s="1">
        <v>333002</v>
      </c>
      <c r="D307" s="1">
        <v>1</v>
      </c>
      <c r="E307" s="1">
        <v>22</v>
      </c>
      <c r="G307" s="1" t="s">
        <v>22</v>
      </c>
      <c r="H307" s="1">
        <v>1</v>
      </c>
      <c r="I307" s="1">
        <v>3750</v>
      </c>
      <c r="J307" s="1">
        <v>0</v>
      </c>
      <c r="K307" s="1">
        <v>1</v>
      </c>
      <c r="L307" s="3">
        <v>0</v>
      </c>
      <c r="M307" s="1">
        <v>5000</v>
      </c>
      <c r="N307" s="1">
        <v>3</v>
      </c>
      <c r="O307" s="1" t="str">
        <f>LOOKUP(1,0/([1]Sheet1!$A$4:$A$3623=C307),[1]Sheet1!$B$4:$B$3623)</f>
        <v>凌波头盔</v>
      </c>
      <c r="Q307" s="1">
        <f t="shared" si="5"/>
        <v>12</v>
      </c>
    </row>
    <row r="308" spans="1:17" x14ac:dyDescent="0.3">
      <c r="A308" s="3">
        <v>320</v>
      </c>
      <c r="B308" s="1">
        <v>2</v>
      </c>
      <c r="C308" s="1">
        <v>333003</v>
      </c>
      <c r="D308" s="1">
        <v>13</v>
      </c>
      <c r="E308" s="1">
        <v>33</v>
      </c>
      <c r="G308" s="1" t="s">
        <v>22</v>
      </c>
      <c r="H308" s="1">
        <v>1</v>
      </c>
      <c r="I308" s="1">
        <v>5600</v>
      </c>
      <c r="J308" s="1">
        <v>0</v>
      </c>
      <c r="K308" s="1">
        <v>1</v>
      </c>
      <c r="L308" s="3">
        <v>0</v>
      </c>
      <c r="M308" s="1">
        <v>5000</v>
      </c>
      <c r="N308" s="1">
        <v>3</v>
      </c>
      <c r="O308" s="1" t="str">
        <f>LOOKUP(1,0/([1]Sheet1!$A$4:$A$3623=C308),[1]Sheet1!$B$4:$B$3623)</f>
        <v>怒涛头盔</v>
      </c>
      <c r="Q308" s="1">
        <f t="shared" si="5"/>
        <v>23</v>
      </c>
    </row>
    <row r="309" spans="1:17" x14ac:dyDescent="0.3">
      <c r="A309" s="3">
        <v>321</v>
      </c>
      <c r="B309" s="1">
        <v>2</v>
      </c>
      <c r="C309" s="1">
        <v>333004</v>
      </c>
      <c r="D309" s="1">
        <v>24</v>
      </c>
      <c r="E309" s="1">
        <v>44</v>
      </c>
      <c r="G309" s="1" t="s">
        <v>22</v>
      </c>
      <c r="H309" s="1">
        <v>1</v>
      </c>
      <c r="I309" s="1">
        <v>8400</v>
      </c>
      <c r="J309" s="1">
        <v>0</v>
      </c>
      <c r="K309" s="1">
        <v>1</v>
      </c>
      <c r="L309" s="3">
        <v>0</v>
      </c>
      <c r="M309" s="1">
        <v>5000</v>
      </c>
      <c r="N309" s="1">
        <v>3</v>
      </c>
      <c r="O309" s="1" t="str">
        <f>LOOKUP(1,0/([1]Sheet1!$A$4:$A$3623=C309),[1]Sheet1!$B$4:$B$3623)</f>
        <v>灵炎头盔</v>
      </c>
      <c r="Q309" s="1">
        <f t="shared" si="5"/>
        <v>34</v>
      </c>
    </row>
    <row r="310" spans="1:17" x14ac:dyDescent="0.3">
      <c r="A310" s="3">
        <v>322</v>
      </c>
      <c r="B310" s="1">
        <v>2</v>
      </c>
      <c r="C310" s="1">
        <v>333005</v>
      </c>
      <c r="D310" s="1">
        <v>35</v>
      </c>
      <c r="E310" s="1">
        <v>55</v>
      </c>
      <c r="G310" s="1" t="s">
        <v>22</v>
      </c>
      <c r="H310" s="1">
        <v>1</v>
      </c>
      <c r="I310" s="1">
        <v>12600</v>
      </c>
      <c r="J310" s="1">
        <v>0</v>
      </c>
      <c r="K310" s="1">
        <v>1</v>
      </c>
      <c r="L310" s="3">
        <v>0</v>
      </c>
      <c r="M310" s="1">
        <v>5000</v>
      </c>
      <c r="N310" s="1">
        <v>3</v>
      </c>
      <c r="O310" s="1" t="str">
        <f>LOOKUP(1,0/([1]Sheet1!$A$4:$A$3623=C310),[1]Sheet1!$B$4:$B$3623)</f>
        <v>圣道头盔</v>
      </c>
      <c r="Q310" s="1">
        <f t="shared" si="5"/>
        <v>45</v>
      </c>
    </row>
    <row r="311" spans="1:17" x14ac:dyDescent="0.3">
      <c r="A311" s="3">
        <v>323</v>
      </c>
      <c r="B311" s="1">
        <v>2</v>
      </c>
      <c r="C311" s="1">
        <v>333006</v>
      </c>
      <c r="D311" s="1">
        <v>46</v>
      </c>
      <c r="E311" s="1">
        <v>66</v>
      </c>
      <c r="G311" s="1" t="s">
        <v>22</v>
      </c>
      <c r="H311" s="1">
        <v>1</v>
      </c>
      <c r="I311" s="1">
        <v>18900</v>
      </c>
      <c r="J311" s="1">
        <v>0</v>
      </c>
      <c r="K311" s="1">
        <v>1</v>
      </c>
      <c r="L311" s="3">
        <v>0</v>
      </c>
      <c r="M311" s="1">
        <v>5000</v>
      </c>
      <c r="N311" s="1">
        <v>3</v>
      </c>
      <c r="O311" s="1" t="str">
        <f>LOOKUP(1,0/([1]Sheet1!$A$4:$A$3623=C311),[1]Sheet1!$B$4:$B$3623)</f>
        <v>王者头盔</v>
      </c>
      <c r="Q311" s="1">
        <f t="shared" si="5"/>
        <v>56</v>
      </c>
    </row>
    <row r="312" spans="1:17" x14ac:dyDescent="0.3">
      <c r="A312" s="3">
        <v>324</v>
      </c>
      <c r="B312" s="1">
        <v>2</v>
      </c>
      <c r="C312" s="1">
        <v>333007</v>
      </c>
      <c r="D312" s="1">
        <v>57</v>
      </c>
      <c r="E312" s="1">
        <v>77</v>
      </c>
      <c r="G312" s="1" t="s">
        <v>22</v>
      </c>
      <c r="H312" s="1">
        <v>1</v>
      </c>
      <c r="I312" s="1">
        <v>28300</v>
      </c>
      <c r="J312" s="1">
        <v>0</v>
      </c>
      <c r="K312" s="1">
        <v>1</v>
      </c>
      <c r="L312" s="3">
        <v>0</v>
      </c>
      <c r="M312" s="1">
        <v>5000</v>
      </c>
      <c r="N312" s="1">
        <v>3</v>
      </c>
      <c r="O312" s="1" t="str">
        <f>LOOKUP(1,0/([1]Sheet1!$A$4:$A$3623=C312),[1]Sheet1!$B$4:$B$3623)</f>
        <v>巅峰天玄头盔</v>
      </c>
      <c r="Q312" s="1">
        <f t="shared" si="5"/>
        <v>67</v>
      </c>
    </row>
    <row r="313" spans="1:17" x14ac:dyDescent="0.3">
      <c r="A313" s="3">
        <v>325</v>
      </c>
      <c r="B313" s="1">
        <v>2</v>
      </c>
      <c r="C313" s="1">
        <v>333008</v>
      </c>
      <c r="D313" s="1">
        <v>68</v>
      </c>
      <c r="E313" s="1">
        <v>88</v>
      </c>
      <c r="G313" s="1" t="s">
        <v>22</v>
      </c>
      <c r="H313" s="1">
        <v>1</v>
      </c>
      <c r="I313" s="1">
        <v>42400</v>
      </c>
      <c r="J313" s="1">
        <v>0</v>
      </c>
      <c r="K313" s="1">
        <v>1</v>
      </c>
      <c r="L313" s="3">
        <v>0</v>
      </c>
      <c r="M313" s="1">
        <v>5000</v>
      </c>
      <c r="N313" s="1">
        <v>3</v>
      </c>
      <c r="O313" s="1" t="str">
        <f>LOOKUP(1,0/([1]Sheet1!$A$4:$A$3623=C313),[1]Sheet1!$B$4:$B$3623)</f>
        <v>炙炎头盔</v>
      </c>
      <c r="Q313" s="1">
        <f t="shared" si="5"/>
        <v>78</v>
      </c>
    </row>
    <row r="314" spans="1:17" x14ac:dyDescent="0.3">
      <c r="A314" s="3">
        <v>326</v>
      </c>
      <c r="B314" s="1">
        <v>2</v>
      </c>
      <c r="C314" s="1">
        <v>333009</v>
      </c>
      <c r="D314" s="1">
        <v>79</v>
      </c>
      <c r="E314" s="1">
        <v>99</v>
      </c>
      <c r="G314" s="1" t="s">
        <v>22</v>
      </c>
      <c r="H314" s="1">
        <v>1</v>
      </c>
      <c r="I314" s="1">
        <v>63600</v>
      </c>
      <c r="J314" s="1">
        <v>0</v>
      </c>
      <c r="K314" s="1">
        <v>1</v>
      </c>
      <c r="L314" s="3">
        <v>0</v>
      </c>
      <c r="M314" s="1">
        <v>5000</v>
      </c>
      <c r="N314" s="1">
        <v>3</v>
      </c>
      <c r="O314" s="1" t="str">
        <f>LOOKUP(1,0/([1]Sheet1!$A$4:$A$3623=C314),[1]Sheet1!$B$4:$B$3623)</f>
        <v>圣天头盔</v>
      </c>
      <c r="Q314" s="1">
        <f t="shared" si="5"/>
        <v>89</v>
      </c>
    </row>
    <row r="315" spans="1:17" x14ac:dyDescent="0.3">
      <c r="A315" s="3">
        <v>327</v>
      </c>
      <c r="B315" s="1">
        <v>2</v>
      </c>
      <c r="C315" s="1">
        <v>333010</v>
      </c>
      <c r="D315" s="1">
        <v>89</v>
      </c>
      <c r="E315" s="1">
        <v>109</v>
      </c>
      <c r="G315" s="1" t="s">
        <v>22</v>
      </c>
      <c r="H315" s="1">
        <v>1</v>
      </c>
      <c r="I315" s="1">
        <v>95400</v>
      </c>
      <c r="J315" s="1">
        <v>0</v>
      </c>
      <c r="K315" s="1">
        <v>1</v>
      </c>
      <c r="L315" s="3">
        <v>0</v>
      </c>
      <c r="M315" s="1">
        <v>5000</v>
      </c>
      <c r="N315" s="1">
        <v>3</v>
      </c>
      <c r="O315" s="1" t="str">
        <f>LOOKUP(1,0/([1]Sheet1!$A$4:$A$3623=C315),[1]Sheet1!$B$4:$B$3623)</f>
        <v>怒涛头盔</v>
      </c>
      <c r="Q315" s="1">
        <f t="shared" si="5"/>
        <v>99</v>
      </c>
    </row>
    <row r="316" spans="1:17" x14ac:dyDescent="0.3">
      <c r="A316" s="3">
        <v>328</v>
      </c>
      <c r="B316" s="1">
        <v>2</v>
      </c>
      <c r="C316" s="1">
        <v>333011</v>
      </c>
      <c r="D316" s="1">
        <v>99</v>
      </c>
      <c r="E316" s="1">
        <v>119</v>
      </c>
      <c r="G316" s="1" t="s">
        <v>22</v>
      </c>
      <c r="H316" s="1">
        <v>1</v>
      </c>
      <c r="I316" s="1">
        <v>143100</v>
      </c>
      <c r="J316" s="1">
        <v>0</v>
      </c>
      <c r="K316" s="1">
        <v>1</v>
      </c>
      <c r="L316" s="3">
        <v>0</v>
      </c>
      <c r="M316" s="1">
        <v>5000</v>
      </c>
      <c r="N316" s="1">
        <v>3</v>
      </c>
      <c r="O316" s="1" t="str">
        <f>LOOKUP(1,0/([1]Sheet1!$A$4:$A$3623=C316),[1]Sheet1!$B$4:$B$3623)</f>
        <v>炙炎头盔</v>
      </c>
      <c r="Q316" s="1">
        <f t="shared" si="5"/>
        <v>109</v>
      </c>
    </row>
    <row r="317" spans="1:17" x14ac:dyDescent="0.3">
      <c r="A317" s="3">
        <v>329</v>
      </c>
      <c r="B317" s="1">
        <v>2</v>
      </c>
      <c r="C317" s="1">
        <v>333012</v>
      </c>
      <c r="D317" s="1">
        <v>109</v>
      </c>
      <c r="E317" s="1">
        <v>129</v>
      </c>
      <c r="G317" s="1" t="s">
        <v>22</v>
      </c>
      <c r="H317" s="1">
        <v>1</v>
      </c>
      <c r="I317" s="1">
        <v>214600</v>
      </c>
      <c r="J317" s="1">
        <v>0</v>
      </c>
      <c r="K317" s="1">
        <v>1</v>
      </c>
      <c r="L317" s="3">
        <v>0</v>
      </c>
      <c r="M317" s="1">
        <v>5000</v>
      </c>
      <c r="N317" s="1">
        <v>3</v>
      </c>
      <c r="O317" s="1" t="str">
        <f>LOOKUP(1,0/([1]Sheet1!$A$4:$A$3623=C317),[1]Sheet1!$B$4:$B$3623)</f>
        <v>战魂烈日王冠</v>
      </c>
      <c r="Q317" s="1">
        <f t="shared" si="5"/>
        <v>119</v>
      </c>
    </row>
    <row r="318" spans="1:17" x14ac:dyDescent="0.3">
      <c r="A318" s="3">
        <v>330</v>
      </c>
      <c r="B318" s="1">
        <v>2</v>
      </c>
      <c r="C318" s="1">
        <v>333013</v>
      </c>
      <c r="D318" s="4">
        <v>119</v>
      </c>
      <c r="E318" s="1">
        <v>139</v>
      </c>
      <c r="G318" s="1" t="s">
        <v>22</v>
      </c>
      <c r="H318" s="1">
        <v>1</v>
      </c>
      <c r="I318" s="1">
        <v>321900</v>
      </c>
      <c r="J318" s="1">
        <v>0</v>
      </c>
      <c r="K318" s="1">
        <v>1</v>
      </c>
      <c r="L318" s="3">
        <v>0</v>
      </c>
      <c r="M318" s="1">
        <v>5000</v>
      </c>
      <c r="N318" s="1">
        <v>3</v>
      </c>
      <c r="O318" s="1" t="str">
        <f>LOOKUP(1,0/([1]Sheet1!$A$4:$A$3623=C318),[1]Sheet1!$B$4:$B$3623)</f>
        <v>盘古王冠</v>
      </c>
      <c r="Q318" s="1">
        <f t="shared" si="5"/>
        <v>129</v>
      </c>
    </row>
    <row r="319" spans="1:17" x14ac:dyDescent="0.3">
      <c r="A319" s="3">
        <v>331</v>
      </c>
      <c r="B319" s="1">
        <v>2</v>
      </c>
      <c r="C319" s="1">
        <v>333014</v>
      </c>
      <c r="D319" s="4">
        <v>129</v>
      </c>
      <c r="E319" s="1">
        <v>149</v>
      </c>
      <c r="G319" s="1" t="s">
        <v>22</v>
      </c>
      <c r="H319" s="1">
        <v>1</v>
      </c>
      <c r="I319" s="1">
        <v>482800</v>
      </c>
      <c r="J319" s="1">
        <v>0</v>
      </c>
      <c r="K319" s="1">
        <v>1</v>
      </c>
      <c r="L319" s="3">
        <v>0</v>
      </c>
      <c r="M319" s="1">
        <v>5000</v>
      </c>
      <c r="N319" s="1">
        <v>3</v>
      </c>
      <c r="O319" s="1" t="str">
        <f>LOOKUP(1,0/([1]Sheet1!$A$4:$A$3623=C319),[1]Sheet1!$B$4:$B$3623)</f>
        <v>金牛头盔</v>
      </c>
      <c r="Q319" s="1">
        <f t="shared" si="5"/>
        <v>139</v>
      </c>
    </row>
    <row r="320" spans="1:17" x14ac:dyDescent="0.3">
      <c r="A320" s="3">
        <v>332</v>
      </c>
      <c r="B320" s="1">
        <v>2</v>
      </c>
      <c r="C320" s="1">
        <v>333015</v>
      </c>
      <c r="D320" s="4">
        <v>139</v>
      </c>
      <c r="E320" s="1">
        <v>159</v>
      </c>
      <c r="G320" s="1" t="s">
        <v>22</v>
      </c>
      <c r="H320" s="1">
        <v>1</v>
      </c>
      <c r="I320" s="1">
        <v>724200</v>
      </c>
      <c r="J320" s="1">
        <v>0</v>
      </c>
      <c r="K320" s="1">
        <v>1</v>
      </c>
      <c r="L320" s="3">
        <v>0</v>
      </c>
      <c r="M320" s="1">
        <v>5000</v>
      </c>
      <c r="N320" s="1">
        <v>3</v>
      </c>
      <c r="O320" s="1" t="str">
        <f>LOOKUP(1,0/([1]Sheet1!$A$4:$A$3623=C320),[1]Sheet1!$B$4:$B$3623)</f>
        <v>灵鼠头盔</v>
      </c>
      <c r="Q320" s="1">
        <f t="shared" si="5"/>
        <v>149</v>
      </c>
    </row>
    <row r="321" spans="1:17" x14ac:dyDescent="0.3">
      <c r="A321" s="3">
        <v>333</v>
      </c>
      <c r="B321" s="1">
        <v>2</v>
      </c>
      <c r="C321" s="1">
        <v>333016</v>
      </c>
      <c r="D321" s="4">
        <v>149</v>
      </c>
      <c r="E321" s="1">
        <v>169</v>
      </c>
      <c r="G321" s="1" t="s">
        <v>22</v>
      </c>
      <c r="H321" s="1">
        <v>1</v>
      </c>
      <c r="I321" s="1">
        <v>1086300</v>
      </c>
      <c r="J321" s="1">
        <v>0</v>
      </c>
      <c r="K321" s="1">
        <v>1</v>
      </c>
      <c r="L321" s="3">
        <v>0</v>
      </c>
      <c r="M321" s="1">
        <v>5000</v>
      </c>
      <c r="N321" s="1">
        <v>3</v>
      </c>
      <c r="O321" s="1" t="str">
        <f>LOOKUP(1,0/([1]Sheet1!$A$4:$A$3623=C321),[1]Sheet1!$B$4:$B$3623)</f>
        <v>黄金头盔</v>
      </c>
      <c r="Q321" s="1">
        <f t="shared" si="5"/>
        <v>159</v>
      </c>
    </row>
    <row r="322" spans="1:17" x14ac:dyDescent="0.3">
      <c r="A322" s="3">
        <v>334</v>
      </c>
      <c r="B322" s="1">
        <v>2</v>
      </c>
      <c r="C322" s="1">
        <v>333017</v>
      </c>
      <c r="D322" s="4">
        <v>159</v>
      </c>
      <c r="E322" s="1">
        <v>179</v>
      </c>
      <c r="G322" s="1" t="s">
        <v>22</v>
      </c>
      <c r="H322" s="1">
        <v>1</v>
      </c>
      <c r="I322" s="1">
        <v>1629400</v>
      </c>
      <c r="J322" s="1">
        <v>0</v>
      </c>
      <c r="K322" s="1">
        <v>1</v>
      </c>
      <c r="L322" s="3">
        <v>0</v>
      </c>
      <c r="M322" s="1">
        <v>5000</v>
      </c>
      <c r="N322" s="1">
        <v>3</v>
      </c>
      <c r="O322" s="1" t="str">
        <f>LOOKUP(1,0/([1]Sheet1!$A$4:$A$3623=C322),[1]Sheet1!$B$4:$B$3623)</f>
        <v>炼魂冠</v>
      </c>
      <c r="Q322" s="1">
        <f t="shared" si="5"/>
        <v>169</v>
      </c>
    </row>
    <row r="323" spans="1:17" x14ac:dyDescent="0.3">
      <c r="A323" s="3">
        <v>335</v>
      </c>
      <c r="B323" s="1">
        <v>2</v>
      </c>
      <c r="C323" s="1">
        <v>333018</v>
      </c>
      <c r="D323" s="4">
        <v>169</v>
      </c>
      <c r="E323" s="1">
        <v>189</v>
      </c>
      <c r="G323" s="1" t="s">
        <v>22</v>
      </c>
      <c r="H323" s="1">
        <v>1</v>
      </c>
      <c r="I323" s="1">
        <v>2444100</v>
      </c>
      <c r="J323" s="1">
        <v>0</v>
      </c>
      <c r="K323" s="1">
        <v>1</v>
      </c>
      <c r="L323" s="3">
        <v>0</v>
      </c>
      <c r="M323" s="1">
        <v>5000</v>
      </c>
      <c r="N323" s="1">
        <v>3</v>
      </c>
      <c r="O323" s="1" t="str">
        <f>LOOKUP(1,0/([1]Sheet1!$A$4:$A$3623=C323),[1]Sheet1!$B$4:$B$3623)</f>
        <v>噬魂祭月冠</v>
      </c>
      <c r="Q323" s="1">
        <f t="shared" si="5"/>
        <v>179</v>
      </c>
    </row>
    <row r="324" spans="1:17" x14ac:dyDescent="0.3">
      <c r="A324" s="3">
        <v>336</v>
      </c>
      <c r="B324" s="1">
        <v>2</v>
      </c>
      <c r="C324" s="1">
        <v>333019</v>
      </c>
      <c r="D324" s="1">
        <v>179</v>
      </c>
      <c r="E324" s="1">
        <v>199</v>
      </c>
      <c r="G324" s="1" t="s">
        <v>22</v>
      </c>
      <c r="H324" s="1">
        <v>1</v>
      </c>
      <c r="I324" s="1">
        <v>3666100</v>
      </c>
      <c r="J324" s="1">
        <v>0</v>
      </c>
      <c r="K324" s="1">
        <v>1</v>
      </c>
      <c r="L324" s="3">
        <v>0</v>
      </c>
      <c r="M324" s="1">
        <v>5000</v>
      </c>
      <c r="N324" s="1">
        <v>3</v>
      </c>
      <c r="O324" s="1" t="str">
        <f>LOOKUP(1,0/([1]Sheet1!$A$4:$A$3623=C324),[1]Sheet1!$B$4:$B$3623)</f>
        <v>破月天魂冠</v>
      </c>
      <c r="Q324" s="1">
        <f t="shared" si="5"/>
        <v>189</v>
      </c>
    </row>
    <row r="325" spans="1:17" x14ac:dyDescent="0.3">
      <c r="A325" s="3">
        <v>337</v>
      </c>
      <c r="B325" s="1">
        <v>2</v>
      </c>
      <c r="C325" s="1">
        <v>333020</v>
      </c>
      <c r="D325" s="4">
        <v>189</v>
      </c>
      <c r="E325" s="1">
        <v>200</v>
      </c>
      <c r="G325" s="1" t="s">
        <v>22</v>
      </c>
      <c r="H325" s="1">
        <v>1</v>
      </c>
      <c r="I325" s="1">
        <v>5499100</v>
      </c>
      <c r="J325" s="1">
        <v>0</v>
      </c>
      <c r="K325" s="1">
        <v>1</v>
      </c>
      <c r="L325" s="3">
        <v>0</v>
      </c>
      <c r="M325" s="1">
        <v>5000</v>
      </c>
      <c r="N325" s="1">
        <v>3</v>
      </c>
      <c r="O325" s="1" t="str">
        <f>LOOKUP(1,0/([1]Sheet1!$A$4:$A$3623=C325),[1]Sheet1!$B$4:$B$3623)</f>
        <v>千叶无玄冠</v>
      </c>
      <c r="Q325" s="1">
        <f t="shared" si="5"/>
        <v>190</v>
      </c>
    </row>
    <row r="326" spans="1:17" x14ac:dyDescent="0.3">
      <c r="A326" s="3">
        <v>338</v>
      </c>
      <c r="B326" s="1">
        <v>2</v>
      </c>
      <c r="C326" s="1">
        <v>333021</v>
      </c>
      <c r="D326" s="1">
        <v>199</v>
      </c>
      <c r="E326" s="1">
        <v>209</v>
      </c>
      <c r="G326" s="1" t="s">
        <v>22</v>
      </c>
      <c r="H326" s="1">
        <v>1</v>
      </c>
      <c r="I326" s="1">
        <v>8248600</v>
      </c>
      <c r="J326" s="1">
        <v>0</v>
      </c>
      <c r="K326" s="1">
        <v>1</v>
      </c>
      <c r="L326" s="3">
        <v>0</v>
      </c>
      <c r="M326" s="1">
        <v>5000</v>
      </c>
      <c r="N326" s="1">
        <v>3</v>
      </c>
      <c r="O326" s="1" t="str">
        <f>LOOKUP(1,0/([1]Sheet1!$A$4:$A$3623=C326),[1]Sheet1!$B$4:$B$3623)</f>
        <v>玉龙狂傲冠</v>
      </c>
      <c r="Q326" s="1">
        <f t="shared" si="5"/>
        <v>199</v>
      </c>
    </row>
    <row r="327" spans="1:17" x14ac:dyDescent="0.3">
      <c r="A327" s="3">
        <v>340</v>
      </c>
      <c r="B327" s="1">
        <v>2</v>
      </c>
      <c r="C327" s="1">
        <v>334002</v>
      </c>
      <c r="D327" s="1">
        <v>1</v>
      </c>
      <c r="E327" s="1">
        <v>22</v>
      </c>
      <c r="G327" s="1" t="s">
        <v>22</v>
      </c>
      <c r="H327" s="1">
        <v>1</v>
      </c>
      <c r="I327" s="1">
        <v>3750</v>
      </c>
      <c r="J327" s="1">
        <v>0</v>
      </c>
      <c r="K327" s="1">
        <v>1</v>
      </c>
      <c r="L327" s="3">
        <v>0</v>
      </c>
      <c r="M327" s="1">
        <v>5000</v>
      </c>
      <c r="N327" s="1">
        <v>3</v>
      </c>
      <c r="O327" s="1" t="str">
        <f>LOOKUP(1,0/([1]Sheet1!$A$4:$A$3623=C327),[1]Sheet1!$B$4:$B$3623)</f>
        <v>凤凰项链</v>
      </c>
      <c r="Q327" s="1">
        <f t="shared" si="5"/>
        <v>12</v>
      </c>
    </row>
    <row r="328" spans="1:17" x14ac:dyDescent="0.3">
      <c r="A328" s="3">
        <v>341</v>
      </c>
      <c r="B328" s="1">
        <v>2</v>
      </c>
      <c r="C328" s="1">
        <v>334003</v>
      </c>
      <c r="D328" s="1">
        <v>13</v>
      </c>
      <c r="E328" s="1">
        <v>33</v>
      </c>
      <c r="G328" s="1" t="s">
        <v>22</v>
      </c>
      <c r="H328" s="1">
        <v>1</v>
      </c>
      <c r="I328" s="1">
        <v>5600</v>
      </c>
      <c r="J328" s="1">
        <v>0</v>
      </c>
      <c r="K328" s="1">
        <v>1</v>
      </c>
      <c r="L328" s="3">
        <v>0</v>
      </c>
      <c r="M328" s="1">
        <v>5000</v>
      </c>
      <c r="N328" s="1">
        <v>3</v>
      </c>
      <c r="O328" s="1" t="str">
        <f>LOOKUP(1,0/([1]Sheet1!$A$4:$A$3623=C328),[1]Sheet1!$B$4:$B$3623)</f>
        <v>骨笛项链</v>
      </c>
      <c r="Q328" s="1">
        <f t="shared" si="5"/>
        <v>23</v>
      </c>
    </row>
    <row r="329" spans="1:17" x14ac:dyDescent="0.3">
      <c r="A329" s="3">
        <v>342</v>
      </c>
      <c r="B329" s="1">
        <v>2</v>
      </c>
      <c r="C329" s="1">
        <v>334004</v>
      </c>
      <c r="D329" s="1">
        <v>24</v>
      </c>
      <c r="E329" s="1">
        <v>44</v>
      </c>
      <c r="G329" s="1" t="s">
        <v>22</v>
      </c>
      <c r="H329" s="1">
        <v>1</v>
      </c>
      <c r="I329" s="1">
        <v>8400</v>
      </c>
      <c r="J329" s="1">
        <v>0</v>
      </c>
      <c r="K329" s="1">
        <v>1</v>
      </c>
      <c r="L329" s="3">
        <v>0</v>
      </c>
      <c r="M329" s="1">
        <v>5000</v>
      </c>
      <c r="N329" s="1">
        <v>3</v>
      </c>
      <c r="O329" s="1" t="str">
        <f>LOOKUP(1,0/([1]Sheet1!$A$4:$A$3623=C329),[1]Sheet1!$B$4:$B$3623)</f>
        <v>思诺项链</v>
      </c>
      <c r="Q329" s="1">
        <f t="shared" si="5"/>
        <v>34</v>
      </c>
    </row>
    <row r="330" spans="1:17" x14ac:dyDescent="0.3">
      <c r="A330" s="3">
        <v>343</v>
      </c>
      <c r="B330" s="1">
        <v>2</v>
      </c>
      <c r="C330" s="1">
        <v>334005</v>
      </c>
      <c r="D330" s="1">
        <v>35</v>
      </c>
      <c r="E330" s="1">
        <v>55</v>
      </c>
      <c r="G330" s="1" t="s">
        <v>22</v>
      </c>
      <c r="H330" s="1">
        <v>1</v>
      </c>
      <c r="I330" s="1">
        <v>12600</v>
      </c>
      <c r="J330" s="1">
        <v>0</v>
      </c>
      <c r="K330" s="1">
        <v>1</v>
      </c>
      <c r="L330" s="3">
        <v>0</v>
      </c>
      <c r="M330" s="1">
        <v>5000</v>
      </c>
      <c r="N330" s="1">
        <v>3</v>
      </c>
      <c r="O330" s="1" t="str">
        <f>LOOKUP(1,0/([1]Sheet1!$A$4:$A$3623=C330),[1]Sheet1!$B$4:$B$3623)</f>
        <v>如意项链</v>
      </c>
      <c r="Q330" s="1">
        <f t="shared" si="5"/>
        <v>45</v>
      </c>
    </row>
    <row r="331" spans="1:17" x14ac:dyDescent="0.3">
      <c r="A331" s="3">
        <v>344</v>
      </c>
      <c r="B331" s="1">
        <v>2</v>
      </c>
      <c r="C331" s="1">
        <v>334006</v>
      </c>
      <c r="D331" s="1">
        <v>46</v>
      </c>
      <c r="E331" s="1">
        <v>66</v>
      </c>
      <c r="G331" s="1" t="s">
        <v>22</v>
      </c>
      <c r="H331" s="1">
        <v>1</v>
      </c>
      <c r="I331" s="1">
        <v>18900</v>
      </c>
      <c r="J331" s="1">
        <v>0</v>
      </c>
      <c r="K331" s="1">
        <v>1</v>
      </c>
      <c r="L331" s="3">
        <v>0</v>
      </c>
      <c r="M331" s="1">
        <v>5000</v>
      </c>
      <c r="N331" s="1">
        <v>3</v>
      </c>
      <c r="O331" s="1" t="str">
        <f>LOOKUP(1,0/([1]Sheet1!$A$4:$A$3623=C331),[1]Sheet1!$B$4:$B$3623)</f>
        <v>通灵项链</v>
      </c>
      <c r="Q331" s="1">
        <f t="shared" si="5"/>
        <v>56</v>
      </c>
    </row>
    <row r="332" spans="1:17" x14ac:dyDescent="0.3">
      <c r="A332" s="3">
        <v>345</v>
      </c>
      <c r="B332" s="1">
        <v>2</v>
      </c>
      <c r="C332" s="1">
        <v>334007</v>
      </c>
      <c r="D332" s="1">
        <v>57</v>
      </c>
      <c r="E332" s="1">
        <v>77</v>
      </c>
      <c r="G332" s="1" t="s">
        <v>22</v>
      </c>
      <c r="H332" s="1">
        <v>1</v>
      </c>
      <c r="I332" s="1">
        <v>28300</v>
      </c>
      <c r="J332" s="1">
        <v>0</v>
      </c>
      <c r="K332" s="1">
        <v>1</v>
      </c>
      <c r="L332" s="3">
        <v>0</v>
      </c>
      <c r="M332" s="1">
        <v>5000</v>
      </c>
      <c r="N332" s="1">
        <v>3</v>
      </c>
      <c r="O332" s="1" t="str">
        <f>LOOKUP(1,0/([1]Sheet1!$A$4:$A$3623=C332),[1]Sheet1!$B$4:$B$3623)</f>
        <v>虎齿项链</v>
      </c>
      <c r="Q332" s="1">
        <f t="shared" ref="Q332:Q392" si="6">E332-10</f>
        <v>67</v>
      </c>
    </row>
    <row r="333" spans="1:17" x14ac:dyDescent="0.3">
      <c r="A333" s="3">
        <v>346</v>
      </c>
      <c r="B333" s="1">
        <v>2</v>
      </c>
      <c r="C333" s="1">
        <v>334008</v>
      </c>
      <c r="D333" s="1">
        <v>68</v>
      </c>
      <c r="E333" s="1">
        <v>88</v>
      </c>
      <c r="G333" s="1" t="s">
        <v>22</v>
      </c>
      <c r="H333" s="1">
        <v>1</v>
      </c>
      <c r="I333" s="1">
        <v>42400</v>
      </c>
      <c r="J333" s="1">
        <v>0</v>
      </c>
      <c r="K333" s="1">
        <v>1</v>
      </c>
      <c r="L333" s="3">
        <v>0</v>
      </c>
      <c r="M333" s="1">
        <v>5000</v>
      </c>
      <c r="N333" s="1">
        <v>3</v>
      </c>
      <c r="O333" s="1" t="str">
        <f>LOOKUP(1,0/([1]Sheet1!$A$4:$A$3623=C333),[1]Sheet1!$B$4:$B$3623)</f>
        <v>灵魂项链</v>
      </c>
      <c r="Q333" s="1">
        <f t="shared" si="6"/>
        <v>78</v>
      </c>
    </row>
    <row r="334" spans="1:17" x14ac:dyDescent="0.3">
      <c r="A334" s="3">
        <v>347</v>
      </c>
      <c r="B334" s="1">
        <v>2</v>
      </c>
      <c r="C334" s="1">
        <v>334009</v>
      </c>
      <c r="D334" s="1">
        <v>79</v>
      </c>
      <c r="E334" s="1">
        <v>99</v>
      </c>
      <c r="G334" s="1" t="s">
        <v>22</v>
      </c>
      <c r="H334" s="1">
        <v>1</v>
      </c>
      <c r="I334" s="1">
        <v>63600</v>
      </c>
      <c r="J334" s="1">
        <v>0</v>
      </c>
      <c r="K334" s="1">
        <v>1</v>
      </c>
      <c r="L334" s="3">
        <v>0</v>
      </c>
      <c r="M334" s="1">
        <v>5000</v>
      </c>
      <c r="N334" s="1">
        <v>3</v>
      </c>
      <c r="O334" s="1" t="str">
        <f>LOOKUP(1,0/([1]Sheet1!$A$4:$A$3623=C334),[1]Sheet1!$B$4:$B$3623)</f>
        <v>天珠项链</v>
      </c>
      <c r="Q334" s="1">
        <f t="shared" si="6"/>
        <v>89</v>
      </c>
    </row>
    <row r="335" spans="1:17" x14ac:dyDescent="0.3">
      <c r="A335" s="3">
        <v>348</v>
      </c>
      <c r="B335" s="1">
        <v>2</v>
      </c>
      <c r="C335" s="1">
        <v>334010</v>
      </c>
      <c r="D335" s="1">
        <v>89</v>
      </c>
      <c r="E335" s="1">
        <v>109</v>
      </c>
      <c r="G335" s="1" t="s">
        <v>22</v>
      </c>
      <c r="H335" s="1">
        <v>1</v>
      </c>
      <c r="I335" s="1">
        <v>95400</v>
      </c>
      <c r="J335" s="1">
        <v>0</v>
      </c>
      <c r="K335" s="1">
        <v>1</v>
      </c>
      <c r="L335" s="3">
        <v>0</v>
      </c>
      <c r="M335" s="1">
        <v>5000</v>
      </c>
      <c r="N335" s="1">
        <v>3</v>
      </c>
      <c r="O335" s="1" t="str">
        <f>LOOKUP(1,0/([1]Sheet1!$A$4:$A$3623=C335),[1]Sheet1!$B$4:$B$3623)</f>
        <v>天尊项链</v>
      </c>
      <c r="Q335" s="1">
        <f t="shared" si="6"/>
        <v>99</v>
      </c>
    </row>
    <row r="336" spans="1:17" x14ac:dyDescent="0.3">
      <c r="A336" s="3">
        <v>349</v>
      </c>
      <c r="B336" s="1">
        <v>2</v>
      </c>
      <c r="C336" s="1">
        <v>334011</v>
      </c>
      <c r="D336" s="1">
        <v>99</v>
      </c>
      <c r="E336" s="1">
        <v>119</v>
      </c>
      <c r="G336" s="1" t="s">
        <v>22</v>
      </c>
      <c r="H336" s="1">
        <v>1</v>
      </c>
      <c r="I336" s="1">
        <v>143100</v>
      </c>
      <c r="J336" s="1">
        <v>0</v>
      </c>
      <c r="K336" s="1">
        <v>1</v>
      </c>
      <c r="L336" s="3">
        <v>0</v>
      </c>
      <c r="M336" s="1">
        <v>5000</v>
      </c>
      <c r="N336" s="1">
        <v>3</v>
      </c>
      <c r="O336" s="1" t="str">
        <f>LOOKUP(1,0/([1]Sheet1!$A$4:$A$3623=C336),[1]Sheet1!$B$4:$B$3623)</f>
        <v>天玄项链</v>
      </c>
      <c r="Q336" s="1">
        <f t="shared" si="6"/>
        <v>109</v>
      </c>
    </row>
    <row r="337" spans="1:17" x14ac:dyDescent="0.3">
      <c r="A337" s="3">
        <v>350</v>
      </c>
      <c r="B337" s="1">
        <v>2</v>
      </c>
      <c r="C337" s="1">
        <v>334012</v>
      </c>
      <c r="D337" s="1">
        <v>109</v>
      </c>
      <c r="E337" s="1">
        <v>129</v>
      </c>
      <c r="G337" s="1" t="s">
        <v>22</v>
      </c>
      <c r="H337" s="1">
        <v>1</v>
      </c>
      <c r="I337" s="1">
        <v>214600</v>
      </c>
      <c r="J337" s="1">
        <v>0</v>
      </c>
      <c r="K337" s="1">
        <v>1</v>
      </c>
      <c r="L337" s="3">
        <v>0</v>
      </c>
      <c r="M337" s="1">
        <v>5000</v>
      </c>
      <c r="N337" s="1">
        <v>3</v>
      </c>
      <c r="O337" s="1" t="str">
        <f>LOOKUP(1,0/([1]Sheet1!$A$4:$A$3623=C337),[1]Sheet1!$B$4:$B$3623)</f>
        <v>道神项链</v>
      </c>
      <c r="Q337" s="1">
        <f t="shared" si="6"/>
        <v>119</v>
      </c>
    </row>
    <row r="338" spans="1:17" x14ac:dyDescent="0.3">
      <c r="A338" s="3">
        <v>351</v>
      </c>
      <c r="B338" s="1">
        <v>2</v>
      </c>
      <c r="C338" s="1">
        <v>334013</v>
      </c>
      <c r="D338" s="4">
        <v>119</v>
      </c>
      <c r="E338" s="1">
        <v>139</v>
      </c>
      <c r="G338" s="1" t="s">
        <v>22</v>
      </c>
      <c r="H338" s="1">
        <v>1</v>
      </c>
      <c r="I338" s="1">
        <v>321900</v>
      </c>
      <c r="J338" s="1">
        <v>0</v>
      </c>
      <c r="K338" s="1">
        <v>1</v>
      </c>
      <c r="L338" s="3">
        <v>0</v>
      </c>
      <c r="M338" s="1">
        <v>5000</v>
      </c>
      <c r="N338" s="1">
        <v>3</v>
      </c>
      <c r="O338" s="1" t="str">
        <f>LOOKUP(1,0/([1]Sheet1!$A$4:$A$3623=C338),[1]Sheet1!$B$4:$B$3623)</f>
        <v>幽泉项链</v>
      </c>
      <c r="Q338" s="1">
        <f t="shared" si="6"/>
        <v>129</v>
      </c>
    </row>
    <row r="339" spans="1:17" x14ac:dyDescent="0.3">
      <c r="A339" s="3">
        <v>352</v>
      </c>
      <c r="B339" s="1">
        <v>2</v>
      </c>
      <c r="C339" s="1">
        <v>334014</v>
      </c>
      <c r="D339" s="4">
        <v>129</v>
      </c>
      <c r="E339" s="1">
        <v>149</v>
      </c>
      <c r="G339" s="1" t="s">
        <v>22</v>
      </c>
      <c r="H339" s="1">
        <v>1</v>
      </c>
      <c r="I339" s="1">
        <v>482800</v>
      </c>
      <c r="J339" s="1">
        <v>0</v>
      </c>
      <c r="K339" s="1">
        <v>1</v>
      </c>
      <c r="L339" s="3">
        <v>0</v>
      </c>
      <c r="M339" s="1">
        <v>5000</v>
      </c>
      <c r="N339" s="1">
        <v>3</v>
      </c>
      <c r="O339" s="1" t="str">
        <f>LOOKUP(1,0/([1]Sheet1!$A$4:$A$3623=C339),[1]Sheet1!$B$4:$B$3623)</f>
        <v>祝福项链</v>
      </c>
      <c r="Q339" s="1">
        <f t="shared" si="6"/>
        <v>139</v>
      </c>
    </row>
    <row r="340" spans="1:17" x14ac:dyDescent="0.3">
      <c r="A340" s="3">
        <v>353</v>
      </c>
      <c r="B340" s="1">
        <v>2</v>
      </c>
      <c r="C340" s="1">
        <v>334015</v>
      </c>
      <c r="D340" s="4">
        <v>139</v>
      </c>
      <c r="E340" s="1">
        <v>159</v>
      </c>
      <c r="G340" s="1" t="s">
        <v>22</v>
      </c>
      <c r="H340" s="1">
        <v>1</v>
      </c>
      <c r="I340" s="1">
        <v>724200</v>
      </c>
      <c r="J340" s="1">
        <v>0</v>
      </c>
      <c r="K340" s="1">
        <v>1</v>
      </c>
      <c r="L340" s="3">
        <v>0</v>
      </c>
      <c r="M340" s="1">
        <v>5000</v>
      </c>
      <c r="N340" s="1">
        <v>3</v>
      </c>
      <c r="O340" s="1" t="str">
        <f>LOOKUP(1,0/([1]Sheet1!$A$4:$A$3623=C340),[1]Sheet1!$B$4:$B$3623)</f>
        <v>龙骧项链</v>
      </c>
      <c r="Q340" s="1">
        <f t="shared" si="6"/>
        <v>149</v>
      </c>
    </row>
    <row r="341" spans="1:17" x14ac:dyDescent="0.3">
      <c r="A341" s="3">
        <v>354</v>
      </c>
      <c r="B341" s="1">
        <v>2</v>
      </c>
      <c r="C341" s="1">
        <v>334016</v>
      </c>
      <c r="D341" s="4">
        <v>149</v>
      </c>
      <c r="E341" s="1">
        <v>169</v>
      </c>
      <c r="G341" s="1" t="s">
        <v>22</v>
      </c>
      <c r="H341" s="1">
        <v>1</v>
      </c>
      <c r="I341" s="1">
        <v>1086300</v>
      </c>
      <c r="J341" s="1">
        <v>0</v>
      </c>
      <c r="K341" s="1">
        <v>1</v>
      </c>
      <c r="L341" s="3">
        <v>0</v>
      </c>
      <c r="M341" s="1">
        <v>5000</v>
      </c>
      <c r="N341" s="1">
        <v>3</v>
      </c>
      <c r="O341" s="1" t="str">
        <f>LOOKUP(1,0/([1]Sheet1!$A$4:$A$3623=C341),[1]Sheet1!$B$4:$B$3623)</f>
        <v>贪狼项链</v>
      </c>
      <c r="Q341" s="1">
        <f t="shared" si="6"/>
        <v>159</v>
      </c>
    </row>
    <row r="342" spans="1:17" x14ac:dyDescent="0.3">
      <c r="A342" s="3">
        <v>355</v>
      </c>
      <c r="B342" s="1">
        <v>2</v>
      </c>
      <c r="C342" s="1">
        <v>334017</v>
      </c>
      <c r="D342" s="4">
        <v>159</v>
      </c>
      <c r="E342" s="1">
        <v>179</v>
      </c>
      <c r="G342" s="1" t="s">
        <v>22</v>
      </c>
      <c r="H342" s="1">
        <v>1</v>
      </c>
      <c r="I342" s="1">
        <v>1629400</v>
      </c>
      <c r="J342" s="1">
        <v>0</v>
      </c>
      <c r="K342" s="1">
        <v>1</v>
      </c>
      <c r="L342" s="3">
        <v>0</v>
      </c>
      <c r="M342" s="1">
        <v>5000</v>
      </c>
      <c r="N342" s="1">
        <v>3</v>
      </c>
      <c r="O342" s="1" t="str">
        <f>LOOKUP(1,0/([1]Sheet1!$A$4:$A$3623=C342),[1]Sheet1!$B$4:$B$3623)</f>
        <v>炼魂项链</v>
      </c>
      <c r="Q342" s="1">
        <f t="shared" si="6"/>
        <v>169</v>
      </c>
    </row>
    <row r="343" spans="1:17" x14ac:dyDescent="0.3">
      <c r="A343" s="3">
        <v>356</v>
      </c>
      <c r="B343" s="1">
        <v>2</v>
      </c>
      <c r="C343" s="1">
        <v>334018</v>
      </c>
      <c r="D343" s="4">
        <v>169</v>
      </c>
      <c r="E343" s="1">
        <v>189</v>
      </c>
      <c r="G343" s="1" t="s">
        <v>22</v>
      </c>
      <c r="H343" s="1">
        <v>1</v>
      </c>
      <c r="I343" s="1">
        <v>2444100</v>
      </c>
      <c r="J343" s="1">
        <v>0</v>
      </c>
      <c r="K343" s="1">
        <v>1</v>
      </c>
      <c r="L343" s="3">
        <v>0</v>
      </c>
      <c r="M343" s="1">
        <v>5000</v>
      </c>
      <c r="N343" s="1">
        <v>3</v>
      </c>
      <c r="O343" s="1" t="str">
        <f>LOOKUP(1,0/([1]Sheet1!$A$4:$A$3623=C343),[1]Sheet1!$B$4:$B$3623)</f>
        <v>噬魂祭月项链</v>
      </c>
      <c r="Q343" s="1">
        <f t="shared" si="6"/>
        <v>179</v>
      </c>
    </row>
    <row r="344" spans="1:17" x14ac:dyDescent="0.3">
      <c r="A344" s="3">
        <v>357</v>
      </c>
      <c r="B344" s="1">
        <v>2</v>
      </c>
      <c r="C344" s="1">
        <v>334019</v>
      </c>
      <c r="D344" s="1">
        <v>179</v>
      </c>
      <c r="E344" s="1">
        <v>199</v>
      </c>
      <c r="G344" s="1" t="s">
        <v>22</v>
      </c>
      <c r="H344" s="1">
        <v>1</v>
      </c>
      <c r="I344" s="1">
        <v>3666100</v>
      </c>
      <c r="J344" s="1">
        <v>0</v>
      </c>
      <c r="K344" s="1">
        <v>1</v>
      </c>
      <c r="L344" s="3">
        <v>0</v>
      </c>
      <c r="M344" s="1">
        <v>5000</v>
      </c>
      <c r="N344" s="1">
        <v>3</v>
      </c>
      <c r="O344" s="1" t="str">
        <f>LOOKUP(1,0/([1]Sheet1!$A$4:$A$3623=C344),[1]Sheet1!$B$4:$B$3623)</f>
        <v>破月项链</v>
      </c>
      <c r="Q344" s="1">
        <f t="shared" si="6"/>
        <v>189</v>
      </c>
    </row>
    <row r="345" spans="1:17" x14ac:dyDescent="0.3">
      <c r="A345" s="3">
        <v>358</v>
      </c>
      <c r="B345" s="1">
        <v>2</v>
      </c>
      <c r="C345" s="1">
        <v>334020</v>
      </c>
      <c r="D345" s="4">
        <v>189</v>
      </c>
      <c r="E345" s="1">
        <v>200</v>
      </c>
      <c r="G345" s="1" t="s">
        <v>22</v>
      </c>
      <c r="H345" s="1">
        <v>1</v>
      </c>
      <c r="I345" s="1">
        <v>5499100</v>
      </c>
      <c r="J345" s="1">
        <v>0</v>
      </c>
      <c r="K345" s="1">
        <v>1</v>
      </c>
      <c r="L345" s="3">
        <v>0</v>
      </c>
      <c r="M345" s="1">
        <v>5000</v>
      </c>
      <c r="N345" s="1">
        <v>3</v>
      </c>
      <c r="O345" s="1" t="str">
        <f>LOOKUP(1,0/([1]Sheet1!$A$4:$A$3623=C345),[1]Sheet1!$B$4:$B$3623)</f>
        <v>千叶无玄项链</v>
      </c>
      <c r="Q345" s="1">
        <f t="shared" si="6"/>
        <v>190</v>
      </c>
    </row>
    <row r="346" spans="1:17" x14ac:dyDescent="0.3">
      <c r="A346" s="3">
        <v>359</v>
      </c>
      <c r="B346" s="1">
        <v>2</v>
      </c>
      <c r="C346" s="1">
        <v>334021</v>
      </c>
      <c r="D346" s="1">
        <v>199</v>
      </c>
      <c r="E346" s="1">
        <v>209</v>
      </c>
      <c r="G346" s="1" t="s">
        <v>22</v>
      </c>
      <c r="H346" s="1">
        <v>1</v>
      </c>
      <c r="I346" s="1">
        <v>8248600</v>
      </c>
      <c r="J346" s="1">
        <v>0</v>
      </c>
      <c r="K346" s="1">
        <v>1</v>
      </c>
      <c r="L346" s="3">
        <v>0</v>
      </c>
      <c r="M346" s="1">
        <v>5000</v>
      </c>
      <c r="N346" s="1">
        <v>3</v>
      </c>
      <c r="O346" s="1" t="str">
        <f>LOOKUP(1,0/([1]Sheet1!$A$4:$A$3623=C346),[1]Sheet1!$B$4:$B$3623)</f>
        <v>玉龙狂傲项链</v>
      </c>
      <c r="Q346" s="1">
        <f t="shared" si="6"/>
        <v>199</v>
      </c>
    </row>
    <row r="347" spans="1:17" x14ac:dyDescent="0.3">
      <c r="A347" s="3">
        <v>361</v>
      </c>
      <c r="B347" s="1">
        <v>2</v>
      </c>
      <c r="C347" s="1">
        <v>335002</v>
      </c>
      <c r="D347" s="1">
        <v>1</v>
      </c>
      <c r="E347" s="1">
        <v>22</v>
      </c>
      <c r="G347" s="1" t="s">
        <v>22</v>
      </c>
      <c r="H347" s="1">
        <v>1</v>
      </c>
      <c r="I347" s="1">
        <v>3750</v>
      </c>
      <c r="J347" s="1">
        <v>0</v>
      </c>
      <c r="K347" s="1">
        <v>1</v>
      </c>
      <c r="L347" s="3">
        <v>0</v>
      </c>
      <c r="M347" s="1">
        <v>5000</v>
      </c>
      <c r="N347" s="1">
        <v>3</v>
      </c>
      <c r="O347" s="1" t="str">
        <f>LOOKUP(1,0/([1]Sheet1!$A$4:$A$3623=C347),[1]Sheet1!$B$4:$B$3623)</f>
        <v>珍珠戒指</v>
      </c>
      <c r="Q347" s="1">
        <f t="shared" si="6"/>
        <v>12</v>
      </c>
    </row>
    <row r="348" spans="1:17" x14ac:dyDescent="0.3">
      <c r="A348" s="3">
        <v>362</v>
      </c>
      <c r="B348" s="1">
        <v>2</v>
      </c>
      <c r="C348" s="1">
        <v>335003</v>
      </c>
      <c r="D348" s="1">
        <v>13</v>
      </c>
      <c r="E348" s="1">
        <v>33</v>
      </c>
      <c r="G348" s="1" t="s">
        <v>22</v>
      </c>
      <c r="H348" s="1">
        <v>1</v>
      </c>
      <c r="I348" s="1">
        <v>5600</v>
      </c>
      <c r="J348" s="1">
        <v>0</v>
      </c>
      <c r="K348" s="1">
        <v>1</v>
      </c>
      <c r="L348" s="3">
        <v>0</v>
      </c>
      <c r="M348" s="1">
        <v>5000</v>
      </c>
      <c r="N348" s="1">
        <v>3</v>
      </c>
      <c r="O348" s="1" t="str">
        <f>LOOKUP(1,0/([1]Sheet1!$A$4:$A$3623=C348),[1]Sheet1!$B$4:$B$3623)</f>
        <v>道士戒指</v>
      </c>
      <c r="Q348" s="1">
        <f t="shared" si="6"/>
        <v>23</v>
      </c>
    </row>
    <row r="349" spans="1:17" x14ac:dyDescent="0.3">
      <c r="A349" s="3">
        <v>363</v>
      </c>
      <c r="B349" s="1">
        <v>2</v>
      </c>
      <c r="C349" s="1">
        <v>335004</v>
      </c>
      <c r="D349" s="1">
        <v>24</v>
      </c>
      <c r="E349" s="1">
        <v>44</v>
      </c>
      <c r="G349" s="1" t="s">
        <v>22</v>
      </c>
      <c r="H349" s="1">
        <v>1</v>
      </c>
      <c r="I349" s="1">
        <v>8400</v>
      </c>
      <c r="J349" s="1">
        <v>0</v>
      </c>
      <c r="K349" s="1">
        <v>1</v>
      </c>
      <c r="L349" s="3">
        <v>0</v>
      </c>
      <c r="M349" s="1">
        <v>5000</v>
      </c>
      <c r="N349" s="1">
        <v>3</v>
      </c>
      <c r="O349" s="1" t="str">
        <f>LOOKUP(1,0/([1]Sheet1!$A$4:$A$3623=C349),[1]Sheet1!$B$4:$B$3623)</f>
        <v>白金戒指</v>
      </c>
      <c r="Q349" s="1">
        <f t="shared" si="6"/>
        <v>34</v>
      </c>
    </row>
    <row r="350" spans="1:17" x14ac:dyDescent="0.3">
      <c r="A350" s="3">
        <v>364</v>
      </c>
      <c r="B350" s="1">
        <v>2</v>
      </c>
      <c r="C350" s="1">
        <v>335005</v>
      </c>
      <c r="D350" s="1">
        <v>35</v>
      </c>
      <c r="E350" s="1">
        <v>55</v>
      </c>
      <c r="G350" s="1" t="s">
        <v>22</v>
      </c>
      <c r="H350" s="1">
        <v>1</v>
      </c>
      <c r="I350" s="1">
        <v>12600</v>
      </c>
      <c r="J350" s="1">
        <v>0</v>
      </c>
      <c r="K350" s="1">
        <v>1</v>
      </c>
      <c r="L350" s="3">
        <v>0</v>
      </c>
      <c r="M350" s="1">
        <v>5000</v>
      </c>
      <c r="N350" s="1">
        <v>3</v>
      </c>
      <c r="O350" s="1" t="str">
        <f>LOOKUP(1,0/([1]Sheet1!$A$4:$A$3623=C350),[1]Sheet1!$B$4:$B$3623)</f>
        <v>泰坦戒指</v>
      </c>
      <c r="Q350" s="1">
        <f t="shared" si="6"/>
        <v>45</v>
      </c>
    </row>
    <row r="351" spans="1:17" x14ac:dyDescent="0.3">
      <c r="A351" s="3">
        <v>365</v>
      </c>
      <c r="B351" s="1">
        <v>2</v>
      </c>
      <c r="C351" s="1">
        <v>335006</v>
      </c>
      <c r="D351" s="1">
        <v>46</v>
      </c>
      <c r="E351" s="1">
        <v>66</v>
      </c>
      <c r="G351" s="1" t="s">
        <v>22</v>
      </c>
      <c r="H351" s="1">
        <v>1</v>
      </c>
      <c r="I351" s="1">
        <v>18900</v>
      </c>
      <c r="J351" s="1">
        <v>0</v>
      </c>
      <c r="K351" s="1">
        <v>1</v>
      </c>
      <c r="L351" s="3">
        <v>0</v>
      </c>
      <c r="M351" s="1">
        <v>5000</v>
      </c>
      <c r="N351" s="1">
        <v>3</v>
      </c>
      <c r="O351" s="1" t="str">
        <f>LOOKUP(1,0/([1]Sheet1!$A$4:$A$3623=C351),[1]Sheet1!$B$4:$B$3623)</f>
        <v>天尊戒指</v>
      </c>
      <c r="Q351" s="1">
        <f t="shared" si="6"/>
        <v>56</v>
      </c>
    </row>
    <row r="352" spans="1:17" x14ac:dyDescent="0.3">
      <c r="A352" s="3">
        <v>366</v>
      </c>
      <c r="B352" s="1">
        <v>2</v>
      </c>
      <c r="C352" s="1">
        <v>335007</v>
      </c>
      <c r="D352" s="1">
        <v>57</v>
      </c>
      <c r="E352" s="1">
        <v>77</v>
      </c>
      <c r="G352" s="1" t="s">
        <v>22</v>
      </c>
      <c r="H352" s="1">
        <v>1</v>
      </c>
      <c r="I352" s="1">
        <v>28300</v>
      </c>
      <c r="J352" s="1">
        <v>0</v>
      </c>
      <c r="K352" s="1">
        <v>1</v>
      </c>
      <c r="L352" s="3">
        <v>0</v>
      </c>
      <c r="M352" s="1">
        <v>5000</v>
      </c>
      <c r="N352" s="1">
        <v>3</v>
      </c>
      <c r="O352" s="1" t="str">
        <f>LOOKUP(1,0/([1]Sheet1!$A$4:$A$3623=C352),[1]Sheet1!$B$4:$B$3623)</f>
        <v>天玄戒指</v>
      </c>
      <c r="Q352" s="1">
        <f t="shared" si="6"/>
        <v>67</v>
      </c>
    </row>
    <row r="353" spans="1:17" x14ac:dyDescent="0.3">
      <c r="A353" s="3">
        <v>367</v>
      </c>
      <c r="B353" s="1">
        <v>2</v>
      </c>
      <c r="C353" s="1">
        <v>335008</v>
      </c>
      <c r="D353" s="1">
        <v>68</v>
      </c>
      <c r="E353" s="1">
        <v>88</v>
      </c>
      <c r="G353" s="1" t="s">
        <v>22</v>
      </c>
      <c r="H353" s="1">
        <v>1</v>
      </c>
      <c r="I353" s="1">
        <v>42400</v>
      </c>
      <c r="J353" s="1">
        <v>0</v>
      </c>
      <c r="K353" s="1">
        <v>1</v>
      </c>
      <c r="L353" s="3">
        <v>0</v>
      </c>
      <c r="M353" s="1">
        <v>5000</v>
      </c>
      <c r="N353" s="1">
        <v>3</v>
      </c>
      <c r="O353" s="1" t="str">
        <f>LOOKUP(1,0/([1]Sheet1!$A$4:$A$3623=C353),[1]Sheet1!$B$4:$B$3623)</f>
        <v>道神戒指</v>
      </c>
      <c r="Q353" s="1">
        <f t="shared" si="6"/>
        <v>78</v>
      </c>
    </row>
    <row r="354" spans="1:17" x14ac:dyDescent="0.3">
      <c r="A354" s="3">
        <v>368</v>
      </c>
      <c r="B354" s="1">
        <v>2</v>
      </c>
      <c r="C354" s="1">
        <v>335009</v>
      </c>
      <c r="D354" s="1">
        <v>79</v>
      </c>
      <c r="E354" s="1">
        <v>99</v>
      </c>
      <c r="G354" s="1" t="s">
        <v>22</v>
      </c>
      <c r="H354" s="1">
        <v>1</v>
      </c>
      <c r="I354" s="1">
        <v>63600</v>
      </c>
      <c r="J354" s="1">
        <v>0</v>
      </c>
      <c r="K354" s="1">
        <v>1</v>
      </c>
      <c r="L354" s="3">
        <v>0</v>
      </c>
      <c r="M354" s="1">
        <v>5000</v>
      </c>
      <c r="N354" s="1">
        <v>3</v>
      </c>
      <c r="O354" s="1" t="str">
        <f>LOOKUP(1,0/([1]Sheet1!$A$4:$A$3623=C354),[1]Sheet1!$B$4:$B$3623)</f>
        <v>幽泉戒指</v>
      </c>
      <c r="Q354" s="1">
        <f t="shared" si="6"/>
        <v>89</v>
      </c>
    </row>
    <row r="355" spans="1:17" x14ac:dyDescent="0.3">
      <c r="A355" s="3">
        <v>369</v>
      </c>
      <c r="B355" s="1">
        <v>2</v>
      </c>
      <c r="C355" s="1">
        <v>335010</v>
      </c>
      <c r="D355" s="1">
        <v>89</v>
      </c>
      <c r="E355" s="1">
        <v>109</v>
      </c>
      <c r="G355" s="1" t="s">
        <v>22</v>
      </c>
      <c r="H355" s="1">
        <v>1</v>
      </c>
      <c r="I355" s="1">
        <v>95400</v>
      </c>
      <c r="J355" s="1">
        <v>0</v>
      </c>
      <c r="K355" s="1">
        <v>1</v>
      </c>
      <c r="L355" s="3">
        <v>0</v>
      </c>
      <c r="M355" s="1">
        <v>5000</v>
      </c>
      <c r="N355" s="1">
        <v>3</v>
      </c>
      <c r="O355" s="1" t="str">
        <f>LOOKUP(1,0/([1]Sheet1!$A$4:$A$3623=C355),[1]Sheet1!$B$4:$B$3623)</f>
        <v>蟠龙玄天戒指</v>
      </c>
      <c r="Q355" s="1">
        <f t="shared" si="6"/>
        <v>99</v>
      </c>
    </row>
    <row r="356" spans="1:17" x14ac:dyDescent="0.3">
      <c r="A356" s="3">
        <v>370</v>
      </c>
      <c r="B356" s="1">
        <v>2</v>
      </c>
      <c r="C356" s="1">
        <v>335011</v>
      </c>
      <c r="D356" s="1">
        <v>99</v>
      </c>
      <c r="E356" s="1">
        <v>119</v>
      </c>
      <c r="G356" s="1" t="s">
        <v>22</v>
      </c>
      <c r="H356" s="1">
        <v>1</v>
      </c>
      <c r="I356" s="1">
        <v>143100</v>
      </c>
      <c r="J356" s="1">
        <v>0</v>
      </c>
      <c r="K356" s="1">
        <v>1</v>
      </c>
      <c r="L356" s="3">
        <v>0</v>
      </c>
      <c r="M356" s="1">
        <v>5000</v>
      </c>
      <c r="N356" s="1">
        <v>3</v>
      </c>
      <c r="O356" s="1" t="str">
        <f>LOOKUP(1,0/([1]Sheet1!$A$4:$A$3623=C356),[1]Sheet1!$B$4:$B$3623)</f>
        <v>圣道戒指</v>
      </c>
      <c r="Q356" s="1">
        <f t="shared" si="6"/>
        <v>109</v>
      </c>
    </row>
    <row r="357" spans="1:17" x14ac:dyDescent="0.3">
      <c r="A357" s="3">
        <v>371</v>
      </c>
      <c r="B357" s="1">
        <v>2</v>
      </c>
      <c r="C357" s="1">
        <v>335012</v>
      </c>
      <c r="D357" s="1">
        <v>109</v>
      </c>
      <c r="E357" s="1">
        <v>129</v>
      </c>
      <c r="G357" s="1" t="s">
        <v>22</v>
      </c>
      <c r="H357" s="1">
        <v>1</v>
      </c>
      <c r="I357" s="1">
        <v>214600</v>
      </c>
      <c r="J357" s="1">
        <v>0</v>
      </c>
      <c r="K357" s="1">
        <v>1</v>
      </c>
      <c r="L357" s="3">
        <v>0</v>
      </c>
      <c r="M357" s="1">
        <v>5000</v>
      </c>
      <c r="N357" s="1">
        <v>3</v>
      </c>
      <c r="O357" s="1" t="str">
        <f>LOOKUP(1,0/([1]Sheet1!$A$4:$A$3623=C357),[1]Sheet1!$B$4:$B$3623)</f>
        <v>灵炎戒指</v>
      </c>
      <c r="Q357" s="1">
        <f t="shared" si="6"/>
        <v>119</v>
      </c>
    </row>
    <row r="358" spans="1:17" x14ac:dyDescent="0.3">
      <c r="A358" s="3">
        <v>372</v>
      </c>
      <c r="B358" s="1">
        <v>2</v>
      </c>
      <c r="C358" s="1">
        <v>335013</v>
      </c>
      <c r="D358" s="4">
        <v>119</v>
      </c>
      <c r="E358" s="1">
        <v>139</v>
      </c>
      <c r="G358" s="1" t="s">
        <v>22</v>
      </c>
      <c r="H358" s="1">
        <v>1</v>
      </c>
      <c r="I358" s="1">
        <v>321900</v>
      </c>
      <c r="J358" s="1">
        <v>0</v>
      </c>
      <c r="K358" s="1">
        <v>1</v>
      </c>
      <c r="L358" s="3">
        <v>0</v>
      </c>
      <c r="M358" s="1">
        <v>5000</v>
      </c>
      <c r="N358" s="1">
        <v>3</v>
      </c>
      <c r="O358" s="1" t="str">
        <f>LOOKUP(1,0/([1]Sheet1!$A$4:$A$3623=C358),[1]Sheet1!$B$4:$B$3623)</f>
        <v>凌波戒指</v>
      </c>
      <c r="Q358" s="1">
        <f t="shared" si="6"/>
        <v>129</v>
      </c>
    </row>
    <row r="359" spans="1:17" x14ac:dyDescent="0.3">
      <c r="A359" s="3">
        <v>373</v>
      </c>
      <c r="B359" s="1">
        <v>2</v>
      </c>
      <c r="C359" s="1">
        <v>335014</v>
      </c>
      <c r="D359" s="4">
        <v>129</v>
      </c>
      <c r="E359" s="1">
        <v>149</v>
      </c>
      <c r="G359" s="1" t="s">
        <v>22</v>
      </c>
      <c r="H359" s="1">
        <v>1</v>
      </c>
      <c r="I359" s="1">
        <v>482800</v>
      </c>
      <c r="J359" s="1">
        <v>0</v>
      </c>
      <c r="K359" s="1">
        <v>1</v>
      </c>
      <c r="L359" s="3">
        <v>0</v>
      </c>
      <c r="M359" s="1">
        <v>5000</v>
      </c>
      <c r="N359" s="1">
        <v>3</v>
      </c>
      <c r="O359" s="1" t="str">
        <f>LOOKUP(1,0/([1]Sheet1!$A$4:$A$3623=C359),[1]Sheet1!$B$4:$B$3623)</f>
        <v>妖骨戒指</v>
      </c>
      <c r="Q359" s="1">
        <f t="shared" si="6"/>
        <v>139</v>
      </c>
    </row>
    <row r="360" spans="1:17" x14ac:dyDescent="0.3">
      <c r="A360" s="3">
        <v>374</v>
      </c>
      <c r="B360" s="1">
        <v>2</v>
      </c>
      <c r="C360" s="1">
        <v>335015</v>
      </c>
      <c r="D360" s="4">
        <v>139</v>
      </c>
      <c r="E360" s="1">
        <v>159</v>
      </c>
      <c r="G360" s="1" t="s">
        <v>22</v>
      </c>
      <c r="H360" s="1">
        <v>1</v>
      </c>
      <c r="I360" s="1">
        <v>724200</v>
      </c>
      <c r="J360" s="1">
        <v>0</v>
      </c>
      <c r="K360" s="1">
        <v>1</v>
      </c>
      <c r="L360" s="3">
        <v>0</v>
      </c>
      <c r="M360" s="1">
        <v>5000</v>
      </c>
      <c r="N360" s="1">
        <v>3</v>
      </c>
      <c r="O360" s="1" t="str">
        <f>LOOKUP(1,0/([1]Sheet1!$A$4:$A$3623=C360),[1]Sheet1!$B$4:$B$3623)</f>
        <v>天妖戒指</v>
      </c>
      <c r="Q360" s="1">
        <f t="shared" si="6"/>
        <v>149</v>
      </c>
    </row>
    <row r="361" spans="1:17" x14ac:dyDescent="0.3">
      <c r="A361" s="3">
        <v>375</v>
      </c>
      <c r="B361" s="1">
        <v>2</v>
      </c>
      <c r="C361" s="1">
        <v>335016</v>
      </c>
      <c r="D361" s="4">
        <v>149</v>
      </c>
      <c r="E361" s="1">
        <v>169</v>
      </c>
      <c r="G361" s="1" t="s">
        <v>22</v>
      </c>
      <c r="H361" s="1">
        <v>1</v>
      </c>
      <c r="I361" s="1">
        <v>1086300</v>
      </c>
      <c r="J361" s="1">
        <v>0</v>
      </c>
      <c r="K361" s="1">
        <v>1</v>
      </c>
      <c r="L361" s="3">
        <v>0</v>
      </c>
      <c r="M361" s="1">
        <v>5000</v>
      </c>
      <c r="N361" s="1">
        <v>3</v>
      </c>
      <c r="O361" s="1" t="str">
        <f>LOOKUP(1,0/([1]Sheet1!$A$4:$A$3623=C361),[1]Sheet1!$B$4:$B$3623)</f>
        <v>紫魂戒指</v>
      </c>
      <c r="Q361" s="1">
        <f t="shared" si="6"/>
        <v>159</v>
      </c>
    </row>
    <row r="362" spans="1:17" x14ac:dyDescent="0.3">
      <c r="A362" s="3">
        <v>376</v>
      </c>
      <c r="B362" s="1">
        <v>2</v>
      </c>
      <c r="C362" s="1">
        <v>335017</v>
      </c>
      <c r="D362" s="4">
        <v>159</v>
      </c>
      <c r="E362" s="1">
        <v>179</v>
      </c>
      <c r="G362" s="1" t="s">
        <v>22</v>
      </c>
      <c r="H362" s="1">
        <v>1</v>
      </c>
      <c r="I362" s="1">
        <v>1629400</v>
      </c>
      <c r="J362" s="1">
        <v>0</v>
      </c>
      <c r="K362" s="1">
        <v>1</v>
      </c>
      <c r="L362" s="3">
        <v>0</v>
      </c>
      <c r="M362" s="1">
        <v>5000</v>
      </c>
      <c r="N362" s="1">
        <v>3</v>
      </c>
      <c r="O362" s="1" t="str">
        <f>LOOKUP(1,0/([1]Sheet1!$A$4:$A$3623=C362),[1]Sheet1!$B$4:$B$3623)</f>
        <v>风范戒指</v>
      </c>
      <c r="Q362" s="1">
        <f t="shared" si="6"/>
        <v>169</v>
      </c>
    </row>
    <row r="363" spans="1:17" x14ac:dyDescent="0.3">
      <c r="A363" s="3">
        <v>377</v>
      </c>
      <c r="B363" s="1">
        <v>2</v>
      </c>
      <c r="C363" s="1">
        <v>335018</v>
      </c>
      <c r="D363" s="4">
        <v>169</v>
      </c>
      <c r="E363" s="1">
        <v>189</v>
      </c>
      <c r="G363" s="1" t="s">
        <v>22</v>
      </c>
      <c r="H363" s="1">
        <v>1</v>
      </c>
      <c r="I363" s="1">
        <v>2444100</v>
      </c>
      <c r="J363" s="1">
        <v>0</v>
      </c>
      <c r="K363" s="1">
        <v>1</v>
      </c>
      <c r="L363" s="3">
        <v>0</v>
      </c>
      <c r="M363" s="1">
        <v>5000</v>
      </c>
      <c r="N363" s="1">
        <v>3</v>
      </c>
      <c r="O363" s="1" t="str">
        <f>LOOKUP(1,0/([1]Sheet1!$A$4:$A$3623=C363),[1]Sheet1!$B$4:$B$3623)</f>
        <v>噬魂祭月戒</v>
      </c>
      <c r="Q363" s="1">
        <f t="shared" si="6"/>
        <v>179</v>
      </c>
    </row>
    <row r="364" spans="1:17" x14ac:dyDescent="0.3">
      <c r="A364" s="3">
        <v>378</v>
      </c>
      <c r="B364" s="1">
        <v>2</v>
      </c>
      <c r="C364" s="1">
        <v>335019</v>
      </c>
      <c r="D364" s="1">
        <v>179</v>
      </c>
      <c r="E364" s="1">
        <v>199</v>
      </c>
      <c r="G364" s="1" t="s">
        <v>22</v>
      </c>
      <c r="H364" s="1">
        <v>1</v>
      </c>
      <c r="I364" s="1">
        <v>3666100</v>
      </c>
      <c r="J364" s="1">
        <v>0</v>
      </c>
      <c r="K364" s="1">
        <v>1</v>
      </c>
      <c r="L364" s="3">
        <v>0</v>
      </c>
      <c r="M364" s="1">
        <v>5000</v>
      </c>
      <c r="N364" s="1">
        <v>3</v>
      </c>
      <c r="O364" s="1" t="str">
        <f>LOOKUP(1,0/([1]Sheet1!$A$4:$A$3623=C364),[1]Sheet1!$B$4:$B$3623)</f>
        <v>破月天魂戒</v>
      </c>
      <c r="Q364" s="1">
        <f t="shared" si="6"/>
        <v>189</v>
      </c>
    </row>
    <row r="365" spans="1:17" x14ac:dyDescent="0.3">
      <c r="A365" s="3">
        <v>379</v>
      </c>
      <c r="B365" s="1">
        <v>2</v>
      </c>
      <c r="C365" s="1">
        <v>335020</v>
      </c>
      <c r="D365" s="4">
        <v>189</v>
      </c>
      <c r="E365" s="1">
        <v>200</v>
      </c>
      <c r="G365" s="1" t="s">
        <v>22</v>
      </c>
      <c r="H365" s="1">
        <v>1</v>
      </c>
      <c r="I365" s="1">
        <v>5499100</v>
      </c>
      <c r="J365" s="1">
        <v>0</v>
      </c>
      <c r="K365" s="1">
        <v>1</v>
      </c>
      <c r="L365" s="3">
        <v>0</v>
      </c>
      <c r="M365" s="1">
        <v>5000</v>
      </c>
      <c r="N365" s="1">
        <v>3</v>
      </c>
      <c r="O365" s="1" t="str">
        <f>LOOKUP(1,0/([1]Sheet1!$A$4:$A$3623=C365),[1]Sheet1!$B$4:$B$3623)</f>
        <v>千叶无玄戒</v>
      </c>
      <c r="Q365" s="1">
        <f t="shared" si="6"/>
        <v>190</v>
      </c>
    </row>
    <row r="366" spans="1:17" x14ac:dyDescent="0.3">
      <c r="A366" s="3">
        <v>380</v>
      </c>
      <c r="B366" s="1">
        <v>2</v>
      </c>
      <c r="C366" s="1">
        <v>335021</v>
      </c>
      <c r="D366" s="1">
        <v>199</v>
      </c>
      <c r="E366" s="1">
        <v>209</v>
      </c>
      <c r="G366" s="1" t="s">
        <v>22</v>
      </c>
      <c r="H366" s="1">
        <v>1</v>
      </c>
      <c r="I366" s="1">
        <v>8248600</v>
      </c>
      <c r="J366" s="1">
        <v>0</v>
      </c>
      <c r="K366" s="1">
        <v>1</v>
      </c>
      <c r="L366" s="3">
        <v>0</v>
      </c>
      <c r="M366" s="1">
        <v>5000</v>
      </c>
      <c r="N366" s="1">
        <v>3</v>
      </c>
      <c r="O366" s="1" t="str">
        <f>LOOKUP(1,0/([1]Sheet1!$A$4:$A$3623=C366),[1]Sheet1!$B$4:$B$3623)</f>
        <v>玉龙狂傲戒</v>
      </c>
      <c r="Q366" s="1">
        <f t="shared" si="6"/>
        <v>199</v>
      </c>
    </row>
    <row r="367" spans="1:17" x14ac:dyDescent="0.3">
      <c r="A367" s="3">
        <v>382</v>
      </c>
      <c r="B367" s="1">
        <v>2</v>
      </c>
      <c r="C367" s="1">
        <v>336002</v>
      </c>
      <c r="D367" s="1">
        <v>1</v>
      </c>
      <c r="E367" s="1">
        <v>22</v>
      </c>
      <c r="G367" s="1" t="s">
        <v>22</v>
      </c>
      <c r="H367" s="1">
        <v>1</v>
      </c>
      <c r="I367" s="1">
        <v>3750</v>
      </c>
      <c r="J367" s="1">
        <v>0</v>
      </c>
      <c r="K367" s="1">
        <v>1</v>
      </c>
      <c r="L367" s="3">
        <v>0</v>
      </c>
      <c r="M367" s="1">
        <v>5000</v>
      </c>
      <c r="N367" s="1">
        <v>3</v>
      </c>
      <c r="O367" s="1" t="str">
        <f>LOOKUP(1,0/([1]Sheet1!$A$4:$A$3623=C367),[1]Sheet1!$B$4:$B$3623)</f>
        <v>珍珠手环</v>
      </c>
      <c r="Q367" s="1">
        <f t="shared" si="6"/>
        <v>12</v>
      </c>
    </row>
    <row r="368" spans="1:17" x14ac:dyDescent="0.3">
      <c r="A368" s="3">
        <v>383</v>
      </c>
      <c r="B368" s="1">
        <v>2</v>
      </c>
      <c r="C368" s="1">
        <v>336003</v>
      </c>
      <c r="D368" s="1">
        <v>13</v>
      </c>
      <c r="E368" s="1">
        <v>33</v>
      </c>
      <c r="G368" s="1" t="s">
        <v>22</v>
      </c>
      <c r="H368" s="1">
        <v>1</v>
      </c>
      <c r="I368" s="1">
        <v>5600</v>
      </c>
      <c r="J368" s="1">
        <v>0</v>
      </c>
      <c r="K368" s="1">
        <v>1</v>
      </c>
      <c r="L368" s="3">
        <v>0</v>
      </c>
      <c r="M368" s="1">
        <v>5000</v>
      </c>
      <c r="N368" s="1">
        <v>3</v>
      </c>
      <c r="O368" s="1" t="str">
        <f>LOOKUP(1,0/([1]Sheet1!$A$4:$A$3623=C368),[1]Sheet1!$B$4:$B$3623)</f>
        <v>道士手环</v>
      </c>
      <c r="Q368" s="1">
        <f t="shared" si="6"/>
        <v>23</v>
      </c>
    </row>
    <row r="369" spans="1:17" x14ac:dyDescent="0.3">
      <c r="A369" s="3">
        <v>384</v>
      </c>
      <c r="B369" s="1">
        <v>2</v>
      </c>
      <c r="C369" s="1">
        <v>336004</v>
      </c>
      <c r="D369" s="1">
        <v>24</v>
      </c>
      <c r="E369" s="1">
        <v>44</v>
      </c>
      <c r="G369" s="1" t="s">
        <v>22</v>
      </c>
      <c r="H369" s="1">
        <v>1</v>
      </c>
      <c r="I369" s="1">
        <v>8400</v>
      </c>
      <c r="J369" s="1">
        <v>0</v>
      </c>
      <c r="K369" s="1">
        <v>1</v>
      </c>
      <c r="L369" s="3">
        <v>0</v>
      </c>
      <c r="M369" s="1">
        <v>5000</v>
      </c>
      <c r="N369" s="1">
        <v>3</v>
      </c>
      <c r="O369" s="1" t="str">
        <f>LOOKUP(1,0/([1]Sheet1!$A$4:$A$3623=C369),[1]Sheet1!$B$4:$B$3623)</f>
        <v>白金手环</v>
      </c>
      <c r="Q369" s="1">
        <f t="shared" si="6"/>
        <v>34</v>
      </c>
    </row>
    <row r="370" spans="1:17" x14ac:dyDescent="0.3">
      <c r="A370" s="3">
        <v>385</v>
      </c>
      <c r="B370" s="1">
        <v>2</v>
      </c>
      <c r="C370" s="1">
        <v>336005</v>
      </c>
      <c r="D370" s="1">
        <v>35</v>
      </c>
      <c r="E370" s="1">
        <v>55</v>
      </c>
      <c r="G370" s="1" t="s">
        <v>22</v>
      </c>
      <c r="H370" s="1">
        <v>1</v>
      </c>
      <c r="I370" s="1">
        <v>12600</v>
      </c>
      <c r="J370" s="1">
        <v>0</v>
      </c>
      <c r="K370" s="1">
        <v>1</v>
      </c>
      <c r="L370" s="3">
        <v>0</v>
      </c>
      <c r="M370" s="1">
        <v>5000</v>
      </c>
      <c r="N370" s="1">
        <v>3</v>
      </c>
      <c r="O370" s="1" t="str">
        <f>LOOKUP(1,0/([1]Sheet1!$A$4:$A$3623=C370),[1]Sheet1!$B$4:$B$3623)</f>
        <v>泰坦手环</v>
      </c>
      <c r="Q370" s="1">
        <f t="shared" si="6"/>
        <v>45</v>
      </c>
    </row>
    <row r="371" spans="1:17" x14ac:dyDescent="0.3">
      <c r="A371" s="3">
        <v>386</v>
      </c>
      <c r="B371" s="1">
        <v>2</v>
      </c>
      <c r="C371" s="1">
        <v>336006</v>
      </c>
      <c r="D371" s="1">
        <v>46</v>
      </c>
      <c r="E371" s="1">
        <v>66</v>
      </c>
      <c r="G371" s="1" t="s">
        <v>22</v>
      </c>
      <c r="H371" s="1">
        <v>1</v>
      </c>
      <c r="I371" s="1">
        <v>18900</v>
      </c>
      <c r="J371" s="1">
        <v>0</v>
      </c>
      <c r="K371" s="1">
        <v>1</v>
      </c>
      <c r="L371" s="3">
        <v>0</v>
      </c>
      <c r="M371" s="1">
        <v>5000</v>
      </c>
      <c r="N371" s="1">
        <v>3</v>
      </c>
      <c r="O371" s="1" t="str">
        <f>LOOKUP(1,0/([1]Sheet1!$A$4:$A$3623=C371),[1]Sheet1!$B$4:$B$3623)</f>
        <v>天尊手环</v>
      </c>
      <c r="Q371" s="1">
        <f t="shared" si="6"/>
        <v>56</v>
      </c>
    </row>
    <row r="372" spans="1:17" x14ac:dyDescent="0.3">
      <c r="A372" s="3">
        <v>387</v>
      </c>
      <c r="B372" s="1">
        <v>2</v>
      </c>
      <c r="C372" s="1">
        <v>336007</v>
      </c>
      <c r="D372" s="1">
        <v>57</v>
      </c>
      <c r="E372" s="1">
        <v>77</v>
      </c>
      <c r="G372" s="1" t="s">
        <v>22</v>
      </c>
      <c r="H372" s="1">
        <v>1</v>
      </c>
      <c r="I372" s="1">
        <v>28300</v>
      </c>
      <c r="J372" s="1">
        <v>0</v>
      </c>
      <c r="K372" s="1">
        <v>1</v>
      </c>
      <c r="L372" s="3">
        <v>0</v>
      </c>
      <c r="M372" s="1">
        <v>5000</v>
      </c>
      <c r="N372" s="1">
        <v>3</v>
      </c>
      <c r="O372" s="1" t="str">
        <f>LOOKUP(1,0/([1]Sheet1!$A$4:$A$3623=C372),[1]Sheet1!$B$4:$B$3623)</f>
        <v>天玄手环</v>
      </c>
      <c r="Q372" s="1">
        <f t="shared" si="6"/>
        <v>67</v>
      </c>
    </row>
    <row r="373" spans="1:17" x14ac:dyDescent="0.3">
      <c r="A373" s="3">
        <v>388</v>
      </c>
      <c r="B373" s="1">
        <v>2</v>
      </c>
      <c r="C373" s="1">
        <v>336008</v>
      </c>
      <c r="D373" s="1">
        <v>68</v>
      </c>
      <c r="E373" s="1">
        <v>88</v>
      </c>
      <c r="G373" s="1" t="s">
        <v>22</v>
      </c>
      <c r="H373" s="1">
        <v>1</v>
      </c>
      <c r="I373" s="1">
        <v>42400</v>
      </c>
      <c r="J373" s="1">
        <v>0</v>
      </c>
      <c r="K373" s="1">
        <v>1</v>
      </c>
      <c r="L373" s="3">
        <v>0</v>
      </c>
      <c r="M373" s="1">
        <v>5000</v>
      </c>
      <c r="N373" s="1">
        <v>3</v>
      </c>
      <c r="O373" s="1" t="str">
        <f>LOOKUP(1,0/([1]Sheet1!$A$4:$A$3623=C373),[1]Sheet1!$B$4:$B$3623)</f>
        <v>道神手环</v>
      </c>
      <c r="Q373" s="1">
        <f t="shared" si="6"/>
        <v>78</v>
      </c>
    </row>
    <row r="374" spans="1:17" x14ac:dyDescent="0.3">
      <c r="A374" s="3">
        <v>389</v>
      </c>
      <c r="B374" s="1">
        <v>2</v>
      </c>
      <c r="C374" s="1">
        <v>336009</v>
      </c>
      <c r="D374" s="1">
        <v>79</v>
      </c>
      <c r="E374" s="1">
        <v>99</v>
      </c>
      <c r="G374" s="1" t="s">
        <v>22</v>
      </c>
      <c r="H374" s="1">
        <v>1</v>
      </c>
      <c r="I374" s="1">
        <v>63600</v>
      </c>
      <c r="J374" s="1">
        <v>0</v>
      </c>
      <c r="K374" s="1">
        <v>1</v>
      </c>
      <c r="L374" s="3">
        <v>0</v>
      </c>
      <c r="M374" s="1">
        <v>5000</v>
      </c>
      <c r="N374" s="1">
        <v>3</v>
      </c>
      <c r="O374" s="1" t="str">
        <f>LOOKUP(1,0/([1]Sheet1!$A$4:$A$3623=C374),[1]Sheet1!$B$4:$B$3623)</f>
        <v>幽泉手环</v>
      </c>
      <c r="Q374" s="1">
        <f t="shared" si="6"/>
        <v>89</v>
      </c>
    </row>
    <row r="375" spans="1:17" x14ac:dyDescent="0.3">
      <c r="A375" s="3">
        <v>390</v>
      </c>
      <c r="B375" s="1">
        <v>2</v>
      </c>
      <c r="C375" s="1">
        <v>336010</v>
      </c>
      <c r="D375" s="1">
        <v>89</v>
      </c>
      <c r="E375" s="1">
        <v>109</v>
      </c>
      <c r="G375" s="1" t="s">
        <v>22</v>
      </c>
      <c r="H375" s="1">
        <v>1</v>
      </c>
      <c r="I375" s="1">
        <v>95400</v>
      </c>
      <c r="J375" s="1">
        <v>0</v>
      </c>
      <c r="K375" s="1">
        <v>1</v>
      </c>
      <c r="L375" s="3">
        <v>0</v>
      </c>
      <c r="M375" s="1">
        <v>5000</v>
      </c>
      <c r="N375" s="1">
        <v>3</v>
      </c>
      <c r="O375" s="1" t="str">
        <f>LOOKUP(1,0/([1]Sheet1!$A$4:$A$3623=C375),[1]Sheet1!$B$4:$B$3623)</f>
        <v>蟠龙玄天手环</v>
      </c>
      <c r="Q375" s="1">
        <f t="shared" si="6"/>
        <v>99</v>
      </c>
    </row>
    <row r="376" spans="1:17" x14ac:dyDescent="0.3">
      <c r="A376" s="3">
        <v>391</v>
      </c>
      <c r="B376" s="1">
        <v>2</v>
      </c>
      <c r="C376" s="1">
        <v>336011</v>
      </c>
      <c r="D376" s="1">
        <v>99</v>
      </c>
      <c r="E376" s="1">
        <v>119</v>
      </c>
      <c r="G376" s="1" t="s">
        <v>22</v>
      </c>
      <c r="H376" s="1">
        <v>1</v>
      </c>
      <c r="I376" s="1">
        <v>143100</v>
      </c>
      <c r="J376" s="1">
        <v>0</v>
      </c>
      <c r="K376" s="1">
        <v>1</v>
      </c>
      <c r="L376" s="3">
        <v>0</v>
      </c>
      <c r="M376" s="1">
        <v>5000</v>
      </c>
      <c r="N376" s="1">
        <v>3</v>
      </c>
      <c r="O376" s="1" t="str">
        <f>LOOKUP(1,0/([1]Sheet1!$A$4:$A$3623=C376),[1]Sheet1!$B$4:$B$3623)</f>
        <v>圣道手环</v>
      </c>
      <c r="Q376" s="1">
        <f t="shared" si="6"/>
        <v>109</v>
      </c>
    </row>
    <row r="377" spans="1:17" x14ac:dyDescent="0.3">
      <c r="A377" s="3">
        <v>392</v>
      </c>
      <c r="B377" s="1">
        <v>2</v>
      </c>
      <c r="C377" s="1">
        <v>336012</v>
      </c>
      <c r="D377" s="1">
        <v>109</v>
      </c>
      <c r="E377" s="1">
        <v>129</v>
      </c>
      <c r="G377" s="1" t="s">
        <v>22</v>
      </c>
      <c r="H377" s="1">
        <v>1</v>
      </c>
      <c r="I377" s="1">
        <v>214600</v>
      </c>
      <c r="J377" s="1">
        <v>0</v>
      </c>
      <c r="K377" s="1">
        <v>1</v>
      </c>
      <c r="L377" s="3">
        <v>0</v>
      </c>
      <c r="M377" s="1">
        <v>5000</v>
      </c>
      <c r="N377" s="1">
        <v>3</v>
      </c>
      <c r="O377" s="1" t="str">
        <f>LOOKUP(1,0/([1]Sheet1!$A$4:$A$3623=C377),[1]Sheet1!$B$4:$B$3623)</f>
        <v>灵炎手环</v>
      </c>
      <c r="Q377" s="1">
        <f t="shared" si="6"/>
        <v>119</v>
      </c>
    </row>
    <row r="378" spans="1:17" x14ac:dyDescent="0.3">
      <c r="A378" s="3">
        <v>393</v>
      </c>
      <c r="B378" s="1">
        <v>2</v>
      </c>
      <c r="C378" s="1">
        <v>336013</v>
      </c>
      <c r="D378" s="4">
        <v>119</v>
      </c>
      <c r="E378" s="1">
        <v>139</v>
      </c>
      <c r="G378" s="1" t="s">
        <v>22</v>
      </c>
      <c r="H378" s="1">
        <v>1</v>
      </c>
      <c r="I378" s="1">
        <v>321900</v>
      </c>
      <c r="J378" s="1">
        <v>0</v>
      </c>
      <c r="K378" s="1">
        <v>1</v>
      </c>
      <c r="L378" s="3">
        <v>0</v>
      </c>
      <c r="M378" s="1">
        <v>5000</v>
      </c>
      <c r="N378" s="1">
        <v>3</v>
      </c>
      <c r="O378" s="1" t="str">
        <f>LOOKUP(1,0/([1]Sheet1!$A$4:$A$3623=C378),[1]Sheet1!$B$4:$B$3623)</f>
        <v>灵炎手环</v>
      </c>
      <c r="Q378" s="1">
        <f t="shared" si="6"/>
        <v>129</v>
      </c>
    </row>
    <row r="379" spans="1:17" x14ac:dyDescent="0.3">
      <c r="A379" s="3">
        <v>394</v>
      </c>
      <c r="B379" s="1">
        <v>2</v>
      </c>
      <c r="C379" s="1">
        <v>336014</v>
      </c>
      <c r="D379" s="4">
        <v>129</v>
      </c>
      <c r="E379" s="1">
        <v>149</v>
      </c>
      <c r="G379" s="1" t="s">
        <v>22</v>
      </c>
      <c r="H379" s="1">
        <v>1</v>
      </c>
      <c r="I379" s="1">
        <v>482800</v>
      </c>
      <c r="J379" s="1">
        <v>0</v>
      </c>
      <c r="K379" s="1">
        <v>1</v>
      </c>
      <c r="L379" s="3">
        <v>0</v>
      </c>
      <c r="M379" s="1">
        <v>5000</v>
      </c>
      <c r="N379" s="1">
        <v>3</v>
      </c>
      <c r="O379" s="1" t="str">
        <f>LOOKUP(1,0/([1]Sheet1!$A$4:$A$3623=C379),[1]Sheet1!$B$4:$B$3623)</f>
        <v>白石手环</v>
      </c>
      <c r="Q379" s="1">
        <f t="shared" si="6"/>
        <v>139</v>
      </c>
    </row>
    <row r="380" spans="1:17" x14ac:dyDescent="0.3">
      <c r="A380" s="3">
        <v>395</v>
      </c>
      <c r="B380" s="1">
        <v>2</v>
      </c>
      <c r="C380" s="1">
        <v>336015</v>
      </c>
      <c r="D380" s="4">
        <v>139</v>
      </c>
      <c r="E380" s="1">
        <v>159</v>
      </c>
      <c r="G380" s="1" t="s">
        <v>22</v>
      </c>
      <c r="H380" s="1">
        <v>1</v>
      </c>
      <c r="I380" s="1">
        <v>724200</v>
      </c>
      <c r="J380" s="1">
        <v>0</v>
      </c>
      <c r="K380" s="1">
        <v>1</v>
      </c>
      <c r="L380" s="3">
        <v>0</v>
      </c>
      <c r="M380" s="1">
        <v>5000</v>
      </c>
      <c r="N380" s="1">
        <v>3</v>
      </c>
      <c r="O380" s="1" t="str">
        <f>LOOKUP(1,0/([1]Sheet1!$A$4:$A$3623=C380),[1]Sheet1!$B$4:$B$3623)</f>
        <v>紫魂玉手环</v>
      </c>
      <c r="Q380" s="1">
        <f t="shared" si="6"/>
        <v>149</v>
      </c>
    </row>
    <row r="381" spans="1:17" x14ac:dyDescent="0.3">
      <c r="A381" s="3">
        <v>396</v>
      </c>
      <c r="B381" s="1">
        <v>2</v>
      </c>
      <c r="C381" s="1">
        <v>336016</v>
      </c>
      <c r="D381" s="4">
        <v>149</v>
      </c>
      <c r="E381" s="1">
        <v>169</v>
      </c>
      <c r="G381" s="1" t="s">
        <v>22</v>
      </c>
      <c r="H381" s="1">
        <v>1</v>
      </c>
      <c r="I381" s="1">
        <v>1086300</v>
      </c>
      <c r="J381" s="1">
        <v>0</v>
      </c>
      <c r="K381" s="1">
        <v>1</v>
      </c>
      <c r="L381" s="3">
        <v>0</v>
      </c>
      <c r="M381" s="1">
        <v>5000</v>
      </c>
      <c r="N381" s="1">
        <v>3</v>
      </c>
      <c r="O381" s="1" t="str">
        <f>LOOKUP(1,0/([1]Sheet1!$A$4:$A$3623=C381),[1]Sheet1!$B$4:$B$3623)</f>
        <v>青檀木手环</v>
      </c>
      <c r="Q381" s="1">
        <f t="shared" si="6"/>
        <v>159</v>
      </c>
    </row>
    <row r="382" spans="1:17" x14ac:dyDescent="0.3">
      <c r="A382" s="3">
        <v>397</v>
      </c>
      <c r="B382" s="1">
        <v>2</v>
      </c>
      <c r="C382" s="1">
        <v>336017</v>
      </c>
      <c r="D382" s="4">
        <v>159</v>
      </c>
      <c r="E382" s="1">
        <v>179</v>
      </c>
      <c r="G382" s="1" t="s">
        <v>22</v>
      </c>
      <c r="H382" s="1">
        <v>1</v>
      </c>
      <c r="I382" s="1">
        <v>1629400</v>
      </c>
      <c r="J382" s="1">
        <v>0</v>
      </c>
      <c r="K382" s="1">
        <v>1</v>
      </c>
      <c r="L382" s="3">
        <v>0</v>
      </c>
      <c r="M382" s="1">
        <v>5000</v>
      </c>
      <c r="N382" s="1">
        <v>3</v>
      </c>
      <c r="O382" s="1" t="str">
        <f>LOOKUP(1,0/([1]Sheet1!$A$4:$A$3623=C382),[1]Sheet1!$B$4:$B$3623)</f>
        <v>风范手环</v>
      </c>
      <c r="Q382" s="1">
        <f t="shared" si="6"/>
        <v>169</v>
      </c>
    </row>
    <row r="383" spans="1:17" x14ac:dyDescent="0.3">
      <c r="A383" s="3">
        <v>398</v>
      </c>
      <c r="B383" s="1">
        <v>2</v>
      </c>
      <c r="C383" s="1">
        <v>336018</v>
      </c>
      <c r="D383" s="4">
        <v>169</v>
      </c>
      <c r="E383" s="1">
        <v>189</v>
      </c>
      <c r="G383" s="1" t="s">
        <v>22</v>
      </c>
      <c r="H383" s="1">
        <v>1</v>
      </c>
      <c r="I383" s="1">
        <v>2444100</v>
      </c>
      <c r="J383" s="1">
        <v>0</v>
      </c>
      <c r="K383" s="1">
        <v>1</v>
      </c>
      <c r="L383" s="3">
        <v>0</v>
      </c>
      <c r="M383" s="1">
        <v>5000</v>
      </c>
      <c r="N383" s="1">
        <v>3</v>
      </c>
      <c r="O383" s="1" t="str">
        <f>LOOKUP(1,0/([1]Sheet1!$A$4:$A$3623=C383),[1]Sheet1!$B$4:$B$3623)</f>
        <v>噬魂祭月环</v>
      </c>
      <c r="Q383" s="1">
        <f t="shared" si="6"/>
        <v>179</v>
      </c>
    </row>
    <row r="384" spans="1:17" x14ac:dyDescent="0.3">
      <c r="A384" s="3">
        <v>399</v>
      </c>
      <c r="B384" s="1">
        <v>2</v>
      </c>
      <c r="C384" s="1">
        <v>336019</v>
      </c>
      <c r="D384" s="1">
        <v>179</v>
      </c>
      <c r="E384" s="1">
        <v>199</v>
      </c>
      <c r="G384" s="1" t="s">
        <v>22</v>
      </c>
      <c r="H384" s="1">
        <v>1</v>
      </c>
      <c r="I384" s="1">
        <v>3666100</v>
      </c>
      <c r="J384" s="1">
        <v>0</v>
      </c>
      <c r="K384" s="1">
        <v>1</v>
      </c>
      <c r="L384" s="3">
        <v>0</v>
      </c>
      <c r="M384" s="1">
        <v>5000</v>
      </c>
      <c r="N384" s="1">
        <v>3</v>
      </c>
      <c r="O384" s="1" t="str">
        <f>LOOKUP(1,0/([1]Sheet1!$A$4:$A$3623=C384),[1]Sheet1!$B$4:$B$3623)</f>
        <v>破月天魂环</v>
      </c>
      <c r="Q384" s="1">
        <f t="shared" si="6"/>
        <v>189</v>
      </c>
    </row>
    <row r="385" spans="1:17" x14ac:dyDescent="0.3">
      <c r="A385" s="3">
        <v>400</v>
      </c>
      <c r="B385" s="1">
        <v>2</v>
      </c>
      <c r="C385" s="1">
        <v>336020</v>
      </c>
      <c r="D385" s="4">
        <v>189</v>
      </c>
      <c r="E385" s="1">
        <v>200</v>
      </c>
      <c r="G385" s="1" t="s">
        <v>22</v>
      </c>
      <c r="H385" s="1">
        <v>1</v>
      </c>
      <c r="I385" s="1">
        <v>5499100</v>
      </c>
      <c r="J385" s="1">
        <v>0</v>
      </c>
      <c r="K385" s="1">
        <v>1</v>
      </c>
      <c r="L385" s="3">
        <v>0</v>
      </c>
      <c r="M385" s="1">
        <v>5000</v>
      </c>
      <c r="N385" s="1">
        <v>3</v>
      </c>
      <c r="O385" s="1" t="str">
        <f>LOOKUP(1,0/([1]Sheet1!$A$4:$A$3623=C385),[1]Sheet1!$B$4:$B$3623)</f>
        <v>千叶无玄环</v>
      </c>
      <c r="Q385" s="1">
        <f t="shared" si="6"/>
        <v>190</v>
      </c>
    </row>
    <row r="386" spans="1:17" x14ac:dyDescent="0.3">
      <c r="A386" s="3">
        <v>401</v>
      </c>
      <c r="B386" s="1">
        <v>2</v>
      </c>
      <c r="C386" s="1">
        <v>336021</v>
      </c>
      <c r="D386" s="1">
        <v>199</v>
      </c>
      <c r="E386" s="1">
        <v>209</v>
      </c>
      <c r="G386" s="1" t="s">
        <v>22</v>
      </c>
      <c r="H386" s="1">
        <v>1</v>
      </c>
      <c r="I386" s="1">
        <v>8248600</v>
      </c>
      <c r="J386" s="1">
        <v>0</v>
      </c>
      <c r="K386" s="1">
        <v>1</v>
      </c>
      <c r="L386" s="3">
        <v>0</v>
      </c>
      <c r="M386" s="1">
        <v>5000</v>
      </c>
      <c r="N386" s="1">
        <v>3</v>
      </c>
      <c r="O386" s="1" t="str">
        <f>LOOKUP(1,0/([1]Sheet1!$A$4:$A$3623=C386),[1]Sheet1!$B$4:$B$3623)</f>
        <v>玉龙狂傲环</v>
      </c>
      <c r="Q386" s="1">
        <f t="shared" si="6"/>
        <v>199</v>
      </c>
    </row>
    <row r="387" spans="1:17" x14ac:dyDescent="0.3">
      <c r="A387" s="3">
        <v>404</v>
      </c>
      <c r="B387" s="1">
        <v>2</v>
      </c>
      <c r="C387" s="1">
        <v>411002</v>
      </c>
      <c r="D387" s="1">
        <v>1</v>
      </c>
      <c r="E387" s="1">
        <v>22</v>
      </c>
      <c r="G387" s="1" t="s">
        <v>22</v>
      </c>
      <c r="H387" s="1">
        <v>2</v>
      </c>
      <c r="I387" s="1">
        <v>14</v>
      </c>
      <c r="J387" s="1">
        <v>0</v>
      </c>
      <c r="K387" s="1">
        <v>1</v>
      </c>
      <c r="L387" s="3">
        <v>0</v>
      </c>
      <c r="M387" s="1">
        <v>3000</v>
      </c>
      <c r="N387" s="1">
        <v>2</v>
      </c>
      <c r="O387" s="1" t="str">
        <f>LOOKUP(1,0/([1]Sheet1!$A$4:$A$3623=C387),[1]Sheet1!$B$4:$B$3623)</f>
        <v>战魂棒</v>
      </c>
      <c r="Q387" s="1">
        <f t="shared" si="6"/>
        <v>12</v>
      </c>
    </row>
    <row r="388" spans="1:17" x14ac:dyDescent="0.3">
      <c r="A388" s="3">
        <v>405</v>
      </c>
      <c r="B388" s="1">
        <v>2</v>
      </c>
      <c r="C388" s="1">
        <v>411003</v>
      </c>
      <c r="D388" s="1">
        <v>13</v>
      </c>
      <c r="E388" s="1">
        <v>33</v>
      </c>
      <c r="G388" s="1" t="s">
        <v>22</v>
      </c>
      <c r="H388" s="1">
        <v>2</v>
      </c>
      <c r="I388" s="1">
        <v>22</v>
      </c>
      <c r="J388" s="1">
        <v>0</v>
      </c>
      <c r="K388" s="1">
        <v>1</v>
      </c>
      <c r="L388" s="3">
        <v>0</v>
      </c>
      <c r="M388" s="1">
        <v>3000</v>
      </c>
      <c r="N388" s="1">
        <v>2</v>
      </c>
      <c r="O388" s="1" t="str">
        <f>LOOKUP(1,0/([1]Sheet1!$A$4:$A$3623=C388),[1]Sheet1!$B$4:$B$3623)</f>
        <v>龙纹刀</v>
      </c>
      <c r="Q388" s="1">
        <f t="shared" si="6"/>
        <v>23</v>
      </c>
    </row>
    <row r="389" spans="1:17" x14ac:dyDescent="0.3">
      <c r="A389" s="3">
        <v>406</v>
      </c>
      <c r="B389" s="1">
        <v>2</v>
      </c>
      <c r="C389" s="1">
        <v>411004</v>
      </c>
      <c r="D389" s="1">
        <v>24</v>
      </c>
      <c r="E389" s="1">
        <v>44</v>
      </c>
      <c r="G389" s="1" t="s">
        <v>22</v>
      </c>
      <c r="H389" s="1">
        <v>2</v>
      </c>
      <c r="I389" s="1">
        <v>33</v>
      </c>
      <c r="J389" s="1">
        <v>0</v>
      </c>
      <c r="K389" s="1">
        <v>1</v>
      </c>
      <c r="L389" s="3">
        <v>0</v>
      </c>
      <c r="M389" s="1">
        <v>3000</v>
      </c>
      <c r="N389" s="1">
        <v>2</v>
      </c>
      <c r="O389" s="1" t="str">
        <f>LOOKUP(1,0/([1]Sheet1!$A$4:$A$3623=C389),[1]Sheet1!$B$4:$B$3623)</f>
        <v>雷裂刀</v>
      </c>
      <c r="Q389" s="1">
        <f t="shared" si="6"/>
        <v>34</v>
      </c>
    </row>
    <row r="390" spans="1:17" x14ac:dyDescent="0.3">
      <c r="A390" s="3">
        <v>407</v>
      </c>
      <c r="B390" s="1">
        <v>2</v>
      </c>
      <c r="C390" s="1">
        <v>411005</v>
      </c>
      <c r="D390" s="1">
        <v>35</v>
      </c>
      <c r="E390" s="1">
        <v>55</v>
      </c>
      <c r="G390" s="1" t="s">
        <v>22</v>
      </c>
      <c r="H390" s="1">
        <v>2</v>
      </c>
      <c r="I390" s="1">
        <v>46</v>
      </c>
      <c r="J390" s="1">
        <v>0</v>
      </c>
      <c r="K390" s="1">
        <v>1</v>
      </c>
      <c r="L390" s="3">
        <v>0</v>
      </c>
      <c r="M390" s="1">
        <v>3000</v>
      </c>
      <c r="N390" s="1">
        <v>2</v>
      </c>
      <c r="O390" s="1" t="str">
        <f>LOOKUP(1,0/([1]Sheet1!$A$4:$A$3623=C390),[1]Sheet1!$B$4:$B$3623)</f>
        <v>降魔杵</v>
      </c>
      <c r="Q390" s="1">
        <f t="shared" si="6"/>
        <v>45</v>
      </c>
    </row>
    <row r="391" spans="1:17" x14ac:dyDescent="0.3">
      <c r="A391" s="3">
        <v>408</v>
      </c>
      <c r="B391" s="1">
        <v>2</v>
      </c>
      <c r="C391" s="1">
        <v>411006</v>
      </c>
      <c r="D391" s="1">
        <v>46</v>
      </c>
      <c r="E391" s="1">
        <v>66</v>
      </c>
      <c r="G391" s="1" t="s">
        <v>22</v>
      </c>
      <c r="H391" s="1">
        <v>2</v>
      </c>
      <c r="I391" s="1">
        <v>62</v>
      </c>
      <c r="J391" s="1">
        <v>0</v>
      </c>
      <c r="K391" s="1">
        <v>1</v>
      </c>
      <c r="L391" s="3">
        <v>0</v>
      </c>
      <c r="M391" s="1">
        <v>3000</v>
      </c>
      <c r="N391" s="1">
        <v>2</v>
      </c>
      <c r="O391" s="1" t="str">
        <f>LOOKUP(1,0/([1]Sheet1!$A$4:$A$3623=C391),[1]Sheet1!$B$4:$B$3623)</f>
        <v>偃月刀</v>
      </c>
      <c r="Q391" s="1">
        <f t="shared" si="6"/>
        <v>56</v>
      </c>
    </row>
    <row r="392" spans="1:17" x14ac:dyDescent="0.3">
      <c r="A392" s="3">
        <v>409</v>
      </c>
      <c r="B392" s="1">
        <v>2</v>
      </c>
      <c r="C392" s="1">
        <v>411007</v>
      </c>
      <c r="D392" s="1">
        <v>57</v>
      </c>
      <c r="E392" s="1">
        <v>77</v>
      </c>
      <c r="G392" s="1" t="s">
        <v>22</v>
      </c>
      <c r="H392" s="1">
        <v>2</v>
      </c>
      <c r="I392" s="1">
        <v>81</v>
      </c>
      <c r="J392" s="1">
        <v>0</v>
      </c>
      <c r="K392" s="1">
        <v>1</v>
      </c>
      <c r="L392" s="3">
        <v>0</v>
      </c>
      <c r="M392" s="1">
        <v>3000</v>
      </c>
      <c r="N392" s="1">
        <v>2</v>
      </c>
      <c r="O392" s="1" t="str">
        <f>LOOKUP(1,0/([1]Sheet1!$A$4:$A$3623=C392),[1]Sheet1!$B$4:$B$3623)</f>
        <v>屠龙刀</v>
      </c>
      <c r="Q392" s="1">
        <f t="shared" si="6"/>
        <v>67</v>
      </c>
    </row>
    <row r="393" spans="1:17" x14ac:dyDescent="0.3">
      <c r="A393" s="3">
        <v>410</v>
      </c>
      <c r="B393" s="1">
        <v>2</v>
      </c>
      <c r="C393" s="1">
        <v>411008</v>
      </c>
      <c r="D393" s="1">
        <v>68</v>
      </c>
      <c r="E393" s="1">
        <v>88</v>
      </c>
      <c r="G393" s="1" t="s">
        <v>22</v>
      </c>
      <c r="H393" s="1">
        <v>2</v>
      </c>
      <c r="I393" s="1">
        <v>104</v>
      </c>
      <c r="J393" s="1">
        <v>0</v>
      </c>
      <c r="K393" s="1">
        <v>1</v>
      </c>
      <c r="L393" s="3">
        <v>0</v>
      </c>
      <c r="M393" s="1">
        <v>3000</v>
      </c>
      <c r="N393" s="1">
        <v>2</v>
      </c>
      <c r="O393" s="1" t="str">
        <f>LOOKUP(1,0/([1]Sheet1!$A$4:$A$3623=C393),[1]Sheet1!$B$4:$B$3623)</f>
        <v>龙牙利刃</v>
      </c>
      <c r="Q393" s="1">
        <f t="shared" ref="Q393:Q453" si="7">E393-10</f>
        <v>78</v>
      </c>
    </row>
    <row r="394" spans="1:17" x14ac:dyDescent="0.3">
      <c r="A394" s="3">
        <v>411</v>
      </c>
      <c r="B394" s="1">
        <v>2</v>
      </c>
      <c r="C394" s="1">
        <v>411009</v>
      </c>
      <c r="D394" s="1">
        <v>79</v>
      </c>
      <c r="E394" s="1">
        <v>99</v>
      </c>
      <c r="G394" s="1" t="s">
        <v>22</v>
      </c>
      <c r="H394" s="1">
        <v>2</v>
      </c>
      <c r="I394" s="1">
        <v>129</v>
      </c>
      <c r="J394" s="1">
        <v>0</v>
      </c>
      <c r="K394" s="1">
        <v>1</v>
      </c>
      <c r="L394" s="3">
        <v>0</v>
      </c>
      <c r="M394" s="1">
        <v>3000</v>
      </c>
      <c r="N394" s="1">
        <v>2</v>
      </c>
      <c r="O394" s="1" t="str">
        <f>LOOKUP(1,0/([1]Sheet1!$A$4:$A$3623=C394),[1]Sheet1!$B$4:$B$3623)</f>
        <v>雷霆怒斩</v>
      </c>
      <c r="Q394" s="1">
        <f t="shared" si="7"/>
        <v>89</v>
      </c>
    </row>
    <row r="395" spans="1:17" x14ac:dyDescent="0.3">
      <c r="A395" s="3">
        <v>412</v>
      </c>
      <c r="B395" s="1">
        <v>2</v>
      </c>
      <c r="C395" s="1">
        <v>411010</v>
      </c>
      <c r="D395" s="1">
        <v>89</v>
      </c>
      <c r="E395" s="1">
        <v>109</v>
      </c>
      <c r="G395" s="1" t="s">
        <v>22</v>
      </c>
      <c r="H395" s="1">
        <v>2</v>
      </c>
      <c r="I395" s="1">
        <v>158</v>
      </c>
      <c r="J395" s="1">
        <v>0</v>
      </c>
      <c r="K395" s="1">
        <v>1</v>
      </c>
      <c r="L395" s="3">
        <v>0</v>
      </c>
      <c r="M395" s="1">
        <v>3000</v>
      </c>
      <c r="N395" s="1">
        <v>2</v>
      </c>
      <c r="O395" s="1" t="str">
        <f>LOOKUP(1,0/([1]Sheet1!$A$4:$A$3623=C395),[1]Sheet1!$B$4:$B$3623)</f>
        <v>无赦神光刀</v>
      </c>
      <c r="Q395" s="1">
        <f t="shared" si="7"/>
        <v>99</v>
      </c>
    </row>
    <row r="396" spans="1:17" x14ac:dyDescent="0.3">
      <c r="A396" s="3">
        <v>413</v>
      </c>
      <c r="B396" s="1">
        <v>2</v>
      </c>
      <c r="C396" s="1">
        <v>411011</v>
      </c>
      <c r="D396" s="1">
        <v>99</v>
      </c>
      <c r="E396" s="1">
        <v>119</v>
      </c>
      <c r="G396" s="1" t="s">
        <v>22</v>
      </c>
      <c r="H396" s="1">
        <v>2</v>
      </c>
      <c r="I396" s="1">
        <v>192</v>
      </c>
      <c r="J396" s="1">
        <v>0</v>
      </c>
      <c r="K396" s="1">
        <v>1</v>
      </c>
      <c r="L396" s="3">
        <v>0</v>
      </c>
      <c r="M396" s="1">
        <v>3000</v>
      </c>
      <c r="N396" s="1">
        <v>2</v>
      </c>
      <c r="O396" s="1" t="str">
        <f>LOOKUP(1,0/([1]Sheet1!$A$4:$A$3623=C396),[1]Sheet1!$B$4:$B$3623)</f>
        <v>碧光镇海刃</v>
      </c>
      <c r="Q396" s="1">
        <f t="shared" si="7"/>
        <v>109</v>
      </c>
    </row>
    <row r="397" spans="1:17" x14ac:dyDescent="0.3">
      <c r="A397" s="3">
        <v>414</v>
      </c>
      <c r="B397" s="1">
        <v>2</v>
      </c>
      <c r="C397" s="1">
        <v>411012</v>
      </c>
      <c r="D397" s="1">
        <v>109</v>
      </c>
      <c r="E397" s="1">
        <v>129</v>
      </c>
      <c r="G397" s="1" t="s">
        <v>22</v>
      </c>
      <c r="H397" s="1">
        <v>2</v>
      </c>
      <c r="I397" s="1">
        <v>228</v>
      </c>
      <c r="J397" s="1">
        <v>0</v>
      </c>
      <c r="K397" s="1">
        <v>1</v>
      </c>
      <c r="L397" s="3">
        <v>0</v>
      </c>
      <c r="M397" s="1">
        <v>3000</v>
      </c>
      <c r="N397" s="1">
        <v>2</v>
      </c>
      <c r="O397" s="1" t="str">
        <f>LOOKUP(1,0/([1]Sheet1!$A$4:$A$3623=C397),[1]Sheet1!$B$4:$B$3623)</f>
        <v>怒狂降魔刀</v>
      </c>
      <c r="Q397" s="1">
        <f t="shared" si="7"/>
        <v>119</v>
      </c>
    </row>
    <row r="398" spans="1:17" x14ac:dyDescent="0.3">
      <c r="A398" s="3">
        <v>415</v>
      </c>
      <c r="B398" s="1">
        <v>2</v>
      </c>
      <c r="C398" s="1">
        <v>411013</v>
      </c>
      <c r="D398" s="4">
        <v>119</v>
      </c>
      <c r="E398" s="1">
        <v>139</v>
      </c>
      <c r="G398" s="1" t="s">
        <v>22</v>
      </c>
      <c r="H398" s="1">
        <v>2</v>
      </c>
      <c r="I398" s="1">
        <v>270</v>
      </c>
      <c r="J398" s="1">
        <v>0</v>
      </c>
      <c r="K398" s="1">
        <v>1</v>
      </c>
      <c r="L398" s="3">
        <v>0</v>
      </c>
      <c r="M398" s="1">
        <v>3000</v>
      </c>
      <c r="N398" s="1">
        <v>2</v>
      </c>
      <c r="O398" s="1" t="str">
        <f>LOOKUP(1,0/([1]Sheet1!$A$4:$A$3623=C398),[1]Sheet1!$B$4:$B$3623)</f>
        <v>耀阳圣尊刃</v>
      </c>
      <c r="Q398" s="1">
        <f t="shared" si="7"/>
        <v>129</v>
      </c>
    </row>
    <row r="399" spans="1:17" x14ac:dyDescent="0.3">
      <c r="A399" s="3">
        <v>416</v>
      </c>
      <c r="B399" s="1">
        <v>2</v>
      </c>
      <c r="C399" s="1">
        <v>411014</v>
      </c>
      <c r="D399" s="4">
        <v>129</v>
      </c>
      <c r="E399" s="1">
        <v>149</v>
      </c>
      <c r="G399" s="1" t="s">
        <v>22</v>
      </c>
      <c r="H399" s="1">
        <v>2</v>
      </c>
      <c r="I399" s="1">
        <v>316</v>
      </c>
      <c r="J399" s="1">
        <v>0</v>
      </c>
      <c r="K399" s="1">
        <v>1</v>
      </c>
      <c r="L399" s="3">
        <v>0</v>
      </c>
      <c r="M399" s="1">
        <v>3000</v>
      </c>
      <c r="N399" s="1">
        <v>2</v>
      </c>
      <c r="O399" s="1" t="str">
        <f>LOOKUP(1,0/([1]Sheet1!$A$4:$A$3623=C399),[1]Sheet1!$B$4:$B$3623)</f>
        <v>斗魂天阳刃</v>
      </c>
      <c r="Q399" s="1">
        <f t="shared" si="7"/>
        <v>139</v>
      </c>
    </row>
    <row r="400" spans="1:17" x14ac:dyDescent="0.3">
      <c r="A400" s="3">
        <v>417</v>
      </c>
      <c r="B400" s="1">
        <v>2</v>
      </c>
      <c r="C400" s="1">
        <v>411015</v>
      </c>
      <c r="D400" s="4">
        <v>139</v>
      </c>
      <c r="E400" s="1">
        <v>159</v>
      </c>
      <c r="G400" s="1" t="s">
        <v>22</v>
      </c>
      <c r="H400" s="1">
        <v>2</v>
      </c>
      <c r="I400" s="1">
        <v>368</v>
      </c>
      <c r="J400" s="1">
        <v>0</v>
      </c>
      <c r="K400" s="1">
        <v>1</v>
      </c>
      <c r="L400" s="3">
        <v>0</v>
      </c>
      <c r="M400" s="1">
        <v>3000</v>
      </c>
      <c r="N400" s="1">
        <v>2</v>
      </c>
      <c r="O400" s="1" t="str">
        <f>LOOKUP(1,0/([1]Sheet1!$A$4:$A$3623=C400),[1]Sheet1!$B$4:$B$3623)</f>
        <v>传世之刃</v>
      </c>
      <c r="Q400" s="1">
        <f t="shared" si="7"/>
        <v>149</v>
      </c>
    </row>
    <row r="401" spans="1:17" x14ac:dyDescent="0.3">
      <c r="A401" s="3">
        <v>418</v>
      </c>
      <c r="B401" s="1">
        <v>2</v>
      </c>
      <c r="C401" s="1">
        <v>411016</v>
      </c>
      <c r="D401" s="4">
        <v>149</v>
      </c>
      <c r="E401" s="1">
        <v>169</v>
      </c>
      <c r="G401" s="1" t="s">
        <v>22</v>
      </c>
      <c r="H401" s="1">
        <v>2</v>
      </c>
      <c r="I401" s="1">
        <v>424</v>
      </c>
      <c r="J401" s="1">
        <v>0</v>
      </c>
      <c r="K401" s="1">
        <v>1</v>
      </c>
      <c r="L401" s="3">
        <v>0</v>
      </c>
      <c r="M401" s="1">
        <v>3000</v>
      </c>
      <c r="N401" s="1">
        <v>2</v>
      </c>
      <c r="O401" s="1" t="str">
        <f>LOOKUP(1,0/([1]Sheet1!$A$4:$A$3623=C401),[1]Sheet1!$B$4:$B$3623)</f>
        <v>城主之刃</v>
      </c>
      <c r="Q401" s="1">
        <f t="shared" si="7"/>
        <v>159</v>
      </c>
    </row>
    <row r="402" spans="1:17" x14ac:dyDescent="0.3">
      <c r="A402" s="3">
        <v>419</v>
      </c>
      <c r="B402" s="1">
        <v>2</v>
      </c>
      <c r="C402" s="1">
        <v>411017</v>
      </c>
      <c r="D402" s="4">
        <v>159</v>
      </c>
      <c r="E402" s="1">
        <v>179</v>
      </c>
      <c r="G402" s="1" t="s">
        <v>22</v>
      </c>
      <c r="H402" s="1">
        <v>2</v>
      </c>
      <c r="I402" s="1">
        <v>486</v>
      </c>
      <c r="J402" s="1">
        <v>0</v>
      </c>
      <c r="K402" s="1">
        <v>1</v>
      </c>
      <c r="L402" s="3">
        <v>0</v>
      </c>
      <c r="M402" s="1">
        <v>3000</v>
      </c>
      <c r="N402" s="1">
        <v>2</v>
      </c>
      <c r="O402" s="1" t="str">
        <f>LOOKUP(1,0/([1]Sheet1!$A$4:$A$3623=C402),[1]Sheet1!$B$4:$B$3623)</f>
        <v>天崩之刃</v>
      </c>
      <c r="Q402" s="1">
        <f t="shared" si="7"/>
        <v>169</v>
      </c>
    </row>
    <row r="403" spans="1:17" x14ac:dyDescent="0.3">
      <c r="A403" s="3">
        <v>420</v>
      </c>
      <c r="B403" s="1">
        <v>2</v>
      </c>
      <c r="C403" s="1">
        <v>411018</v>
      </c>
      <c r="D403" s="4">
        <v>169</v>
      </c>
      <c r="E403" s="1">
        <v>189</v>
      </c>
      <c r="G403" s="1" t="s">
        <v>22</v>
      </c>
      <c r="H403" s="1">
        <v>2</v>
      </c>
      <c r="I403" s="1">
        <v>553</v>
      </c>
      <c r="J403" s="1">
        <v>0</v>
      </c>
      <c r="K403" s="1">
        <v>1</v>
      </c>
      <c r="L403" s="3">
        <v>0</v>
      </c>
      <c r="M403" s="1">
        <v>3000</v>
      </c>
      <c r="N403" s="1">
        <v>2</v>
      </c>
      <c r="O403" s="1" t="str">
        <f>LOOKUP(1,0/([1]Sheet1!$A$4:$A$3623=C403),[1]Sheet1!$B$4:$B$3623)</f>
        <v>战怒之刃</v>
      </c>
      <c r="Q403" s="1">
        <f t="shared" si="7"/>
        <v>179</v>
      </c>
    </row>
    <row r="404" spans="1:17" x14ac:dyDescent="0.3">
      <c r="A404" s="3">
        <v>421</v>
      </c>
      <c r="B404" s="1">
        <v>2</v>
      </c>
      <c r="C404" s="1">
        <v>411019</v>
      </c>
      <c r="D404" s="1">
        <v>179</v>
      </c>
      <c r="E404" s="1">
        <v>199</v>
      </c>
      <c r="G404" s="1" t="s">
        <v>22</v>
      </c>
      <c r="H404" s="1">
        <v>2</v>
      </c>
      <c r="I404" s="1">
        <v>627</v>
      </c>
      <c r="J404" s="1">
        <v>0</v>
      </c>
      <c r="K404" s="1">
        <v>1</v>
      </c>
      <c r="L404" s="3">
        <v>0</v>
      </c>
      <c r="M404" s="1">
        <v>3000</v>
      </c>
      <c r="N404" s="1">
        <v>2</v>
      </c>
      <c r="O404" s="1" t="str">
        <f>LOOKUP(1,0/([1]Sheet1!$A$4:$A$3623=C404),[1]Sheet1!$B$4:$B$3623)</f>
        <v>狂战之刃</v>
      </c>
      <c r="Q404" s="1">
        <f t="shared" si="7"/>
        <v>189</v>
      </c>
    </row>
    <row r="405" spans="1:17" x14ac:dyDescent="0.3">
      <c r="A405" s="3">
        <v>422</v>
      </c>
      <c r="B405" s="1">
        <v>2</v>
      </c>
      <c r="C405" s="1">
        <v>411020</v>
      </c>
      <c r="D405" s="4">
        <v>189</v>
      </c>
      <c r="E405" s="1">
        <v>200</v>
      </c>
      <c r="G405" s="1" t="s">
        <v>22</v>
      </c>
      <c r="H405" s="1">
        <v>2</v>
      </c>
      <c r="I405" s="1">
        <v>706</v>
      </c>
      <c r="J405" s="1">
        <v>0</v>
      </c>
      <c r="K405" s="1">
        <v>1</v>
      </c>
      <c r="L405" s="3">
        <v>0</v>
      </c>
      <c r="M405" s="1">
        <v>3000</v>
      </c>
      <c r="N405" s="1">
        <v>2</v>
      </c>
      <c r="O405" s="1" t="str">
        <f>LOOKUP(1,0/([1]Sheet1!$A$4:$A$3623=C405),[1]Sheet1!$B$4:$B$3623)</f>
        <v>炎魔之刃</v>
      </c>
      <c r="Q405" s="1">
        <f t="shared" si="7"/>
        <v>190</v>
      </c>
    </row>
    <row r="406" spans="1:17" x14ac:dyDescent="0.3">
      <c r="A406" s="3">
        <v>423</v>
      </c>
      <c r="B406" s="1">
        <v>2</v>
      </c>
      <c r="C406" s="1">
        <v>411021</v>
      </c>
      <c r="D406" s="1">
        <v>199</v>
      </c>
      <c r="E406" s="1">
        <v>209</v>
      </c>
      <c r="G406" s="1" t="s">
        <v>22</v>
      </c>
      <c r="H406" s="1">
        <v>2</v>
      </c>
      <c r="I406" s="1">
        <v>792</v>
      </c>
      <c r="J406" s="1">
        <v>0</v>
      </c>
      <c r="K406" s="1">
        <v>1</v>
      </c>
      <c r="L406" s="3">
        <v>0</v>
      </c>
      <c r="M406" s="1">
        <v>3000</v>
      </c>
      <c r="N406" s="1">
        <v>2</v>
      </c>
      <c r="O406" s="1" t="str">
        <f>LOOKUP(1,0/([1]Sheet1!$A$4:$A$3623=C406),[1]Sheet1!$B$4:$B$3623)</f>
        <v>碧血之刃</v>
      </c>
      <c r="Q406" s="1">
        <f t="shared" si="7"/>
        <v>199</v>
      </c>
    </row>
    <row r="407" spans="1:17" x14ac:dyDescent="0.3">
      <c r="A407" s="3">
        <v>425</v>
      </c>
      <c r="B407" s="1">
        <v>2</v>
      </c>
      <c r="C407" s="1">
        <v>412002</v>
      </c>
      <c r="D407" s="1">
        <v>1</v>
      </c>
      <c r="E407" s="1">
        <v>22</v>
      </c>
      <c r="G407" s="1" t="s">
        <v>22</v>
      </c>
      <c r="H407" s="1">
        <v>2</v>
      </c>
      <c r="I407" s="1">
        <v>14</v>
      </c>
      <c r="J407" s="1">
        <v>0</v>
      </c>
      <c r="K407" s="1">
        <v>1</v>
      </c>
      <c r="L407" s="3">
        <v>0</v>
      </c>
      <c r="M407" s="1">
        <v>3000</v>
      </c>
      <c r="N407" s="1">
        <v>2</v>
      </c>
      <c r="O407" s="1" t="str">
        <f>LOOKUP(1,0/([1]Sheet1!$A$4:$A$3623=C407),[1]Sheet1!$B$4:$B$3623)</f>
        <v>神武战甲</v>
      </c>
      <c r="Q407" s="1">
        <f t="shared" si="7"/>
        <v>12</v>
      </c>
    </row>
    <row r="408" spans="1:17" x14ac:dyDescent="0.3">
      <c r="A408" s="3">
        <v>426</v>
      </c>
      <c r="B408" s="1">
        <v>2</v>
      </c>
      <c r="C408" s="1">
        <v>412003</v>
      </c>
      <c r="D408" s="1">
        <v>13</v>
      </c>
      <c r="E408" s="1">
        <v>33</v>
      </c>
      <c r="G408" s="1" t="s">
        <v>22</v>
      </c>
      <c r="H408" s="1">
        <v>2</v>
      </c>
      <c r="I408" s="1">
        <v>22</v>
      </c>
      <c r="J408" s="1">
        <v>0</v>
      </c>
      <c r="K408" s="1">
        <v>1</v>
      </c>
      <c r="L408" s="3">
        <v>0</v>
      </c>
      <c r="M408" s="1">
        <v>3000</v>
      </c>
      <c r="N408" s="1">
        <v>2</v>
      </c>
      <c r="O408" s="1" t="str">
        <f>LOOKUP(1,0/([1]Sheet1!$A$4:$A$3623=C408),[1]Sheet1!$B$4:$B$3623)</f>
        <v>战魂战甲</v>
      </c>
      <c r="Q408" s="1">
        <f t="shared" si="7"/>
        <v>23</v>
      </c>
    </row>
    <row r="409" spans="1:17" x14ac:dyDescent="0.3">
      <c r="A409" s="3">
        <v>427</v>
      </c>
      <c r="B409" s="1">
        <v>2</v>
      </c>
      <c r="C409" s="1">
        <v>412004</v>
      </c>
      <c r="D409" s="1">
        <v>24</v>
      </c>
      <c r="E409" s="1">
        <v>44</v>
      </c>
      <c r="G409" s="1" t="s">
        <v>22</v>
      </c>
      <c r="H409" s="1">
        <v>2</v>
      </c>
      <c r="I409" s="1">
        <v>33</v>
      </c>
      <c r="J409" s="1">
        <v>0</v>
      </c>
      <c r="K409" s="1">
        <v>1</v>
      </c>
      <c r="L409" s="3">
        <v>0</v>
      </c>
      <c r="M409" s="1">
        <v>3000</v>
      </c>
      <c r="N409" s="1">
        <v>2</v>
      </c>
      <c r="O409" s="1" t="str">
        <f>LOOKUP(1,0/([1]Sheet1!$A$4:$A$3623=C409),[1]Sheet1!$B$4:$B$3623)</f>
        <v>战神战甲</v>
      </c>
      <c r="Q409" s="1">
        <f t="shared" si="7"/>
        <v>34</v>
      </c>
    </row>
    <row r="410" spans="1:17" x14ac:dyDescent="0.3">
      <c r="A410" s="3">
        <v>428</v>
      </c>
      <c r="B410" s="1">
        <v>2</v>
      </c>
      <c r="C410" s="1">
        <v>412005</v>
      </c>
      <c r="D410" s="1">
        <v>35</v>
      </c>
      <c r="E410" s="1">
        <v>55</v>
      </c>
      <c r="G410" s="1" t="s">
        <v>22</v>
      </c>
      <c r="H410" s="1">
        <v>2</v>
      </c>
      <c r="I410" s="1">
        <v>46</v>
      </c>
      <c r="J410" s="1">
        <v>0</v>
      </c>
      <c r="K410" s="1">
        <v>1</v>
      </c>
      <c r="L410" s="3">
        <v>0</v>
      </c>
      <c r="M410" s="1">
        <v>3000</v>
      </c>
      <c r="N410" s="1">
        <v>2</v>
      </c>
      <c r="O410" s="1" t="str">
        <f>LOOKUP(1,0/([1]Sheet1!$A$4:$A$3623=C410),[1]Sheet1!$B$4:$B$3623)</f>
        <v>圣武天战甲</v>
      </c>
      <c r="Q410" s="1">
        <f t="shared" si="7"/>
        <v>45</v>
      </c>
    </row>
    <row r="411" spans="1:17" x14ac:dyDescent="0.3">
      <c r="A411" s="3">
        <v>429</v>
      </c>
      <c r="B411" s="1">
        <v>2</v>
      </c>
      <c r="C411" s="1">
        <v>412006</v>
      </c>
      <c r="D411" s="1">
        <v>46</v>
      </c>
      <c r="E411" s="1">
        <v>66</v>
      </c>
      <c r="G411" s="1" t="s">
        <v>22</v>
      </c>
      <c r="H411" s="1">
        <v>2</v>
      </c>
      <c r="I411" s="1">
        <v>62</v>
      </c>
      <c r="J411" s="1">
        <v>0</v>
      </c>
      <c r="K411" s="1">
        <v>1</v>
      </c>
      <c r="L411" s="3">
        <v>0</v>
      </c>
      <c r="M411" s="1">
        <v>3000</v>
      </c>
      <c r="N411" s="1">
        <v>2</v>
      </c>
      <c r="O411" s="1" t="str">
        <f>LOOKUP(1,0/([1]Sheet1!$A$4:$A$3623=C411),[1]Sheet1!$B$4:$B$3623)</f>
        <v>天魔战甲</v>
      </c>
      <c r="Q411" s="1">
        <f t="shared" si="7"/>
        <v>56</v>
      </c>
    </row>
    <row r="412" spans="1:17" x14ac:dyDescent="0.3">
      <c r="A412" s="3">
        <v>430</v>
      </c>
      <c r="B412" s="1">
        <v>2</v>
      </c>
      <c r="C412" s="1">
        <v>412007</v>
      </c>
      <c r="D412" s="1">
        <v>57</v>
      </c>
      <c r="E412" s="1">
        <v>77</v>
      </c>
      <c r="G412" s="1" t="s">
        <v>22</v>
      </c>
      <c r="H412" s="1">
        <v>2</v>
      </c>
      <c r="I412" s="1">
        <v>81</v>
      </c>
      <c r="J412" s="1">
        <v>0</v>
      </c>
      <c r="K412" s="1">
        <v>1</v>
      </c>
      <c r="L412" s="3">
        <v>0</v>
      </c>
      <c r="M412" s="1">
        <v>3000</v>
      </c>
      <c r="N412" s="1">
        <v>2</v>
      </c>
      <c r="O412" s="1" t="str">
        <f>LOOKUP(1,0/([1]Sheet1!$A$4:$A$3623=C412),[1]Sheet1!$B$4:$B$3623)</f>
        <v>圣战战甲</v>
      </c>
      <c r="Q412" s="1">
        <f t="shared" si="7"/>
        <v>67</v>
      </c>
    </row>
    <row r="413" spans="1:17" x14ac:dyDescent="0.3">
      <c r="A413" s="3">
        <v>431</v>
      </c>
      <c r="B413" s="1">
        <v>2</v>
      </c>
      <c r="C413" s="1">
        <v>412008</v>
      </c>
      <c r="D413" s="1">
        <v>68</v>
      </c>
      <c r="E413" s="1">
        <v>88</v>
      </c>
      <c r="G413" s="1" t="s">
        <v>22</v>
      </c>
      <c r="H413" s="1">
        <v>2</v>
      </c>
      <c r="I413" s="1">
        <v>104</v>
      </c>
      <c r="J413" s="1">
        <v>0</v>
      </c>
      <c r="K413" s="1">
        <v>1</v>
      </c>
      <c r="L413" s="3">
        <v>0</v>
      </c>
      <c r="M413" s="1">
        <v>3000</v>
      </c>
      <c r="N413" s="1">
        <v>2</v>
      </c>
      <c r="O413" s="1" t="str">
        <f>LOOKUP(1,0/([1]Sheet1!$A$4:$A$3623=C413),[1]Sheet1!$B$4:$B$3623)</f>
        <v>天神战甲</v>
      </c>
      <c r="Q413" s="1">
        <f t="shared" si="7"/>
        <v>78</v>
      </c>
    </row>
    <row r="414" spans="1:17" x14ac:dyDescent="0.3">
      <c r="A414" s="3">
        <v>432</v>
      </c>
      <c r="B414" s="1">
        <v>2</v>
      </c>
      <c r="C414" s="1">
        <v>412009</v>
      </c>
      <c r="D414" s="1">
        <v>79</v>
      </c>
      <c r="E414" s="1">
        <v>99</v>
      </c>
      <c r="G414" s="1" t="s">
        <v>22</v>
      </c>
      <c r="H414" s="1">
        <v>2</v>
      </c>
      <c r="I414" s="1">
        <v>129</v>
      </c>
      <c r="J414" s="1">
        <v>0</v>
      </c>
      <c r="K414" s="1">
        <v>1</v>
      </c>
      <c r="L414" s="3">
        <v>0</v>
      </c>
      <c r="M414" s="1">
        <v>3000</v>
      </c>
      <c r="N414" s="1">
        <v>2</v>
      </c>
      <c r="O414" s="1" t="str">
        <f>LOOKUP(1,0/([1]Sheet1!$A$4:$A$3623=C414),[1]Sheet1!$B$4:$B$3623)</f>
        <v>斗魂天阳袍</v>
      </c>
      <c r="Q414" s="1">
        <f t="shared" si="7"/>
        <v>89</v>
      </c>
    </row>
    <row r="415" spans="1:17" x14ac:dyDescent="0.3">
      <c r="A415" s="3">
        <v>433</v>
      </c>
      <c r="B415" s="1">
        <v>2</v>
      </c>
      <c r="C415" s="1">
        <v>412010</v>
      </c>
      <c r="D415" s="1">
        <v>89</v>
      </c>
      <c r="E415" s="1">
        <v>109</v>
      </c>
      <c r="G415" s="1" t="s">
        <v>22</v>
      </c>
      <c r="H415" s="1">
        <v>2</v>
      </c>
      <c r="I415" s="1">
        <v>158</v>
      </c>
      <c r="J415" s="1">
        <v>0</v>
      </c>
      <c r="K415" s="1">
        <v>1</v>
      </c>
      <c r="L415" s="3">
        <v>0</v>
      </c>
      <c r="M415" s="1">
        <v>3000</v>
      </c>
      <c r="N415" s="1">
        <v>2</v>
      </c>
      <c r="O415" s="1" t="str">
        <f>LOOKUP(1,0/([1]Sheet1!$A$4:$A$3623=C415),[1]Sheet1!$B$4:$B$3623)</f>
        <v>赤炎天尊甲</v>
      </c>
      <c r="Q415" s="1">
        <f t="shared" si="7"/>
        <v>99</v>
      </c>
    </row>
    <row r="416" spans="1:17" x14ac:dyDescent="0.3">
      <c r="A416" s="3">
        <v>434</v>
      </c>
      <c r="B416" s="1">
        <v>2</v>
      </c>
      <c r="C416" s="1">
        <v>412011</v>
      </c>
      <c r="D416" s="1">
        <v>99</v>
      </c>
      <c r="E416" s="1">
        <v>119</v>
      </c>
      <c r="G416" s="1" t="s">
        <v>22</v>
      </c>
      <c r="H416" s="1">
        <v>2</v>
      </c>
      <c r="I416" s="1">
        <v>192</v>
      </c>
      <c r="J416" s="1">
        <v>0</v>
      </c>
      <c r="K416" s="1">
        <v>1</v>
      </c>
      <c r="L416" s="3">
        <v>0</v>
      </c>
      <c r="M416" s="1">
        <v>3000</v>
      </c>
      <c r="N416" s="1">
        <v>2</v>
      </c>
      <c r="O416" s="1" t="str">
        <f>LOOKUP(1,0/([1]Sheet1!$A$4:$A$3623=C416),[1]Sheet1!$B$4:$B$3623)</f>
        <v>湛海魔天袍</v>
      </c>
      <c r="Q416" s="1">
        <f t="shared" si="7"/>
        <v>109</v>
      </c>
    </row>
    <row r="417" spans="1:17" x14ac:dyDescent="0.3">
      <c r="A417" s="3">
        <v>435</v>
      </c>
      <c r="B417" s="1">
        <v>2</v>
      </c>
      <c r="C417" s="1">
        <v>412012</v>
      </c>
      <c r="D417" s="1">
        <v>109</v>
      </c>
      <c r="E417" s="1">
        <v>129</v>
      </c>
      <c r="G417" s="1" t="s">
        <v>22</v>
      </c>
      <c r="H417" s="1">
        <v>2</v>
      </c>
      <c r="I417" s="1">
        <v>228</v>
      </c>
      <c r="J417" s="1">
        <v>0</v>
      </c>
      <c r="K417" s="1">
        <v>1</v>
      </c>
      <c r="L417" s="3">
        <v>0</v>
      </c>
      <c r="M417" s="1">
        <v>3000</v>
      </c>
      <c r="N417" s="1">
        <v>2</v>
      </c>
      <c r="O417" s="1" t="str">
        <f>LOOKUP(1,0/([1]Sheet1!$A$4:$A$3623=C417),[1]Sheet1!$B$4:$B$3623)</f>
        <v>降魔护身甲</v>
      </c>
      <c r="Q417" s="1">
        <f t="shared" si="7"/>
        <v>119</v>
      </c>
    </row>
    <row r="418" spans="1:17" x14ac:dyDescent="0.3">
      <c r="A418" s="3">
        <v>436</v>
      </c>
      <c r="B418" s="1">
        <v>2</v>
      </c>
      <c r="C418" s="1">
        <v>412013</v>
      </c>
      <c r="D418" s="4">
        <v>119</v>
      </c>
      <c r="E418" s="1">
        <v>139</v>
      </c>
      <c r="G418" s="1" t="s">
        <v>22</v>
      </c>
      <c r="H418" s="1">
        <v>2</v>
      </c>
      <c r="I418" s="1">
        <v>270</v>
      </c>
      <c r="J418" s="1">
        <v>0</v>
      </c>
      <c r="K418" s="1">
        <v>1</v>
      </c>
      <c r="L418" s="3">
        <v>0</v>
      </c>
      <c r="M418" s="1">
        <v>3000</v>
      </c>
      <c r="N418" s="1">
        <v>2</v>
      </c>
      <c r="O418" s="1" t="str">
        <f>LOOKUP(1,0/([1]Sheet1!$A$4:$A$3623=C418),[1]Sheet1!$B$4:$B$3623)</f>
        <v>碧海鲸妖甲</v>
      </c>
      <c r="Q418" s="1">
        <f t="shared" si="7"/>
        <v>129</v>
      </c>
    </row>
    <row r="419" spans="1:17" x14ac:dyDescent="0.3">
      <c r="A419" s="3">
        <v>437</v>
      </c>
      <c r="B419" s="1">
        <v>2</v>
      </c>
      <c r="C419" s="1">
        <v>412014</v>
      </c>
      <c r="D419" s="4">
        <v>129</v>
      </c>
      <c r="E419" s="1">
        <v>149</v>
      </c>
      <c r="G419" s="1" t="s">
        <v>22</v>
      </c>
      <c r="H419" s="1">
        <v>2</v>
      </c>
      <c r="I419" s="1">
        <v>316</v>
      </c>
      <c r="J419" s="1">
        <v>0</v>
      </c>
      <c r="K419" s="1">
        <v>1</v>
      </c>
      <c r="L419" s="3">
        <v>0</v>
      </c>
      <c r="M419" s="1">
        <v>3000</v>
      </c>
      <c r="N419" s="1">
        <v>2</v>
      </c>
      <c r="O419" s="1" t="str">
        <f>LOOKUP(1,0/([1]Sheet1!$A$4:$A$3623=C419),[1]Sheet1!$B$4:$B$3623)</f>
        <v>轩辕人皇袍</v>
      </c>
      <c r="Q419" s="1">
        <f t="shared" si="7"/>
        <v>139</v>
      </c>
    </row>
    <row r="420" spans="1:17" x14ac:dyDescent="0.3">
      <c r="A420" s="3">
        <v>438</v>
      </c>
      <c r="B420" s="1">
        <v>2</v>
      </c>
      <c r="C420" s="1">
        <v>412015</v>
      </c>
      <c r="D420" s="4">
        <v>139</v>
      </c>
      <c r="E420" s="1">
        <v>159</v>
      </c>
      <c r="G420" s="1" t="s">
        <v>22</v>
      </c>
      <c r="H420" s="1">
        <v>2</v>
      </c>
      <c r="I420" s="1">
        <v>368</v>
      </c>
      <c r="J420" s="1">
        <v>0</v>
      </c>
      <c r="K420" s="1">
        <v>1</v>
      </c>
      <c r="L420" s="3">
        <v>0</v>
      </c>
      <c r="M420" s="1">
        <v>3000</v>
      </c>
      <c r="N420" s="1">
        <v>2</v>
      </c>
      <c r="O420" s="1" t="str">
        <f>LOOKUP(1,0/([1]Sheet1!$A$4:$A$3623=C420),[1]Sheet1!$B$4:$B$3623)</f>
        <v>伏羲裂地袍</v>
      </c>
      <c r="Q420" s="1">
        <f t="shared" si="7"/>
        <v>149</v>
      </c>
    </row>
    <row r="421" spans="1:17" x14ac:dyDescent="0.3">
      <c r="A421" s="3">
        <v>439</v>
      </c>
      <c r="B421" s="1">
        <v>2</v>
      </c>
      <c r="C421" s="1">
        <v>412016</v>
      </c>
      <c r="D421" s="4">
        <v>149</v>
      </c>
      <c r="E421" s="1">
        <v>169</v>
      </c>
      <c r="G421" s="1" t="s">
        <v>22</v>
      </c>
      <c r="H421" s="1">
        <v>2</v>
      </c>
      <c r="I421" s="1">
        <v>424</v>
      </c>
      <c r="J421" s="1">
        <v>0</v>
      </c>
      <c r="K421" s="1">
        <v>1</v>
      </c>
      <c r="L421" s="3">
        <v>0</v>
      </c>
      <c r="M421" s="1">
        <v>3000</v>
      </c>
      <c r="N421" s="1">
        <v>2</v>
      </c>
      <c r="O421" s="1" t="str">
        <f>LOOKUP(1,0/([1]Sheet1!$A$4:$A$3623=C421),[1]Sheet1!$B$4:$B$3623)</f>
        <v>轩辕人皇甲</v>
      </c>
      <c r="Q421" s="1">
        <f t="shared" si="7"/>
        <v>159</v>
      </c>
    </row>
    <row r="422" spans="1:17" x14ac:dyDescent="0.3">
      <c r="A422" s="3">
        <v>440</v>
      </c>
      <c r="B422" s="1">
        <v>2</v>
      </c>
      <c r="C422" s="1">
        <v>412017</v>
      </c>
      <c r="D422" s="4">
        <v>159</v>
      </c>
      <c r="E422" s="1">
        <v>179</v>
      </c>
      <c r="G422" s="1" t="s">
        <v>22</v>
      </c>
      <c r="H422" s="1">
        <v>2</v>
      </c>
      <c r="I422" s="1">
        <v>486</v>
      </c>
      <c r="J422" s="1">
        <v>0</v>
      </c>
      <c r="K422" s="1">
        <v>1</v>
      </c>
      <c r="L422" s="3">
        <v>0</v>
      </c>
      <c r="M422" s="1">
        <v>3000</v>
      </c>
      <c r="N422" s="1">
        <v>2</v>
      </c>
      <c r="O422" s="1" t="str">
        <f>LOOKUP(1,0/([1]Sheet1!$A$4:$A$3623=C422),[1]Sheet1!$B$4:$B$3623)</f>
        <v>天崩战甲</v>
      </c>
      <c r="Q422" s="1">
        <f t="shared" si="7"/>
        <v>169</v>
      </c>
    </row>
    <row r="423" spans="1:17" x14ac:dyDescent="0.3">
      <c r="A423" s="3">
        <v>441</v>
      </c>
      <c r="B423" s="1">
        <v>2</v>
      </c>
      <c r="C423" s="1">
        <v>412018</v>
      </c>
      <c r="D423" s="4">
        <v>169</v>
      </c>
      <c r="E423" s="1">
        <v>189</v>
      </c>
      <c r="G423" s="1" t="s">
        <v>22</v>
      </c>
      <c r="H423" s="1">
        <v>2</v>
      </c>
      <c r="I423" s="1">
        <v>553</v>
      </c>
      <c r="J423" s="1">
        <v>0</v>
      </c>
      <c r="K423" s="1">
        <v>1</v>
      </c>
      <c r="L423" s="3">
        <v>0</v>
      </c>
      <c r="M423" s="1">
        <v>3000</v>
      </c>
      <c r="N423" s="1">
        <v>2</v>
      </c>
      <c r="O423" s="1" t="str">
        <f>LOOKUP(1,0/([1]Sheet1!$A$4:$A$3623=C423),[1]Sheet1!$B$4:$B$3623)</f>
        <v>战怒天甲</v>
      </c>
      <c r="Q423" s="1">
        <f t="shared" si="7"/>
        <v>179</v>
      </c>
    </row>
    <row r="424" spans="1:17" x14ac:dyDescent="0.3">
      <c r="A424" s="3">
        <v>442</v>
      </c>
      <c r="B424" s="1">
        <v>2</v>
      </c>
      <c r="C424" s="1">
        <v>412019</v>
      </c>
      <c r="D424" s="1">
        <v>179</v>
      </c>
      <c r="E424" s="1">
        <v>199</v>
      </c>
      <c r="G424" s="1" t="s">
        <v>22</v>
      </c>
      <c r="H424" s="1">
        <v>2</v>
      </c>
      <c r="I424" s="1">
        <v>627</v>
      </c>
      <c r="J424" s="1">
        <v>0</v>
      </c>
      <c r="K424" s="1">
        <v>1</v>
      </c>
      <c r="L424" s="3">
        <v>0</v>
      </c>
      <c r="M424" s="1">
        <v>3000</v>
      </c>
      <c r="N424" s="1">
        <v>2</v>
      </c>
      <c r="O424" s="1" t="str">
        <f>LOOKUP(1,0/([1]Sheet1!$A$4:$A$3623=C424),[1]Sheet1!$B$4:$B$3623)</f>
        <v>狂战战甲</v>
      </c>
      <c r="Q424" s="1">
        <f t="shared" si="7"/>
        <v>189</v>
      </c>
    </row>
    <row r="425" spans="1:17" x14ac:dyDescent="0.3">
      <c r="A425" s="3">
        <v>443</v>
      </c>
      <c r="B425" s="1">
        <v>2</v>
      </c>
      <c r="C425" s="1">
        <v>412020</v>
      </c>
      <c r="D425" s="4">
        <v>189</v>
      </c>
      <c r="E425" s="1">
        <v>200</v>
      </c>
      <c r="G425" s="1" t="s">
        <v>22</v>
      </c>
      <c r="H425" s="1">
        <v>2</v>
      </c>
      <c r="I425" s="1">
        <v>706</v>
      </c>
      <c r="J425" s="1">
        <v>0</v>
      </c>
      <c r="K425" s="1">
        <v>1</v>
      </c>
      <c r="L425" s="3">
        <v>0</v>
      </c>
      <c r="M425" s="1">
        <v>3000</v>
      </c>
      <c r="N425" s="1">
        <v>2</v>
      </c>
      <c r="O425" s="1" t="str">
        <f>LOOKUP(1,0/([1]Sheet1!$A$4:$A$3623=C425),[1]Sheet1!$B$4:$B$3623)</f>
        <v>炎魔战甲</v>
      </c>
      <c r="Q425" s="1">
        <f t="shared" si="7"/>
        <v>190</v>
      </c>
    </row>
    <row r="426" spans="1:17" x14ac:dyDescent="0.3">
      <c r="A426" s="3">
        <v>444</v>
      </c>
      <c r="B426" s="1">
        <v>2</v>
      </c>
      <c r="C426" s="1">
        <v>412021</v>
      </c>
      <c r="D426" s="1">
        <v>199</v>
      </c>
      <c r="E426" s="1">
        <v>209</v>
      </c>
      <c r="G426" s="1" t="s">
        <v>22</v>
      </c>
      <c r="H426" s="1">
        <v>2</v>
      </c>
      <c r="I426" s="1">
        <v>792</v>
      </c>
      <c r="J426" s="1">
        <v>0</v>
      </c>
      <c r="K426" s="1">
        <v>1</v>
      </c>
      <c r="L426" s="3">
        <v>0</v>
      </c>
      <c r="M426" s="1">
        <v>3000</v>
      </c>
      <c r="N426" s="1">
        <v>2</v>
      </c>
      <c r="O426" s="1" t="str">
        <f>LOOKUP(1,0/([1]Sheet1!$A$4:$A$3623=C426),[1]Sheet1!$B$4:$B$3623)</f>
        <v>碧血战甲</v>
      </c>
      <c r="Q426" s="1">
        <f t="shared" si="7"/>
        <v>199</v>
      </c>
    </row>
    <row r="427" spans="1:17" x14ac:dyDescent="0.3">
      <c r="A427" s="3">
        <v>446</v>
      </c>
      <c r="B427" s="1">
        <v>2</v>
      </c>
      <c r="C427" s="1">
        <v>413002</v>
      </c>
      <c r="D427" s="1">
        <v>1</v>
      </c>
      <c r="E427" s="1">
        <v>22</v>
      </c>
      <c r="G427" s="1" t="s">
        <v>22</v>
      </c>
      <c r="H427" s="1">
        <v>2</v>
      </c>
      <c r="I427" s="1">
        <v>14</v>
      </c>
      <c r="J427" s="1">
        <v>0</v>
      </c>
      <c r="K427" s="1">
        <v>1</v>
      </c>
      <c r="L427" s="3">
        <v>0</v>
      </c>
      <c r="M427" s="1">
        <v>3000</v>
      </c>
      <c r="N427" s="1">
        <v>2</v>
      </c>
      <c r="O427" s="1" t="str">
        <f>LOOKUP(1,0/([1]Sheet1!$A$4:$A$3623=C427),[1]Sheet1!$B$4:$B$3623)</f>
        <v>黑铁头盔</v>
      </c>
      <c r="Q427" s="1">
        <f t="shared" si="7"/>
        <v>12</v>
      </c>
    </row>
    <row r="428" spans="1:17" x14ac:dyDescent="0.3">
      <c r="A428" s="3">
        <v>447</v>
      </c>
      <c r="B428" s="1">
        <v>2</v>
      </c>
      <c r="C428" s="1">
        <v>413003</v>
      </c>
      <c r="D428" s="1">
        <v>13</v>
      </c>
      <c r="E428" s="1">
        <v>33</v>
      </c>
      <c r="G428" s="1" t="s">
        <v>22</v>
      </c>
      <c r="H428" s="1">
        <v>2</v>
      </c>
      <c r="I428" s="1">
        <v>22</v>
      </c>
      <c r="J428" s="1">
        <v>0</v>
      </c>
      <c r="K428" s="1">
        <v>1</v>
      </c>
      <c r="L428" s="3">
        <v>0</v>
      </c>
      <c r="M428" s="1">
        <v>3000</v>
      </c>
      <c r="N428" s="1">
        <v>2</v>
      </c>
      <c r="O428" s="1" t="str">
        <f>LOOKUP(1,0/([1]Sheet1!$A$4:$A$3623=C428),[1]Sheet1!$B$4:$B$3623)</f>
        <v>圣战头盔</v>
      </c>
      <c r="Q428" s="1">
        <f t="shared" si="7"/>
        <v>23</v>
      </c>
    </row>
    <row r="429" spans="1:17" x14ac:dyDescent="0.3">
      <c r="A429" s="3">
        <v>448</v>
      </c>
      <c r="B429" s="1">
        <v>2</v>
      </c>
      <c r="C429" s="1">
        <v>413004</v>
      </c>
      <c r="D429" s="1">
        <v>24</v>
      </c>
      <c r="E429" s="1">
        <v>44</v>
      </c>
      <c r="G429" s="1" t="s">
        <v>22</v>
      </c>
      <c r="H429" s="1">
        <v>2</v>
      </c>
      <c r="I429" s="1">
        <v>33</v>
      </c>
      <c r="J429" s="1">
        <v>0</v>
      </c>
      <c r="K429" s="1">
        <v>1</v>
      </c>
      <c r="L429" s="3">
        <v>0</v>
      </c>
      <c r="M429" s="1">
        <v>3000</v>
      </c>
      <c r="N429" s="1">
        <v>2</v>
      </c>
      <c r="O429" s="1" t="str">
        <f>LOOKUP(1,0/([1]Sheet1!$A$4:$A$3623=C429),[1]Sheet1!$B$4:$B$3623)</f>
        <v>神武头盔</v>
      </c>
      <c r="Q429" s="1">
        <f t="shared" si="7"/>
        <v>34</v>
      </c>
    </row>
    <row r="430" spans="1:17" x14ac:dyDescent="0.3">
      <c r="A430" s="3">
        <v>449</v>
      </c>
      <c r="B430" s="1">
        <v>2</v>
      </c>
      <c r="C430" s="1">
        <v>413005</v>
      </c>
      <c r="D430" s="1">
        <v>35</v>
      </c>
      <c r="E430" s="1">
        <v>55</v>
      </c>
      <c r="G430" s="1" t="s">
        <v>22</v>
      </c>
      <c r="H430" s="1">
        <v>2</v>
      </c>
      <c r="I430" s="1">
        <v>46</v>
      </c>
      <c r="J430" s="1">
        <v>0</v>
      </c>
      <c r="K430" s="1">
        <v>1</v>
      </c>
      <c r="L430" s="3">
        <v>0</v>
      </c>
      <c r="M430" s="1">
        <v>3000</v>
      </c>
      <c r="N430" s="1">
        <v>2</v>
      </c>
      <c r="O430" s="1" t="str">
        <f>LOOKUP(1,0/([1]Sheet1!$A$4:$A$3623=C430),[1]Sheet1!$B$4:$B$3623)</f>
        <v>战神头盔</v>
      </c>
      <c r="Q430" s="1">
        <f t="shared" si="7"/>
        <v>45</v>
      </c>
    </row>
    <row r="431" spans="1:17" x14ac:dyDescent="0.3">
      <c r="A431" s="3">
        <v>450</v>
      </c>
      <c r="B431" s="1">
        <v>2</v>
      </c>
      <c r="C431" s="1">
        <v>413006</v>
      </c>
      <c r="D431" s="1">
        <v>46</v>
      </c>
      <c r="E431" s="1">
        <v>66</v>
      </c>
      <c r="G431" s="1" t="s">
        <v>22</v>
      </c>
      <c r="H431" s="1">
        <v>2</v>
      </c>
      <c r="I431" s="1">
        <v>62</v>
      </c>
      <c r="J431" s="1">
        <v>0</v>
      </c>
      <c r="K431" s="1">
        <v>1</v>
      </c>
      <c r="L431" s="3">
        <v>0</v>
      </c>
      <c r="M431" s="1">
        <v>3000</v>
      </c>
      <c r="N431" s="1">
        <v>2</v>
      </c>
      <c r="O431" s="1" t="str">
        <f>LOOKUP(1,0/([1]Sheet1!$A$4:$A$3623=C431),[1]Sheet1!$B$4:$B$3623)</f>
        <v>血煞头盔</v>
      </c>
      <c r="Q431" s="1">
        <f t="shared" si="7"/>
        <v>56</v>
      </c>
    </row>
    <row r="432" spans="1:17" x14ac:dyDescent="0.3">
      <c r="A432" s="3">
        <v>451</v>
      </c>
      <c r="B432" s="1">
        <v>2</v>
      </c>
      <c r="C432" s="1">
        <v>413007</v>
      </c>
      <c r="D432" s="1">
        <v>57</v>
      </c>
      <c r="E432" s="1">
        <v>77</v>
      </c>
      <c r="G432" s="1" t="s">
        <v>22</v>
      </c>
      <c r="H432" s="1">
        <v>2</v>
      </c>
      <c r="I432" s="1">
        <v>81</v>
      </c>
      <c r="J432" s="1">
        <v>0</v>
      </c>
      <c r="K432" s="1">
        <v>1</v>
      </c>
      <c r="L432" s="3">
        <v>0</v>
      </c>
      <c r="M432" s="1">
        <v>3000</v>
      </c>
      <c r="N432" s="1">
        <v>2</v>
      </c>
      <c r="O432" s="1" t="str">
        <f>LOOKUP(1,0/([1]Sheet1!$A$4:$A$3623=C432),[1]Sheet1!$B$4:$B$3623)</f>
        <v>蟠龙傲天头盔</v>
      </c>
      <c r="Q432" s="1">
        <f t="shared" si="7"/>
        <v>67</v>
      </c>
    </row>
    <row r="433" spans="1:17" x14ac:dyDescent="0.3">
      <c r="A433" s="3">
        <v>452</v>
      </c>
      <c r="B433" s="1">
        <v>2</v>
      </c>
      <c r="C433" s="1">
        <v>413008</v>
      </c>
      <c r="D433" s="1">
        <v>68</v>
      </c>
      <c r="E433" s="1">
        <v>88</v>
      </c>
      <c r="G433" s="1" t="s">
        <v>22</v>
      </c>
      <c r="H433" s="1">
        <v>2</v>
      </c>
      <c r="I433" s="1">
        <v>104</v>
      </c>
      <c r="J433" s="1">
        <v>0</v>
      </c>
      <c r="K433" s="1">
        <v>1</v>
      </c>
      <c r="L433" s="3">
        <v>0</v>
      </c>
      <c r="M433" s="1">
        <v>3000</v>
      </c>
      <c r="N433" s="1">
        <v>2</v>
      </c>
      <c r="O433" s="1" t="str">
        <f>LOOKUP(1,0/([1]Sheet1!$A$4:$A$3623=C433),[1]Sheet1!$B$4:$B$3623)</f>
        <v>圣天头盔</v>
      </c>
      <c r="Q433" s="1">
        <f t="shared" si="7"/>
        <v>78</v>
      </c>
    </row>
    <row r="434" spans="1:17" x14ac:dyDescent="0.3">
      <c r="A434" s="3">
        <v>453</v>
      </c>
      <c r="B434" s="1">
        <v>2</v>
      </c>
      <c r="C434" s="1">
        <v>413009</v>
      </c>
      <c r="D434" s="1">
        <v>79</v>
      </c>
      <c r="E434" s="1">
        <v>99</v>
      </c>
      <c r="G434" s="1" t="s">
        <v>22</v>
      </c>
      <c r="H434" s="1">
        <v>2</v>
      </c>
      <c r="I434" s="1">
        <v>129</v>
      </c>
      <c r="J434" s="1">
        <v>0</v>
      </c>
      <c r="K434" s="1">
        <v>1</v>
      </c>
      <c r="L434" s="3">
        <v>0</v>
      </c>
      <c r="M434" s="1">
        <v>3000</v>
      </c>
      <c r="N434" s="1">
        <v>2</v>
      </c>
      <c r="O434" s="1" t="str">
        <f>LOOKUP(1,0/([1]Sheet1!$A$4:$A$3623=C434),[1]Sheet1!$B$4:$B$3623)</f>
        <v>炙炎头盔</v>
      </c>
      <c r="Q434" s="1">
        <f t="shared" si="7"/>
        <v>89</v>
      </c>
    </row>
    <row r="435" spans="1:17" x14ac:dyDescent="0.3">
      <c r="A435" s="3">
        <v>454</v>
      </c>
      <c r="B435" s="1">
        <v>2</v>
      </c>
      <c r="C435" s="1">
        <v>413010</v>
      </c>
      <c r="D435" s="1">
        <v>89</v>
      </c>
      <c r="E435" s="1">
        <v>109</v>
      </c>
      <c r="G435" s="1" t="s">
        <v>22</v>
      </c>
      <c r="H435" s="1">
        <v>2</v>
      </c>
      <c r="I435" s="1">
        <v>158</v>
      </c>
      <c r="J435" s="1">
        <v>0</v>
      </c>
      <c r="K435" s="1">
        <v>1</v>
      </c>
      <c r="L435" s="3">
        <v>0</v>
      </c>
      <c r="M435" s="1">
        <v>3000</v>
      </c>
      <c r="N435" s="1">
        <v>2</v>
      </c>
      <c r="O435" s="1" t="str">
        <f>LOOKUP(1,0/([1]Sheet1!$A$4:$A$3623=C435),[1]Sheet1!$B$4:$B$3623)</f>
        <v>怒涛头盔</v>
      </c>
      <c r="Q435" s="1">
        <f t="shared" si="7"/>
        <v>99</v>
      </c>
    </row>
    <row r="436" spans="1:17" x14ac:dyDescent="0.3">
      <c r="A436" s="3">
        <v>455</v>
      </c>
      <c r="B436" s="1">
        <v>2</v>
      </c>
      <c r="C436" s="1">
        <v>413011</v>
      </c>
      <c r="D436" s="1">
        <v>99</v>
      </c>
      <c r="E436" s="1">
        <v>119</v>
      </c>
      <c r="G436" s="1" t="s">
        <v>22</v>
      </c>
      <c r="H436" s="1">
        <v>2</v>
      </c>
      <c r="I436" s="1">
        <v>192</v>
      </c>
      <c r="J436" s="1">
        <v>0</v>
      </c>
      <c r="K436" s="1">
        <v>1</v>
      </c>
      <c r="L436" s="3">
        <v>0</v>
      </c>
      <c r="M436" s="1">
        <v>3000</v>
      </c>
      <c r="N436" s="1">
        <v>2</v>
      </c>
      <c r="O436" s="1" t="str">
        <f>LOOKUP(1,0/([1]Sheet1!$A$4:$A$3623=C436),[1]Sheet1!$B$4:$B$3623)</f>
        <v>炙炎头盔</v>
      </c>
      <c r="Q436" s="1">
        <f t="shared" si="7"/>
        <v>109</v>
      </c>
    </row>
    <row r="437" spans="1:17" x14ac:dyDescent="0.3">
      <c r="A437" s="3">
        <v>456</v>
      </c>
      <c r="B437" s="1">
        <v>2</v>
      </c>
      <c r="C437" s="1">
        <v>413012</v>
      </c>
      <c r="D437" s="1">
        <v>109</v>
      </c>
      <c r="E437" s="1">
        <v>129</v>
      </c>
      <c r="G437" s="1" t="s">
        <v>22</v>
      </c>
      <c r="H437" s="1">
        <v>2</v>
      </c>
      <c r="I437" s="1">
        <v>228</v>
      </c>
      <c r="J437" s="1">
        <v>0</v>
      </c>
      <c r="K437" s="1">
        <v>1</v>
      </c>
      <c r="L437" s="3">
        <v>0</v>
      </c>
      <c r="M437" s="1">
        <v>3000</v>
      </c>
      <c r="N437" s="1">
        <v>2</v>
      </c>
      <c r="O437" s="1" t="str">
        <f>LOOKUP(1,0/([1]Sheet1!$A$4:$A$3623=C437),[1]Sheet1!$B$4:$B$3623)</f>
        <v>战魂烈日王冠</v>
      </c>
      <c r="Q437" s="1">
        <f t="shared" si="7"/>
        <v>119</v>
      </c>
    </row>
    <row r="438" spans="1:17" x14ac:dyDescent="0.3">
      <c r="A438" s="3">
        <v>457</v>
      </c>
      <c r="B438" s="1">
        <v>2</v>
      </c>
      <c r="C438" s="1">
        <v>413013</v>
      </c>
      <c r="D438" s="4">
        <v>119</v>
      </c>
      <c r="E438" s="1">
        <v>139</v>
      </c>
      <c r="G438" s="1" t="s">
        <v>22</v>
      </c>
      <c r="H438" s="1">
        <v>2</v>
      </c>
      <c r="I438" s="1">
        <v>270</v>
      </c>
      <c r="J438" s="1">
        <v>0</v>
      </c>
      <c r="K438" s="1">
        <v>1</v>
      </c>
      <c r="L438" s="3">
        <v>0</v>
      </c>
      <c r="M438" s="1">
        <v>3000</v>
      </c>
      <c r="N438" s="1">
        <v>2</v>
      </c>
      <c r="O438" s="1" t="str">
        <f>LOOKUP(1,0/([1]Sheet1!$A$4:$A$3623=C438),[1]Sheet1!$B$4:$B$3623)</f>
        <v>盘古王冠</v>
      </c>
      <c r="Q438" s="1">
        <f t="shared" si="7"/>
        <v>129</v>
      </c>
    </row>
    <row r="439" spans="1:17" x14ac:dyDescent="0.3">
      <c r="A439" s="3">
        <v>458</v>
      </c>
      <c r="B439" s="1">
        <v>2</v>
      </c>
      <c r="C439" s="1">
        <v>413014</v>
      </c>
      <c r="D439" s="4">
        <v>129</v>
      </c>
      <c r="E439" s="1">
        <v>149</v>
      </c>
      <c r="G439" s="1" t="s">
        <v>22</v>
      </c>
      <c r="H439" s="1">
        <v>2</v>
      </c>
      <c r="I439" s="1">
        <v>316</v>
      </c>
      <c r="J439" s="1">
        <v>0</v>
      </c>
      <c r="K439" s="1">
        <v>1</v>
      </c>
      <c r="L439" s="3">
        <v>0</v>
      </c>
      <c r="M439" s="1">
        <v>3000</v>
      </c>
      <c r="N439" s="1">
        <v>2</v>
      </c>
      <c r="O439" s="1" t="str">
        <f>LOOKUP(1,0/([1]Sheet1!$A$4:$A$3623=C439),[1]Sheet1!$B$4:$B$3623)</f>
        <v>巅峰火妖头盔</v>
      </c>
      <c r="Q439" s="1">
        <f t="shared" si="7"/>
        <v>139</v>
      </c>
    </row>
    <row r="440" spans="1:17" x14ac:dyDescent="0.3">
      <c r="A440" s="3">
        <v>459</v>
      </c>
      <c r="B440" s="1">
        <v>2</v>
      </c>
      <c r="C440" s="1">
        <v>413015</v>
      </c>
      <c r="D440" s="4">
        <v>139</v>
      </c>
      <c r="E440" s="1">
        <v>159</v>
      </c>
      <c r="G440" s="1" t="s">
        <v>22</v>
      </c>
      <c r="H440" s="1">
        <v>2</v>
      </c>
      <c r="I440" s="1">
        <v>368</v>
      </c>
      <c r="J440" s="1">
        <v>0</v>
      </c>
      <c r="K440" s="1">
        <v>1</v>
      </c>
      <c r="L440" s="3">
        <v>0</v>
      </c>
      <c r="M440" s="1">
        <v>3000</v>
      </c>
      <c r="N440" s="1">
        <v>2</v>
      </c>
      <c r="O440" s="1" t="str">
        <f>LOOKUP(1,0/([1]Sheet1!$A$4:$A$3623=C440),[1]Sheet1!$B$4:$B$3623)</f>
        <v>天之幻光冠</v>
      </c>
      <c r="Q440" s="1">
        <f t="shared" si="7"/>
        <v>149</v>
      </c>
    </row>
    <row r="441" spans="1:17" x14ac:dyDescent="0.3">
      <c r="A441" s="3">
        <v>460</v>
      </c>
      <c r="B441" s="1">
        <v>2</v>
      </c>
      <c r="C441" s="1">
        <v>413016</v>
      </c>
      <c r="D441" s="4">
        <v>149</v>
      </c>
      <c r="E441" s="1">
        <v>169</v>
      </c>
      <c r="G441" s="1" t="s">
        <v>22</v>
      </c>
      <c r="H441" s="1">
        <v>2</v>
      </c>
      <c r="I441" s="1">
        <v>424</v>
      </c>
      <c r="J441" s="1">
        <v>0</v>
      </c>
      <c r="K441" s="1">
        <v>1</v>
      </c>
      <c r="L441" s="3">
        <v>0</v>
      </c>
      <c r="M441" s="1">
        <v>3000</v>
      </c>
      <c r="N441" s="1">
        <v>2</v>
      </c>
      <c r="O441" s="1" t="str">
        <f>LOOKUP(1,0/([1]Sheet1!$A$4:$A$3623=C441),[1]Sheet1!$B$4:$B$3623)</f>
        <v>御龙追风王冠</v>
      </c>
      <c r="Q441" s="1">
        <f t="shared" si="7"/>
        <v>159</v>
      </c>
    </row>
    <row r="442" spans="1:17" x14ac:dyDescent="0.3">
      <c r="A442" s="3">
        <v>461</v>
      </c>
      <c r="B442" s="1">
        <v>2</v>
      </c>
      <c r="C442" s="1">
        <v>413017</v>
      </c>
      <c r="D442" s="4">
        <v>159</v>
      </c>
      <c r="E442" s="1">
        <v>179</v>
      </c>
      <c r="G442" s="1" t="s">
        <v>22</v>
      </c>
      <c r="H442" s="1">
        <v>2</v>
      </c>
      <c r="I442" s="1">
        <v>486</v>
      </c>
      <c r="J442" s="1">
        <v>0</v>
      </c>
      <c r="K442" s="1">
        <v>1</v>
      </c>
      <c r="L442" s="3">
        <v>0</v>
      </c>
      <c r="M442" s="1">
        <v>3000</v>
      </c>
      <c r="N442" s="1">
        <v>2</v>
      </c>
      <c r="O442" s="1" t="str">
        <f>LOOKUP(1,0/([1]Sheet1!$A$4:$A$3623=C442),[1]Sheet1!$B$4:$B$3623)</f>
        <v>天崩王冠</v>
      </c>
      <c r="Q442" s="1">
        <f t="shared" si="7"/>
        <v>169</v>
      </c>
    </row>
    <row r="443" spans="1:17" x14ac:dyDescent="0.3">
      <c r="A443" s="3">
        <v>462</v>
      </c>
      <c r="B443" s="1">
        <v>2</v>
      </c>
      <c r="C443" s="1">
        <v>413018</v>
      </c>
      <c r="D443" s="4">
        <v>169</v>
      </c>
      <c r="E443" s="1">
        <v>189</v>
      </c>
      <c r="G443" s="1" t="s">
        <v>22</v>
      </c>
      <c r="H443" s="1">
        <v>2</v>
      </c>
      <c r="I443" s="1">
        <v>553</v>
      </c>
      <c r="J443" s="1">
        <v>0</v>
      </c>
      <c r="K443" s="1">
        <v>1</v>
      </c>
      <c r="L443" s="3">
        <v>0</v>
      </c>
      <c r="M443" s="1">
        <v>3000</v>
      </c>
      <c r="N443" s="1">
        <v>2</v>
      </c>
      <c r="O443" s="1" t="str">
        <f>LOOKUP(1,0/([1]Sheet1!$A$4:$A$3623=C443),[1]Sheet1!$B$4:$B$3623)</f>
        <v>战怒王冠</v>
      </c>
      <c r="Q443" s="1">
        <f t="shared" si="7"/>
        <v>179</v>
      </c>
    </row>
    <row r="444" spans="1:17" x14ac:dyDescent="0.3">
      <c r="A444" s="3">
        <v>463</v>
      </c>
      <c r="B444" s="1">
        <v>2</v>
      </c>
      <c r="C444" s="1">
        <v>413019</v>
      </c>
      <c r="D444" s="1">
        <v>179</v>
      </c>
      <c r="E444" s="1">
        <v>199</v>
      </c>
      <c r="G444" s="1" t="s">
        <v>22</v>
      </c>
      <c r="H444" s="1">
        <v>2</v>
      </c>
      <c r="I444" s="1">
        <v>627</v>
      </c>
      <c r="J444" s="1">
        <v>0</v>
      </c>
      <c r="K444" s="1">
        <v>1</v>
      </c>
      <c r="L444" s="3">
        <v>0</v>
      </c>
      <c r="M444" s="1">
        <v>3000</v>
      </c>
      <c r="N444" s="1">
        <v>2</v>
      </c>
      <c r="O444" s="1" t="str">
        <f>LOOKUP(1,0/([1]Sheet1!$A$4:$A$3623=C444),[1]Sheet1!$B$4:$B$3623)</f>
        <v>狂战王冠</v>
      </c>
      <c r="Q444" s="1">
        <f t="shared" si="7"/>
        <v>189</v>
      </c>
    </row>
    <row r="445" spans="1:17" x14ac:dyDescent="0.3">
      <c r="A445" s="3">
        <v>464</v>
      </c>
      <c r="B445" s="1">
        <v>2</v>
      </c>
      <c r="C445" s="1">
        <v>413020</v>
      </c>
      <c r="D445" s="4">
        <v>189</v>
      </c>
      <c r="E445" s="1">
        <v>200</v>
      </c>
      <c r="G445" s="1" t="s">
        <v>22</v>
      </c>
      <c r="H445" s="1">
        <v>2</v>
      </c>
      <c r="I445" s="1">
        <v>706</v>
      </c>
      <c r="J445" s="1">
        <v>0</v>
      </c>
      <c r="K445" s="1">
        <v>1</v>
      </c>
      <c r="L445" s="3">
        <v>0</v>
      </c>
      <c r="M445" s="1">
        <v>3000</v>
      </c>
      <c r="N445" s="1">
        <v>2</v>
      </c>
      <c r="O445" s="1" t="str">
        <f>LOOKUP(1,0/([1]Sheet1!$A$4:$A$3623=C445),[1]Sheet1!$B$4:$B$3623)</f>
        <v>炎魔王冠</v>
      </c>
      <c r="Q445" s="1">
        <f t="shared" si="7"/>
        <v>190</v>
      </c>
    </row>
    <row r="446" spans="1:17" x14ac:dyDescent="0.3">
      <c r="A446" s="3">
        <v>465</v>
      </c>
      <c r="B446" s="1">
        <v>2</v>
      </c>
      <c r="C446" s="1">
        <v>413021</v>
      </c>
      <c r="D446" s="1">
        <v>199</v>
      </c>
      <c r="E446" s="1">
        <v>209</v>
      </c>
      <c r="G446" s="1" t="s">
        <v>22</v>
      </c>
      <c r="H446" s="1">
        <v>2</v>
      </c>
      <c r="I446" s="1">
        <v>792</v>
      </c>
      <c r="J446" s="1">
        <v>0</v>
      </c>
      <c r="K446" s="1">
        <v>1</v>
      </c>
      <c r="L446" s="3">
        <v>0</v>
      </c>
      <c r="M446" s="1">
        <v>3000</v>
      </c>
      <c r="N446" s="1">
        <v>2</v>
      </c>
      <c r="O446" s="1" t="str">
        <f>LOOKUP(1,0/([1]Sheet1!$A$4:$A$3623=C446),[1]Sheet1!$B$4:$B$3623)</f>
        <v>碧血王冠</v>
      </c>
      <c r="Q446" s="1">
        <f t="shared" si="7"/>
        <v>199</v>
      </c>
    </row>
    <row r="447" spans="1:17" x14ac:dyDescent="0.3">
      <c r="A447" s="3">
        <v>467</v>
      </c>
      <c r="B447" s="1">
        <v>2</v>
      </c>
      <c r="C447" s="1">
        <v>414002</v>
      </c>
      <c r="D447" s="1">
        <v>1</v>
      </c>
      <c r="E447" s="1">
        <v>22</v>
      </c>
      <c r="G447" s="1" t="s">
        <v>22</v>
      </c>
      <c r="H447" s="1">
        <v>2</v>
      </c>
      <c r="I447" s="1">
        <v>14</v>
      </c>
      <c r="J447" s="1">
        <v>0</v>
      </c>
      <c r="K447" s="1">
        <v>1</v>
      </c>
      <c r="L447" s="3">
        <v>0</v>
      </c>
      <c r="M447" s="1">
        <v>3000</v>
      </c>
      <c r="N447" s="1">
        <v>2</v>
      </c>
      <c r="O447" s="1" t="str">
        <f>LOOKUP(1,0/([1]Sheet1!$A$4:$A$3623=C447),[1]Sheet1!$B$4:$B$3623)</f>
        <v>恶魔项链</v>
      </c>
      <c r="Q447" s="1">
        <f t="shared" si="7"/>
        <v>12</v>
      </c>
    </row>
    <row r="448" spans="1:17" x14ac:dyDescent="0.3">
      <c r="A448" s="3">
        <v>468</v>
      </c>
      <c r="B448" s="1">
        <v>2</v>
      </c>
      <c r="C448" s="1">
        <v>414003</v>
      </c>
      <c r="D448" s="1">
        <v>13</v>
      </c>
      <c r="E448" s="1">
        <v>33</v>
      </c>
      <c r="G448" s="1" t="s">
        <v>22</v>
      </c>
      <c r="H448" s="1">
        <v>2</v>
      </c>
      <c r="I448" s="1">
        <v>22</v>
      </c>
      <c r="J448" s="1">
        <v>0</v>
      </c>
      <c r="K448" s="1">
        <v>1</v>
      </c>
      <c r="L448" s="3">
        <v>0</v>
      </c>
      <c r="M448" s="1">
        <v>3000</v>
      </c>
      <c r="N448" s="1">
        <v>2</v>
      </c>
      <c r="O448" s="1" t="str">
        <f>LOOKUP(1,0/([1]Sheet1!$A$4:$A$3623=C448),[1]Sheet1!$B$4:$B$3623)</f>
        <v>灯笼项链</v>
      </c>
      <c r="Q448" s="1">
        <f t="shared" si="7"/>
        <v>23</v>
      </c>
    </row>
    <row r="449" spans="1:17" x14ac:dyDescent="0.3">
      <c r="A449" s="3">
        <v>469</v>
      </c>
      <c r="B449" s="1">
        <v>2</v>
      </c>
      <c r="C449" s="1">
        <v>414004</v>
      </c>
      <c r="D449" s="1">
        <v>24</v>
      </c>
      <c r="E449" s="1">
        <v>44</v>
      </c>
      <c r="G449" s="1" t="s">
        <v>22</v>
      </c>
      <c r="H449" s="1">
        <v>2</v>
      </c>
      <c r="I449" s="1">
        <v>33</v>
      </c>
      <c r="J449" s="1">
        <v>0</v>
      </c>
      <c r="K449" s="1">
        <v>1</v>
      </c>
      <c r="L449" s="3">
        <v>0</v>
      </c>
      <c r="M449" s="1">
        <v>3000</v>
      </c>
      <c r="N449" s="1">
        <v>2</v>
      </c>
      <c r="O449" s="1" t="str">
        <f>LOOKUP(1,0/([1]Sheet1!$A$4:$A$3623=C449),[1]Sheet1!$B$4:$B$3623)</f>
        <v>天鹰项链</v>
      </c>
      <c r="Q449" s="1">
        <f t="shared" si="7"/>
        <v>34</v>
      </c>
    </row>
    <row r="450" spans="1:17" x14ac:dyDescent="0.3">
      <c r="A450" s="3">
        <v>470</v>
      </c>
      <c r="B450" s="1">
        <v>2</v>
      </c>
      <c r="C450" s="1">
        <v>414005</v>
      </c>
      <c r="D450" s="1">
        <v>35</v>
      </c>
      <c r="E450" s="1">
        <v>55</v>
      </c>
      <c r="G450" s="1" t="s">
        <v>22</v>
      </c>
      <c r="H450" s="1">
        <v>2</v>
      </c>
      <c r="I450" s="1">
        <v>46</v>
      </c>
      <c r="J450" s="1">
        <v>0</v>
      </c>
      <c r="K450" s="1">
        <v>1</v>
      </c>
      <c r="L450" s="3">
        <v>0</v>
      </c>
      <c r="M450" s="1">
        <v>3000</v>
      </c>
      <c r="N450" s="1">
        <v>2</v>
      </c>
      <c r="O450" s="1" t="str">
        <f>LOOKUP(1,0/([1]Sheet1!$A$4:$A$3623=C450),[1]Sheet1!$B$4:$B$3623)</f>
        <v>翡翠项链</v>
      </c>
      <c r="Q450" s="1">
        <f t="shared" si="7"/>
        <v>45</v>
      </c>
    </row>
    <row r="451" spans="1:17" x14ac:dyDescent="0.3">
      <c r="A451" s="3">
        <v>471</v>
      </c>
      <c r="B451" s="1">
        <v>2</v>
      </c>
      <c r="C451" s="1">
        <v>414006</v>
      </c>
      <c r="D451" s="1">
        <v>46</v>
      </c>
      <c r="E451" s="1">
        <v>66</v>
      </c>
      <c r="G451" s="1" t="s">
        <v>22</v>
      </c>
      <c r="H451" s="1">
        <v>2</v>
      </c>
      <c r="I451" s="1">
        <v>62</v>
      </c>
      <c r="J451" s="1">
        <v>0</v>
      </c>
      <c r="K451" s="1">
        <v>1</v>
      </c>
      <c r="L451" s="3">
        <v>0</v>
      </c>
      <c r="M451" s="1">
        <v>3000</v>
      </c>
      <c r="N451" s="1">
        <v>2</v>
      </c>
      <c r="O451" s="1" t="str">
        <f>LOOKUP(1,0/([1]Sheet1!$A$4:$A$3623=C451),[1]Sheet1!$B$4:$B$3623)</f>
        <v>幽冥项链</v>
      </c>
      <c r="Q451" s="1">
        <f t="shared" si="7"/>
        <v>56</v>
      </c>
    </row>
    <row r="452" spans="1:17" x14ac:dyDescent="0.3">
      <c r="A452" s="3">
        <v>472</v>
      </c>
      <c r="B452" s="1">
        <v>2</v>
      </c>
      <c r="C452" s="1">
        <v>414007</v>
      </c>
      <c r="D452" s="1">
        <v>57</v>
      </c>
      <c r="E452" s="1">
        <v>77</v>
      </c>
      <c r="G452" s="1" t="s">
        <v>22</v>
      </c>
      <c r="H452" s="1">
        <v>2</v>
      </c>
      <c r="I452" s="1">
        <v>81</v>
      </c>
      <c r="J452" s="1">
        <v>0</v>
      </c>
      <c r="K452" s="1">
        <v>1</v>
      </c>
      <c r="L452" s="3">
        <v>0</v>
      </c>
      <c r="M452" s="1">
        <v>3000</v>
      </c>
      <c r="N452" s="1">
        <v>2</v>
      </c>
      <c r="O452" s="1" t="str">
        <f>LOOKUP(1,0/([1]Sheet1!$A$4:$A$3623=C452),[1]Sheet1!$B$4:$B$3623)</f>
        <v>绿色项链</v>
      </c>
      <c r="Q452" s="1">
        <f t="shared" si="7"/>
        <v>67</v>
      </c>
    </row>
    <row r="453" spans="1:17" x14ac:dyDescent="0.3">
      <c r="A453" s="3">
        <v>473</v>
      </c>
      <c r="B453" s="1">
        <v>2</v>
      </c>
      <c r="C453" s="1">
        <v>414008</v>
      </c>
      <c r="D453" s="1">
        <v>68</v>
      </c>
      <c r="E453" s="1">
        <v>88</v>
      </c>
      <c r="G453" s="1" t="s">
        <v>22</v>
      </c>
      <c r="H453" s="1">
        <v>2</v>
      </c>
      <c r="I453" s="1">
        <v>104</v>
      </c>
      <c r="J453" s="1">
        <v>0</v>
      </c>
      <c r="K453" s="1">
        <v>1</v>
      </c>
      <c r="L453" s="3">
        <v>0</v>
      </c>
      <c r="M453" s="1">
        <v>3000</v>
      </c>
      <c r="N453" s="1">
        <v>2</v>
      </c>
      <c r="O453" s="1" t="str">
        <f>LOOKUP(1,0/([1]Sheet1!$A$4:$A$3623=C453),[1]Sheet1!$B$4:$B$3623)</f>
        <v>镇神项链</v>
      </c>
      <c r="Q453" s="1">
        <f t="shared" si="7"/>
        <v>78</v>
      </c>
    </row>
    <row r="454" spans="1:17" x14ac:dyDescent="0.3">
      <c r="A454" s="3">
        <v>474</v>
      </c>
      <c r="B454" s="1">
        <v>2</v>
      </c>
      <c r="C454" s="1">
        <v>414009</v>
      </c>
      <c r="D454" s="1">
        <v>79</v>
      </c>
      <c r="E454" s="1">
        <v>99</v>
      </c>
      <c r="G454" s="1" t="s">
        <v>22</v>
      </c>
      <c r="H454" s="1">
        <v>2</v>
      </c>
      <c r="I454" s="1">
        <v>129</v>
      </c>
      <c r="J454" s="1">
        <v>0</v>
      </c>
      <c r="K454" s="1">
        <v>1</v>
      </c>
      <c r="L454" s="3">
        <v>0</v>
      </c>
      <c r="M454" s="1">
        <v>3000</v>
      </c>
      <c r="N454" s="1">
        <v>2</v>
      </c>
      <c r="O454" s="1" t="str">
        <f>LOOKUP(1,0/([1]Sheet1!$A$4:$A$3623=C454),[1]Sheet1!$B$4:$B$3623)</f>
        <v>神恩项链</v>
      </c>
      <c r="Q454" s="1">
        <f t="shared" ref="Q454:Q514" si="8">E454-10</f>
        <v>89</v>
      </c>
    </row>
    <row r="455" spans="1:17" x14ac:dyDescent="0.3">
      <c r="A455" s="3">
        <v>475</v>
      </c>
      <c r="B455" s="1">
        <v>2</v>
      </c>
      <c r="C455" s="1">
        <v>414010</v>
      </c>
      <c r="D455" s="1">
        <v>89</v>
      </c>
      <c r="E455" s="1">
        <v>109</v>
      </c>
      <c r="G455" s="1" t="s">
        <v>22</v>
      </c>
      <c r="H455" s="1">
        <v>2</v>
      </c>
      <c r="I455" s="1">
        <v>158</v>
      </c>
      <c r="J455" s="1">
        <v>0</v>
      </c>
      <c r="K455" s="1">
        <v>1</v>
      </c>
      <c r="L455" s="3">
        <v>0</v>
      </c>
      <c r="M455" s="1">
        <v>3000</v>
      </c>
      <c r="N455" s="1">
        <v>2</v>
      </c>
      <c r="O455" s="1" t="str">
        <f>LOOKUP(1,0/([1]Sheet1!$A$4:$A$3623=C455),[1]Sheet1!$B$4:$B$3623)</f>
        <v>圣战项链</v>
      </c>
      <c r="Q455" s="1">
        <f t="shared" si="8"/>
        <v>99</v>
      </c>
    </row>
    <row r="456" spans="1:17" x14ac:dyDescent="0.3">
      <c r="A456" s="3">
        <v>476</v>
      </c>
      <c r="B456" s="1">
        <v>2</v>
      </c>
      <c r="C456" s="1">
        <v>414011</v>
      </c>
      <c r="D456" s="1">
        <v>99</v>
      </c>
      <c r="E456" s="1">
        <v>119</v>
      </c>
      <c r="G456" s="1" t="s">
        <v>22</v>
      </c>
      <c r="H456" s="1">
        <v>2</v>
      </c>
      <c r="I456" s="1">
        <v>192</v>
      </c>
      <c r="J456" s="1">
        <v>0</v>
      </c>
      <c r="K456" s="1">
        <v>1</v>
      </c>
      <c r="L456" s="3">
        <v>0</v>
      </c>
      <c r="M456" s="1">
        <v>3000</v>
      </c>
      <c r="N456" s="1">
        <v>2</v>
      </c>
      <c r="O456" s="1" t="str">
        <f>LOOKUP(1,0/([1]Sheet1!$A$4:$A$3623=C456),[1]Sheet1!$B$4:$B$3623)</f>
        <v>神武项链</v>
      </c>
      <c r="Q456" s="1">
        <f t="shared" si="8"/>
        <v>109</v>
      </c>
    </row>
    <row r="457" spans="1:17" x14ac:dyDescent="0.3">
      <c r="A457" s="3">
        <v>477</v>
      </c>
      <c r="B457" s="1">
        <v>2</v>
      </c>
      <c r="C457" s="1">
        <v>414012</v>
      </c>
      <c r="D457" s="1">
        <v>109</v>
      </c>
      <c r="E457" s="1">
        <v>129</v>
      </c>
      <c r="G457" s="1" t="s">
        <v>22</v>
      </c>
      <c r="H457" s="1">
        <v>2</v>
      </c>
      <c r="I457" s="1">
        <v>228</v>
      </c>
      <c r="J457" s="1">
        <v>0</v>
      </c>
      <c r="K457" s="1">
        <v>1</v>
      </c>
      <c r="L457" s="3">
        <v>0</v>
      </c>
      <c r="M457" s="1">
        <v>3000</v>
      </c>
      <c r="N457" s="1">
        <v>2</v>
      </c>
      <c r="O457" s="1" t="str">
        <f>LOOKUP(1,0/([1]Sheet1!$A$4:$A$3623=C457),[1]Sheet1!$B$4:$B$3623)</f>
        <v>战神项链</v>
      </c>
      <c r="Q457" s="1">
        <f t="shared" si="8"/>
        <v>119</v>
      </c>
    </row>
    <row r="458" spans="1:17" x14ac:dyDescent="0.3">
      <c r="A458" s="3">
        <v>478</v>
      </c>
      <c r="B458" s="1">
        <v>2</v>
      </c>
      <c r="C458" s="1">
        <v>414013</v>
      </c>
      <c r="D458" s="4">
        <v>119</v>
      </c>
      <c r="E458" s="1">
        <v>139</v>
      </c>
      <c r="G458" s="1" t="s">
        <v>22</v>
      </c>
      <c r="H458" s="1">
        <v>2</v>
      </c>
      <c r="I458" s="1">
        <v>270</v>
      </c>
      <c r="J458" s="1">
        <v>0</v>
      </c>
      <c r="K458" s="1">
        <v>1</v>
      </c>
      <c r="L458" s="3">
        <v>0</v>
      </c>
      <c r="M458" s="1">
        <v>3000</v>
      </c>
      <c r="N458" s="1">
        <v>2</v>
      </c>
      <c r="O458" s="1" t="str">
        <f>LOOKUP(1,0/([1]Sheet1!$A$4:$A$3623=C458),[1]Sheet1!$B$4:$B$3623)</f>
        <v>血煞项链</v>
      </c>
      <c r="Q458" s="1">
        <f t="shared" si="8"/>
        <v>129</v>
      </c>
    </row>
    <row r="459" spans="1:17" x14ac:dyDescent="0.3">
      <c r="A459" s="3">
        <v>479</v>
      </c>
      <c r="B459" s="1">
        <v>2</v>
      </c>
      <c r="C459" s="1">
        <v>414014</v>
      </c>
      <c r="D459" s="4">
        <v>129</v>
      </c>
      <c r="E459" s="1">
        <v>149</v>
      </c>
      <c r="G459" s="1" t="s">
        <v>22</v>
      </c>
      <c r="H459" s="1">
        <v>2</v>
      </c>
      <c r="I459" s="1">
        <v>316</v>
      </c>
      <c r="J459" s="1">
        <v>0</v>
      </c>
      <c r="K459" s="1">
        <v>1</v>
      </c>
      <c r="L459" s="3">
        <v>0</v>
      </c>
      <c r="M459" s="1">
        <v>3000</v>
      </c>
      <c r="N459" s="1">
        <v>2</v>
      </c>
      <c r="O459" s="1" t="str">
        <f>LOOKUP(1,0/([1]Sheet1!$A$4:$A$3623=C459),[1]Sheet1!$B$4:$B$3623)</f>
        <v>巅峰火妖项链</v>
      </c>
      <c r="Q459" s="1">
        <f t="shared" si="8"/>
        <v>139</v>
      </c>
    </row>
    <row r="460" spans="1:17" x14ac:dyDescent="0.3">
      <c r="A460" s="3">
        <v>480</v>
      </c>
      <c r="B460" s="1">
        <v>2</v>
      </c>
      <c r="C460" s="1">
        <v>414015</v>
      </c>
      <c r="D460" s="4">
        <v>139</v>
      </c>
      <c r="E460" s="1">
        <v>159</v>
      </c>
      <c r="G460" s="1" t="s">
        <v>22</v>
      </c>
      <c r="H460" s="1">
        <v>2</v>
      </c>
      <c r="I460" s="1">
        <v>368</v>
      </c>
      <c r="J460" s="1">
        <v>0</v>
      </c>
      <c r="K460" s="1">
        <v>1</v>
      </c>
      <c r="L460" s="3">
        <v>0</v>
      </c>
      <c r="M460" s="1">
        <v>3000</v>
      </c>
      <c r="N460" s="1">
        <v>2</v>
      </c>
      <c r="O460" s="1" t="str">
        <f>LOOKUP(1,0/([1]Sheet1!$A$4:$A$3623=C460),[1]Sheet1!$B$4:$B$3623)</f>
        <v>天之幻光链</v>
      </c>
      <c r="Q460" s="1">
        <f t="shared" si="8"/>
        <v>149</v>
      </c>
    </row>
    <row r="461" spans="1:17" x14ac:dyDescent="0.3">
      <c r="A461" s="3">
        <v>481</v>
      </c>
      <c r="B461" s="1">
        <v>2</v>
      </c>
      <c r="C461" s="1">
        <v>414016</v>
      </c>
      <c r="D461" s="4">
        <v>149</v>
      </c>
      <c r="E461" s="1">
        <v>169</v>
      </c>
      <c r="G461" s="1" t="s">
        <v>22</v>
      </c>
      <c r="H461" s="1">
        <v>2</v>
      </c>
      <c r="I461" s="1">
        <v>424</v>
      </c>
      <c r="J461" s="1">
        <v>0</v>
      </c>
      <c r="K461" s="1">
        <v>1</v>
      </c>
      <c r="L461" s="3">
        <v>0</v>
      </c>
      <c r="M461" s="1">
        <v>3000</v>
      </c>
      <c r="N461" s="1">
        <v>2</v>
      </c>
      <c r="O461" s="1" t="str">
        <f>LOOKUP(1,0/([1]Sheet1!$A$4:$A$3623=C461),[1]Sheet1!$B$4:$B$3623)</f>
        <v>御龙追风吊坠</v>
      </c>
      <c r="Q461" s="1">
        <f t="shared" si="8"/>
        <v>159</v>
      </c>
    </row>
    <row r="462" spans="1:17" x14ac:dyDescent="0.3">
      <c r="A462" s="3">
        <v>482</v>
      </c>
      <c r="B462" s="1">
        <v>2</v>
      </c>
      <c r="C462" s="1">
        <v>414017</v>
      </c>
      <c r="D462" s="4">
        <v>159</v>
      </c>
      <c r="E462" s="1">
        <v>179</v>
      </c>
      <c r="G462" s="1" t="s">
        <v>22</v>
      </c>
      <c r="H462" s="1">
        <v>2</v>
      </c>
      <c r="I462" s="1">
        <v>486</v>
      </c>
      <c r="J462" s="1">
        <v>0</v>
      </c>
      <c r="K462" s="1">
        <v>1</v>
      </c>
      <c r="L462" s="3">
        <v>0</v>
      </c>
      <c r="M462" s="1">
        <v>3000</v>
      </c>
      <c r="N462" s="1">
        <v>2</v>
      </c>
      <c r="O462" s="1" t="str">
        <f>LOOKUP(1,0/([1]Sheet1!$A$4:$A$3623=C462),[1]Sheet1!$B$4:$B$3623)</f>
        <v>天崩项链</v>
      </c>
      <c r="Q462" s="1">
        <f t="shared" si="8"/>
        <v>169</v>
      </c>
    </row>
    <row r="463" spans="1:17" x14ac:dyDescent="0.3">
      <c r="A463" s="3">
        <v>483</v>
      </c>
      <c r="B463" s="1">
        <v>2</v>
      </c>
      <c r="C463" s="1">
        <v>414018</v>
      </c>
      <c r="D463" s="4">
        <v>169</v>
      </c>
      <c r="E463" s="1">
        <v>189</v>
      </c>
      <c r="G463" s="1" t="s">
        <v>22</v>
      </c>
      <c r="H463" s="1">
        <v>2</v>
      </c>
      <c r="I463" s="1">
        <v>553</v>
      </c>
      <c r="J463" s="1">
        <v>0</v>
      </c>
      <c r="K463" s="1">
        <v>1</v>
      </c>
      <c r="L463" s="3">
        <v>0</v>
      </c>
      <c r="M463" s="1">
        <v>3000</v>
      </c>
      <c r="N463" s="1">
        <v>2</v>
      </c>
      <c r="O463" s="1" t="str">
        <f>LOOKUP(1,0/([1]Sheet1!$A$4:$A$3623=C463),[1]Sheet1!$B$4:$B$3623)</f>
        <v>战怒项链</v>
      </c>
      <c r="Q463" s="1">
        <f t="shared" si="8"/>
        <v>179</v>
      </c>
    </row>
    <row r="464" spans="1:17" x14ac:dyDescent="0.3">
      <c r="A464" s="3">
        <v>484</v>
      </c>
      <c r="B464" s="1">
        <v>2</v>
      </c>
      <c r="C464" s="1">
        <v>414019</v>
      </c>
      <c r="D464" s="1">
        <v>179</v>
      </c>
      <c r="E464" s="1">
        <v>199</v>
      </c>
      <c r="G464" s="1" t="s">
        <v>22</v>
      </c>
      <c r="H464" s="1">
        <v>2</v>
      </c>
      <c r="I464" s="1">
        <v>627</v>
      </c>
      <c r="J464" s="1">
        <v>0</v>
      </c>
      <c r="K464" s="1">
        <v>1</v>
      </c>
      <c r="L464" s="3">
        <v>0</v>
      </c>
      <c r="M464" s="1">
        <v>3000</v>
      </c>
      <c r="N464" s="1">
        <v>2</v>
      </c>
      <c r="O464" s="1" t="str">
        <f>LOOKUP(1,0/([1]Sheet1!$A$4:$A$3623=C464),[1]Sheet1!$B$4:$B$3623)</f>
        <v>狂战项链</v>
      </c>
      <c r="Q464" s="1">
        <f t="shared" si="8"/>
        <v>189</v>
      </c>
    </row>
    <row r="465" spans="1:17" x14ac:dyDescent="0.3">
      <c r="A465" s="3">
        <v>485</v>
      </c>
      <c r="B465" s="1">
        <v>2</v>
      </c>
      <c r="C465" s="1">
        <v>414020</v>
      </c>
      <c r="D465" s="4">
        <v>189</v>
      </c>
      <c r="E465" s="1">
        <v>200</v>
      </c>
      <c r="G465" s="1" t="s">
        <v>22</v>
      </c>
      <c r="H465" s="1">
        <v>2</v>
      </c>
      <c r="I465" s="1">
        <v>706</v>
      </c>
      <c r="J465" s="1">
        <v>0</v>
      </c>
      <c r="K465" s="1">
        <v>1</v>
      </c>
      <c r="L465" s="3">
        <v>0</v>
      </c>
      <c r="M465" s="1">
        <v>3000</v>
      </c>
      <c r="N465" s="1">
        <v>2</v>
      </c>
      <c r="O465" s="1" t="str">
        <f>LOOKUP(1,0/([1]Sheet1!$A$4:$A$3623=C465),[1]Sheet1!$B$4:$B$3623)</f>
        <v>炎魔项链</v>
      </c>
      <c r="Q465" s="1">
        <f t="shared" si="8"/>
        <v>190</v>
      </c>
    </row>
    <row r="466" spans="1:17" x14ac:dyDescent="0.3">
      <c r="A466" s="3">
        <v>486</v>
      </c>
      <c r="B466" s="1">
        <v>2</v>
      </c>
      <c r="C466" s="1">
        <v>414021</v>
      </c>
      <c r="D466" s="1">
        <v>199</v>
      </c>
      <c r="E466" s="1">
        <v>209</v>
      </c>
      <c r="G466" s="1" t="s">
        <v>22</v>
      </c>
      <c r="H466" s="1">
        <v>2</v>
      </c>
      <c r="I466" s="1">
        <v>792</v>
      </c>
      <c r="J466" s="1">
        <v>0</v>
      </c>
      <c r="K466" s="1">
        <v>1</v>
      </c>
      <c r="L466" s="3">
        <v>0</v>
      </c>
      <c r="M466" s="1">
        <v>3000</v>
      </c>
      <c r="N466" s="1">
        <v>2</v>
      </c>
      <c r="O466" s="1" t="str">
        <f>LOOKUP(1,0/([1]Sheet1!$A$4:$A$3623=C466),[1]Sheet1!$B$4:$B$3623)</f>
        <v>碧血项链</v>
      </c>
      <c r="Q466" s="1">
        <f t="shared" si="8"/>
        <v>199</v>
      </c>
    </row>
    <row r="467" spans="1:17" x14ac:dyDescent="0.3">
      <c r="A467" s="3">
        <v>488</v>
      </c>
      <c r="B467" s="1">
        <v>2</v>
      </c>
      <c r="C467" s="1">
        <v>415002</v>
      </c>
      <c r="D467" s="1">
        <v>1</v>
      </c>
      <c r="E467" s="1">
        <v>22</v>
      </c>
      <c r="G467" s="1" t="s">
        <v>22</v>
      </c>
      <c r="H467" s="1">
        <v>2</v>
      </c>
      <c r="I467" s="1">
        <v>14</v>
      </c>
      <c r="J467" s="1">
        <v>0</v>
      </c>
      <c r="K467" s="1">
        <v>1</v>
      </c>
      <c r="L467" s="3">
        <v>0</v>
      </c>
      <c r="M467" s="1">
        <v>3000</v>
      </c>
      <c r="N467" s="1">
        <v>2</v>
      </c>
      <c r="O467" s="1" t="str">
        <f>LOOKUP(1,0/([1]Sheet1!$A$4:$A$3623=C467),[1]Sheet1!$B$4:$B$3623)</f>
        <v>蓝水晶戒指</v>
      </c>
      <c r="Q467" s="1">
        <f t="shared" si="8"/>
        <v>12</v>
      </c>
    </row>
    <row r="468" spans="1:17" x14ac:dyDescent="0.3">
      <c r="A468" s="3">
        <v>489</v>
      </c>
      <c r="B468" s="1">
        <v>2</v>
      </c>
      <c r="C468" s="1">
        <v>415003</v>
      </c>
      <c r="D468" s="1">
        <v>13</v>
      </c>
      <c r="E468" s="1">
        <v>33</v>
      </c>
      <c r="G468" s="1" t="s">
        <v>22</v>
      </c>
      <c r="H468" s="1">
        <v>2</v>
      </c>
      <c r="I468" s="1">
        <v>22</v>
      </c>
      <c r="J468" s="1">
        <v>0</v>
      </c>
      <c r="K468" s="1">
        <v>1</v>
      </c>
      <c r="L468" s="3">
        <v>0</v>
      </c>
      <c r="M468" s="1">
        <v>3000</v>
      </c>
      <c r="N468" s="1">
        <v>2</v>
      </c>
      <c r="O468" s="1" t="str">
        <f>LOOKUP(1,0/([1]Sheet1!$A$4:$A$3623=C468),[1]Sheet1!$B$4:$B$3623)</f>
        <v>黑色水晶戒指</v>
      </c>
      <c r="Q468" s="1">
        <f t="shared" si="8"/>
        <v>23</v>
      </c>
    </row>
    <row r="469" spans="1:17" x14ac:dyDescent="0.3">
      <c r="A469" s="3">
        <v>490</v>
      </c>
      <c r="B469" s="1">
        <v>2</v>
      </c>
      <c r="C469" s="1">
        <v>415004</v>
      </c>
      <c r="D469" s="1">
        <v>24</v>
      </c>
      <c r="E469" s="1">
        <v>44</v>
      </c>
      <c r="G469" s="1" t="s">
        <v>22</v>
      </c>
      <c r="H469" s="1">
        <v>2</v>
      </c>
      <c r="I469" s="1">
        <v>33</v>
      </c>
      <c r="J469" s="1">
        <v>0</v>
      </c>
      <c r="K469" s="1">
        <v>1</v>
      </c>
      <c r="L469" s="3">
        <v>0</v>
      </c>
      <c r="M469" s="1">
        <v>3000</v>
      </c>
      <c r="N469" s="1">
        <v>2</v>
      </c>
      <c r="O469" s="1" t="str">
        <f>LOOKUP(1,0/([1]Sheet1!$A$4:$A$3623=C469),[1]Sheet1!$B$4:$B$3623)</f>
        <v>珊瑚戒指</v>
      </c>
      <c r="Q469" s="1">
        <f t="shared" si="8"/>
        <v>34</v>
      </c>
    </row>
    <row r="470" spans="1:17" x14ac:dyDescent="0.3">
      <c r="A470" s="3">
        <v>491</v>
      </c>
      <c r="B470" s="1">
        <v>2</v>
      </c>
      <c r="C470" s="1">
        <v>415005</v>
      </c>
      <c r="D470" s="1">
        <v>35</v>
      </c>
      <c r="E470" s="1">
        <v>55</v>
      </c>
      <c r="G470" s="1" t="s">
        <v>22</v>
      </c>
      <c r="H470" s="1">
        <v>2</v>
      </c>
      <c r="I470" s="1">
        <v>46</v>
      </c>
      <c r="J470" s="1">
        <v>0</v>
      </c>
      <c r="K470" s="1">
        <v>1</v>
      </c>
      <c r="L470" s="3">
        <v>0</v>
      </c>
      <c r="M470" s="1">
        <v>3000</v>
      </c>
      <c r="N470" s="1">
        <v>2</v>
      </c>
      <c r="O470" s="1" t="str">
        <f>LOOKUP(1,0/([1]Sheet1!$A$4:$A$3623=C470),[1]Sheet1!$B$4:$B$3623)</f>
        <v>死神戒指</v>
      </c>
      <c r="Q470" s="1">
        <f t="shared" si="8"/>
        <v>45</v>
      </c>
    </row>
    <row r="471" spans="1:17" x14ac:dyDescent="0.3">
      <c r="A471" s="3">
        <v>492</v>
      </c>
      <c r="B471" s="1">
        <v>2</v>
      </c>
      <c r="C471" s="1">
        <v>415006</v>
      </c>
      <c r="D471" s="1">
        <v>46</v>
      </c>
      <c r="E471" s="1">
        <v>66</v>
      </c>
      <c r="G471" s="1" t="s">
        <v>22</v>
      </c>
      <c r="H471" s="1">
        <v>2</v>
      </c>
      <c r="I471" s="1">
        <v>62</v>
      </c>
      <c r="J471" s="1">
        <v>0</v>
      </c>
      <c r="K471" s="1">
        <v>1</v>
      </c>
      <c r="L471" s="3">
        <v>0</v>
      </c>
      <c r="M471" s="1">
        <v>3000</v>
      </c>
      <c r="N471" s="1">
        <v>2</v>
      </c>
      <c r="O471" s="1" t="str">
        <f>LOOKUP(1,0/([1]Sheet1!$A$4:$A$3623=C471),[1]Sheet1!$B$4:$B$3623)</f>
        <v>龙戒</v>
      </c>
      <c r="Q471" s="1">
        <f t="shared" si="8"/>
        <v>56</v>
      </c>
    </row>
    <row r="472" spans="1:17" x14ac:dyDescent="0.3">
      <c r="A472" s="3">
        <v>493</v>
      </c>
      <c r="B472" s="1">
        <v>2</v>
      </c>
      <c r="C472" s="1">
        <v>415007</v>
      </c>
      <c r="D472" s="1">
        <v>57</v>
      </c>
      <c r="E472" s="1">
        <v>77</v>
      </c>
      <c r="G472" s="1" t="s">
        <v>22</v>
      </c>
      <c r="H472" s="1">
        <v>2</v>
      </c>
      <c r="I472" s="1">
        <v>81</v>
      </c>
      <c r="J472" s="1">
        <v>0</v>
      </c>
      <c r="K472" s="1">
        <v>1</v>
      </c>
      <c r="L472" s="3">
        <v>0</v>
      </c>
      <c r="M472" s="1">
        <v>3000</v>
      </c>
      <c r="N472" s="1">
        <v>2</v>
      </c>
      <c r="O472" s="1" t="str">
        <f>LOOKUP(1,0/([1]Sheet1!$A$4:$A$3623=C472),[1]Sheet1!$B$4:$B$3623)</f>
        <v>力量戒指</v>
      </c>
      <c r="Q472" s="1">
        <f t="shared" si="8"/>
        <v>67</v>
      </c>
    </row>
    <row r="473" spans="1:17" x14ac:dyDescent="0.3">
      <c r="A473" s="3">
        <v>494</v>
      </c>
      <c r="B473" s="1">
        <v>2</v>
      </c>
      <c r="C473" s="1">
        <v>415008</v>
      </c>
      <c r="D473" s="1">
        <v>68</v>
      </c>
      <c r="E473" s="1">
        <v>88</v>
      </c>
      <c r="G473" s="1" t="s">
        <v>22</v>
      </c>
      <c r="H473" s="1">
        <v>2</v>
      </c>
      <c r="I473" s="1">
        <v>104</v>
      </c>
      <c r="J473" s="1">
        <v>0</v>
      </c>
      <c r="K473" s="1">
        <v>1</v>
      </c>
      <c r="L473" s="3">
        <v>0</v>
      </c>
      <c r="M473" s="1">
        <v>3000</v>
      </c>
      <c r="N473" s="1">
        <v>2</v>
      </c>
      <c r="O473" s="1" t="str">
        <f>LOOKUP(1,0/([1]Sheet1!$A$4:$A$3623=C473),[1]Sheet1!$B$4:$B$3623)</f>
        <v>圣战戒指</v>
      </c>
      <c r="Q473" s="1">
        <f t="shared" si="8"/>
        <v>78</v>
      </c>
    </row>
    <row r="474" spans="1:17" x14ac:dyDescent="0.3">
      <c r="A474" s="3">
        <v>495</v>
      </c>
      <c r="B474" s="1">
        <v>2</v>
      </c>
      <c r="C474" s="1">
        <v>415009</v>
      </c>
      <c r="D474" s="1">
        <v>79</v>
      </c>
      <c r="E474" s="1">
        <v>99</v>
      </c>
      <c r="G474" s="1" t="s">
        <v>22</v>
      </c>
      <c r="H474" s="1">
        <v>2</v>
      </c>
      <c r="I474" s="1">
        <v>129</v>
      </c>
      <c r="J474" s="1">
        <v>0</v>
      </c>
      <c r="K474" s="1">
        <v>1</v>
      </c>
      <c r="L474" s="3">
        <v>0</v>
      </c>
      <c r="M474" s="1">
        <v>3000</v>
      </c>
      <c r="N474" s="1">
        <v>2</v>
      </c>
      <c r="O474" s="1" t="str">
        <f>LOOKUP(1,0/([1]Sheet1!$A$4:$A$3623=C474),[1]Sheet1!$B$4:$B$3623)</f>
        <v>神武戒指</v>
      </c>
      <c r="Q474" s="1">
        <f t="shared" si="8"/>
        <v>89</v>
      </c>
    </row>
    <row r="475" spans="1:17" x14ac:dyDescent="0.3">
      <c r="A475" s="3">
        <v>496</v>
      </c>
      <c r="B475" s="1">
        <v>2</v>
      </c>
      <c r="C475" s="1">
        <v>415010</v>
      </c>
      <c r="D475" s="1">
        <v>89</v>
      </c>
      <c r="E475" s="1">
        <v>109</v>
      </c>
      <c r="G475" s="1" t="s">
        <v>22</v>
      </c>
      <c r="H475" s="1">
        <v>2</v>
      </c>
      <c r="I475" s="1">
        <v>158</v>
      </c>
      <c r="J475" s="1">
        <v>0</v>
      </c>
      <c r="K475" s="1">
        <v>1</v>
      </c>
      <c r="L475" s="3">
        <v>0</v>
      </c>
      <c r="M475" s="1">
        <v>3000</v>
      </c>
      <c r="N475" s="1">
        <v>2</v>
      </c>
      <c r="O475" s="1" t="str">
        <f>LOOKUP(1,0/([1]Sheet1!$A$4:$A$3623=C475),[1]Sheet1!$B$4:$B$3623)</f>
        <v>战神戒指</v>
      </c>
      <c r="Q475" s="1">
        <f t="shared" si="8"/>
        <v>99</v>
      </c>
    </row>
    <row r="476" spans="1:17" x14ac:dyDescent="0.3">
      <c r="A476" s="3">
        <v>497</v>
      </c>
      <c r="B476" s="1">
        <v>2</v>
      </c>
      <c r="C476" s="1">
        <v>415011</v>
      </c>
      <c r="D476" s="1">
        <v>99</v>
      </c>
      <c r="E476" s="1">
        <v>119</v>
      </c>
      <c r="G476" s="1" t="s">
        <v>22</v>
      </c>
      <c r="H476" s="1">
        <v>2</v>
      </c>
      <c r="I476" s="1">
        <v>192</v>
      </c>
      <c r="J476" s="1">
        <v>0</v>
      </c>
      <c r="K476" s="1">
        <v>1</v>
      </c>
      <c r="L476" s="3">
        <v>0</v>
      </c>
      <c r="M476" s="1">
        <v>3000</v>
      </c>
      <c r="N476" s="1">
        <v>2</v>
      </c>
      <c r="O476" s="1" t="str">
        <f>LOOKUP(1,0/([1]Sheet1!$A$4:$A$3623=C476),[1]Sheet1!$B$4:$B$3623)</f>
        <v>血煞戒指</v>
      </c>
      <c r="Q476" s="1">
        <f t="shared" si="8"/>
        <v>109</v>
      </c>
    </row>
    <row r="477" spans="1:17" x14ac:dyDescent="0.3">
      <c r="A477" s="3">
        <v>498</v>
      </c>
      <c r="B477" s="1">
        <v>2</v>
      </c>
      <c r="C477" s="1">
        <v>415012</v>
      </c>
      <c r="D477" s="1">
        <v>109</v>
      </c>
      <c r="E477" s="1">
        <v>129</v>
      </c>
      <c r="G477" s="1" t="s">
        <v>22</v>
      </c>
      <c r="H477" s="1">
        <v>2</v>
      </c>
      <c r="I477" s="1">
        <v>228</v>
      </c>
      <c r="J477" s="1">
        <v>0</v>
      </c>
      <c r="K477" s="1">
        <v>1</v>
      </c>
      <c r="L477" s="3">
        <v>0</v>
      </c>
      <c r="M477" s="1">
        <v>3000</v>
      </c>
      <c r="N477" s="1">
        <v>2</v>
      </c>
      <c r="O477" s="1" t="str">
        <f>LOOKUP(1,0/([1]Sheet1!$A$4:$A$3623=C477),[1]Sheet1!$B$4:$B$3623)</f>
        <v>蟠龙傲天戒指</v>
      </c>
      <c r="Q477" s="1">
        <f t="shared" si="8"/>
        <v>119</v>
      </c>
    </row>
    <row r="478" spans="1:17" x14ac:dyDescent="0.3">
      <c r="A478" s="3">
        <v>499</v>
      </c>
      <c r="B478" s="1">
        <v>2</v>
      </c>
      <c r="C478" s="1">
        <v>415013</v>
      </c>
      <c r="D478" s="4">
        <v>119</v>
      </c>
      <c r="E478" s="1">
        <v>139</v>
      </c>
      <c r="G478" s="1" t="s">
        <v>22</v>
      </c>
      <c r="H478" s="1">
        <v>2</v>
      </c>
      <c r="I478" s="1">
        <v>270</v>
      </c>
      <c r="J478" s="1">
        <v>0</v>
      </c>
      <c r="K478" s="1">
        <v>1</v>
      </c>
      <c r="L478" s="3">
        <v>0</v>
      </c>
      <c r="M478" s="1">
        <v>3000</v>
      </c>
      <c r="N478" s="1">
        <v>2</v>
      </c>
      <c r="O478" s="1" t="str">
        <f>LOOKUP(1,0/([1]Sheet1!$A$4:$A$3623=C478),[1]Sheet1!$B$4:$B$3623)</f>
        <v>圣天戒指</v>
      </c>
      <c r="Q478" s="1">
        <f t="shared" si="8"/>
        <v>129</v>
      </c>
    </row>
    <row r="479" spans="1:17" x14ac:dyDescent="0.3">
      <c r="A479" s="3">
        <v>500</v>
      </c>
      <c r="B479" s="1">
        <v>2</v>
      </c>
      <c r="C479" s="1">
        <v>415014</v>
      </c>
      <c r="D479" s="4">
        <v>129</v>
      </c>
      <c r="E479" s="1">
        <v>149</v>
      </c>
      <c r="G479" s="1" t="s">
        <v>22</v>
      </c>
      <c r="H479" s="1">
        <v>2</v>
      </c>
      <c r="I479" s="1">
        <v>316</v>
      </c>
      <c r="J479" s="1">
        <v>0</v>
      </c>
      <c r="K479" s="1">
        <v>1</v>
      </c>
      <c r="L479" s="3">
        <v>0</v>
      </c>
      <c r="M479" s="1">
        <v>3000</v>
      </c>
      <c r="N479" s="1">
        <v>2</v>
      </c>
      <c r="O479" s="1" t="str">
        <f>LOOKUP(1,0/([1]Sheet1!$A$4:$A$3623=C479),[1]Sheet1!$B$4:$B$3623)</f>
        <v>巅峰火妖戒指</v>
      </c>
      <c r="Q479" s="1">
        <f t="shared" si="8"/>
        <v>139</v>
      </c>
    </row>
    <row r="480" spans="1:17" x14ac:dyDescent="0.3">
      <c r="A480" s="3">
        <v>501</v>
      </c>
      <c r="B480" s="1">
        <v>2</v>
      </c>
      <c r="C480" s="1">
        <v>415015</v>
      </c>
      <c r="D480" s="4">
        <v>139</v>
      </c>
      <c r="E480" s="1">
        <v>159</v>
      </c>
      <c r="G480" s="1" t="s">
        <v>22</v>
      </c>
      <c r="H480" s="1">
        <v>2</v>
      </c>
      <c r="I480" s="1">
        <v>368</v>
      </c>
      <c r="J480" s="1">
        <v>0</v>
      </c>
      <c r="K480" s="1">
        <v>1</v>
      </c>
      <c r="L480" s="3">
        <v>0</v>
      </c>
      <c r="M480" s="1">
        <v>3000</v>
      </c>
      <c r="N480" s="1">
        <v>2</v>
      </c>
      <c r="O480" s="1" t="str">
        <f>LOOKUP(1,0/([1]Sheet1!$A$4:$A$3623=C480),[1]Sheet1!$B$4:$B$3623)</f>
        <v>天之幻光戒</v>
      </c>
      <c r="Q480" s="1">
        <f t="shared" si="8"/>
        <v>149</v>
      </c>
    </row>
    <row r="481" spans="1:17" x14ac:dyDescent="0.3">
      <c r="A481" s="3">
        <v>502</v>
      </c>
      <c r="B481" s="1">
        <v>2</v>
      </c>
      <c r="C481" s="1">
        <v>415016</v>
      </c>
      <c r="D481" s="4">
        <v>149</v>
      </c>
      <c r="E481" s="1">
        <v>169</v>
      </c>
      <c r="G481" s="1" t="s">
        <v>22</v>
      </c>
      <c r="H481" s="1">
        <v>2</v>
      </c>
      <c r="I481" s="1">
        <v>424</v>
      </c>
      <c r="J481" s="1">
        <v>0</v>
      </c>
      <c r="K481" s="1">
        <v>1</v>
      </c>
      <c r="L481" s="3">
        <v>0</v>
      </c>
      <c r="M481" s="1">
        <v>3000</v>
      </c>
      <c r="N481" s="1">
        <v>2</v>
      </c>
      <c r="O481" s="1" t="str">
        <f>LOOKUP(1,0/([1]Sheet1!$A$4:$A$3623=C481),[1]Sheet1!$B$4:$B$3623)</f>
        <v>御龙追风戒指</v>
      </c>
      <c r="Q481" s="1">
        <f t="shared" si="8"/>
        <v>159</v>
      </c>
    </row>
    <row r="482" spans="1:17" x14ac:dyDescent="0.3">
      <c r="A482" s="3">
        <v>503</v>
      </c>
      <c r="B482" s="1">
        <v>2</v>
      </c>
      <c r="C482" s="1">
        <v>415017</v>
      </c>
      <c r="D482" s="4">
        <v>159</v>
      </c>
      <c r="E482" s="1">
        <v>179</v>
      </c>
      <c r="G482" s="1" t="s">
        <v>22</v>
      </c>
      <c r="H482" s="1">
        <v>2</v>
      </c>
      <c r="I482" s="1">
        <v>486</v>
      </c>
      <c r="J482" s="1">
        <v>0</v>
      </c>
      <c r="K482" s="1">
        <v>1</v>
      </c>
      <c r="L482" s="3">
        <v>0</v>
      </c>
      <c r="M482" s="1">
        <v>3000</v>
      </c>
      <c r="N482" s="1">
        <v>2</v>
      </c>
      <c r="O482" s="1" t="str">
        <f>LOOKUP(1,0/([1]Sheet1!$A$4:$A$3623=C482),[1]Sheet1!$B$4:$B$3623)</f>
        <v>天崩戒指</v>
      </c>
      <c r="Q482" s="1">
        <f t="shared" si="8"/>
        <v>169</v>
      </c>
    </row>
    <row r="483" spans="1:17" x14ac:dyDescent="0.3">
      <c r="A483" s="3">
        <v>504</v>
      </c>
      <c r="B483" s="1">
        <v>2</v>
      </c>
      <c r="C483" s="1">
        <v>415018</v>
      </c>
      <c r="D483" s="4">
        <v>169</v>
      </c>
      <c r="E483" s="1">
        <v>189</v>
      </c>
      <c r="G483" s="1" t="s">
        <v>22</v>
      </c>
      <c r="H483" s="1">
        <v>2</v>
      </c>
      <c r="I483" s="1">
        <v>553</v>
      </c>
      <c r="J483" s="1">
        <v>0</v>
      </c>
      <c r="K483" s="1">
        <v>1</v>
      </c>
      <c r="L483" s="3">
        <v>0</v>
      </c>
      <c r="M483" s="1">
        <v>3000</v>
      </c>
      <c r="N483" s="1">
        <v>2</v>
      </c>
      <c r="O483" s="1" t="str">
        <f>LOOKUP(1,0/([1]Sheet1!$A$4:$A$3623=C483),[1]Sheet1!$B$4:$B$3623)</f>
        <v>战怒戒指</v>
      </c>
      <c r="Q483" s="1">
        <f t="shared" si="8"/>
        <v>179</v>
      </c>
    </row>
    <row r="484" spans="1:17" x14ac:dyDescent="0.3">
      <c r="A484" s="3">
        <v>505</v>
      </c>
      <c r="B484" s="1">
        <v>2</v>
      </c>
      <c r="C484" s="1">
        <v>415019</v>
      </c>
      <c r="D484" s="1">
        <v>179</v>
      </c>
      <c r="E484" s="1">
        <v>199</v>
      </c>
      <c r="G484" s="1" t="s">
        <v>22</v>
      </c>
      <c r="H484" s="1">
        <v>2</v>
      </c>
      <c r="I484" s="1">
        <v>627</v>
      </c>
      <c r="J484" s="1">
        <v>0</v>
      </c>
      <c r="K484" s="1">
        <v>1</v>
      </c>
      <c r="L484" s="3">
        <v>0</v>
      </c>
      <c r="M484" s="1">
        <v>3000</v>
      </c>
      <c r="N484" s="1">
        <v>2</v>
      </c>
      <c r="O484" s="1" t="str">
        <f>LOOKUP(1,0/([1]Sheet1!$A$4:$A$3623=C484),[1]Sheet1!$B$4:$B$3623)</f>
        <v>狂战戒指</v>
      </c>
      <c r="Q484" s="1">
        <f t="shared" si="8"/>
        <v>189</v>
      </c>
    </row>
    <row r="485" spans="1:17" x14ac:dyDescent="0.3">
      <c r="A485" s="3">
        <v>506</v>
      </c>
      <c r="B485" s="1">
        <v>2</v>
      </c>
      <c r="C485" s="1">
        <v>415020</v>
      </c>
      <c r="D485" s="4">
        <v>189</v>
      </c>
      <c r="E485" s="1">
        <v>200</v>
      </c>
      <c r="G485" s="1" t="s">
        <v>22</v>
      </c>
      <c r="H485" s="1">
        <v>2</v>
      </c>
      <c r="I485" s="1">
        <v>706</v>
      </c>
      <c r="J485" s="1">
        <v>0</v>
      </c>
      <c r="K485" s="1">
        <v>1</v>
      </c>
      <c r="L485" s="3">
        <v>0</v>
      </c>
      <c r="M485" s="1">
        <v>3000</v>
      </c>
      <c r="N485" s="1">
        <v>2</v>
      </c>
      <c r="O485" s="1" t="str">
        <f>LOOKUP(1,0/([1]Sheet1!$A$4:$A$3623=C485),[1]Sheet1!$B$4:$B$3623)</f>
        <v>炎魔戒指</v>
      </c>
      <c r="Q485" s="1">
        <f t="shared" si="8"/>
        <v>190</v>
      </c>
    </row>
    <row r="486" spans="1:17" x14ac:dyDescent="0.3">
      <c r="A486" s="3">
        <v>507</v>
      </c>
      <c r="B486" s="1">
        <v>2</v>
      </c>
      <c r="C486" s="1">
        <v>415021</v>
      </c>
      <c r="D486" s="1">
        <v>199</v>
      </c>
      <c r="E486" s="1">
        <v>209</v>
      </c>
      <c r="G486" s="1" t="s">
        <v>22</v>
      </c>
      <c r="H486" s="1">
        <v>2</v>
      </c>
      <c r="I486" s="1">
        <v>792</v>
      </c>
      <c r="J486" s="1">
        <v>0</v>
      </c>
      <c r="K486" s="1">
        <v>1</v>
      </c>
      <c r="L486" s="3">
        <v>0</v>
      </c>
      <c r="M486" s="1">
        <v>3000</v>
      </c>
      <c r="N486" s="1">
        <v>2</v>
      </c>
      <c r="O486" s="1" t="str">
        <f>LOOKUP(1,0/([1]Sheet1!$A$4:$A$3623=C486),[1]Sheet1!$B$4:$B$3623)</f>
        <v>碧血戒指</v>
      </c>
      <c r="Q486" s="1">
        <f t="shared" si="8"/>
        <v>199</v>
      </c>
    </row>
    <row r="487" spans="1:17" x14ac:dyDescent="0.3">
      <c r="A487" s="3">
        <v>509</v>
      </c>
      <c r="B487" s="1">
        <v>2</v>
      </c>
      <c r="C487" s="1">
        <v>416002</v>
      </c>
      <c r="D487" s="1">
        <v>1</v>
      </c>
      <c r="E487" s="1">
        <v>22</v>
      </c>
      <c r="G487" s="1" t="s">
        <v>22</v>
      </c>
      <c r="H487" s="1">
        <v>2</v>
      </c>
      <c r="I487" s="1">
        <v>14</v>
      </c>
      <c r="J487" s="1">
        <v>0</v>
      </c>
      <c r="K487" s="1">
        <v>1</v>
      </c>
      <c r="L487" s="3">
        <v>0</v>
      </c>
      <c r="M487" s="1">
        <v>3000</v>
      </c>
      <c r="N487" s="1">
        <v>2</v>
      </c>
      <c r="O487" s="1" t="str">
        <f>LOOKUP(1,0/([1]Sheet1!$A$4:$A$3623=C487),[1]Sheet1!$B$4:$B$3623)</f>
        <v>蓝水晶手环</v>
      </c>
      <c r="Q487" s="1">
        <f t="shared" si="8"/>
        <v>12</v>
      </c>
    </row>
    <row r="488" spans="1:17" x14ac:dyDescent="0.3">
      <c r="A488" s="3">
        <v>510</v>
      </c>
      <c r="B488" s="1">
        <v>2</v>
      </c>
      <c r="C488" s="1">
        <v>416003</v>
      </c>
      <c r="D488" s="1">
        <v>13</v>
      </c>
      <c r="E488" s="1">
        <v>33</v>
      </c>
      <c r="G488" s="1" t="s">
        <v>22</v>
      </c>
      <c r="H488" s="1">
        <v>2</v>
      </c>
      <c r="I488" s="1">
        <v>22</v>
      </c>
      <c r="J488" s="1">
        <v>0</v>
      </c>
      <c r="K488" s="1">
        <v>1</v>
      </c>
      <c r="L488" s="3">
        <v>0</v>
      </c>
      <c r="M488" s="1">
        <v>3000</v>
      </c>
      <c r="N488" s="1">
        <v>2</v>
      </c>
      <c r="O488" s="1" t="str">
        <f>LOOKUP(1,0/([1]Sheet1!$A$4:$A$3623=C488),[1]Sheet1!$B$4:$B$3623)</f>
        <v>黑色水晶手环</v>
      </c>
      <c r="Q488" s="1">
        <f t="shared" si="8"/>
        <v>23</v>
      </c>
    </row>
    <row r="489" spans="1:17" x14ac:dyDescent="0.3">
      <c r="A489" s="3">
        <v>511</v>
      </c>
      <c r="B489" s="1">
        <v>2</v>
      </c>
      <c r="C489" s="1">
        <v>416004</v>
      </c>
      <c r="D489" s="1">
        <v>24</v>
      </c>
      <c r="E489" s="1">
        <v>44</v>
      </c>
      <c r="G489" s="1" t="s">
        <v>22</v>
      </c>
      <c r="H489" s="1">
        <v>2</v>
      </c>
      <c r="I489" s="1">
        <v>33</v>
      </c>
      <c r="J489" s="1">
        <v>0</v>
      </c>
      <c r="K489" s="1">
        <v>1</v>
      </c>
      <c r="L489" s="3">
        <v>0</v>
      </c>
      <c r="M489" s="1">
        <v>3000</v>
      </c>
      <c r="N489" s="1">
        <v>2</v>
      </c>
      <c r="O489" s="1" t="str">
        <f>LOOKUP(1,0/([1]Sheet1!$A$4:$A$3623=C489),[1]Sheet1!$B$4:$B$3623)</f>
        <v>珊瑚手环</v>
      </c>
      <c r="Q489" s="1">
        <f t="shared" si="8"/>
        <v>34</v>
      </c>
    </row>
    <row r="490" spans="1:17" x14ac:dyDescent="0.3">
      <c r="A490" s="3">
        <v>512</v>
      </c>
      <c r="B490" s="1">
        <v>2</v>
      </c>
      <c r="C490" s="1">
        <v>416005</v>
      </c>
      <c r="D490" s="1">
        <v>35</v>
      </c>
      <c r="E490" s="1">
        <v>55</v>
      </c>
      <c r="G490" s="1" t="s">
        <v>22</v>
      </c>
      <c r="H490" s="1">
        <v>2</v>
      </c>
      <c r="I490" s="1">
        <v>46</v>
      </c>
      <c r="J490" s="1">
        <v>0</v>
      </c>
      <c r="K490" s="1">
        <v>1</v>
      </c>
      <c r="L490" s="3">
        <v>0</v>
      </c>
      <c r="M490" s="1">
        <v>3000</v>
      </c>
      <c r="N490" s="1">
        <v>2</v>
      </c>
      <c r="O490" s="1" t="str">
        <f>LOOKUP(1,0/([1]Sheet1!$A$4:$A$3623=C490),[1]Sheet1!$B$4:$B$3623)</f>
        <v>死神手环</v>
      </c>
      <c r="Q490" s="1">
        <f t="shared" si="8"/>
        <v>45</v>
      </c>
    </row>
    <row r="491" spans="1:17" x14ac:dyDescent="0.3">
      <c r="A491" s="3">
        <v>513</v>
      </c>
      <c r="B491" s="1">
        <v>2</v>
      </c>
      <c r="C491" s="1">
        <v>416006</v>
      </c>
      <c r="D491" s="1">
        <v>46</v>
      </c>
      <c r="E491" s="1">
        <v>66</v>
      </c>
      <c r="G491" s="1" t="s">
        <v>22</v>
      </c>
      <c r="H491" s="1">
        <v>2</v>
      </c>
      <c r="I491" s="1">
        <v>62</v>
      </c>
      <c r="J491" s="1">
        <v>0</v>
      </c>
      <c r="K491" s="1">
        <v>1</v>
      </c>
      <c r="L491" s="3">
        <v>0</v>
      </c>
      <c r="M491" s="1">
        <v>3000</v>
      </c>
      <c r="N491" s="1">
        <v>2</v>
      </c>
      <c r="O491" s="1" t="str">
        <f>LOOKUP(1,0/([1]Sheet1!$A$4:$A$3623=C491),[1]Sheet1!$B$4:$B$3623)</f>
        <v>龙手环</v>
      </c>
      <c r="Q491" s="1">
        <f t="shared" si="8"/>
        <v>56</v>
      </c>
    </row>
    <row r="492" spans="1:17" x14ac:dyDescent="0.3">
      <c r="A492" s="3">
        <v>514</v>
      </c>
      <c r="B492" s="1">
        <v>2</v>
      </c>
      <c r="C492" s="1">
        <v>416007</v>
      </c>
      <c r="D492" s="1">
        <v>57</v>
      </c>
      <c r="E492" s="1">
        <v>77</v>
      </c>
      <c r="G492" s="1" t="s">
        <v>22</v>
      </c>
      <c r="H492" s="1">
        <v>2</v>
      </c>
      <c r="I492" s="1">
        <v>81</v>
      </c>
      <c r="J492" s="1">
        <v>0</v>
      </c>
      <c r="K492" s="1">
        <v>1</v>
      </c>
      <c r="L492" s="3">
        <v>0</v>
      </c>
      <c r="M492" s="1">
        <v>3000</v>
      </c>
      <c r="N492" s="1">
        <v>2</v>
      </c>
      <c r="O492" s="1" t="str">
        <f>LOOKUP(1,0/([1]Sheet1!$A$4:$A$3623=C492),[1]Sheet1!$B$4:$B$3623)</f>
        <v>力量手环</v>
      </c>
      <c r="Q492" s="1">
        <f t="shared" si="8"/>
        <v>67</v>
      </c>
    </row>
    <row r="493" spans="1:17" x14ac:dyDescent="0.3">
      <c r="A493" s="3">
        <v>515</v>
      </c>
      <c r="B493" s="1">
        <v>2</v>
      </c>
      <c r="C493" s="1">
        <v>416008</v>
      </c>
      <c r="D493" s="1">
        <v>68</v>
      </c>
      <c r="E493" s="1">
        <v>88</v>
      </c>
      <c r="G493" s="1" t="s">
        <v>22</v>
      </c>
      <c r="H493" s="1">
        <v>2</v>
      </c>
      <c r="I493" s="1">
        <v>104</v>
      </c>
      <c r="J493" s="1">
        <v>0</v>
      </c>
      <c r="K493" s="1">
        <v>1</v>
      </c>
      <c r="L493" s="3">
        <v>0</v>
      </c>
      <c r="M493" s="1">
        <v>3000</v>
      </c>
      <c r="N493" s="1">
        <v>2</v>
      </c>
      <c r="O493" s="1" t="str">
        <f>LOOKUP(1,0/([1]Sheet1!$A$4:$A$3623=C493),[1]Sheet1!$B$4:$B$3623)</f>
        <v>圣战手环</v>
      </c>
      <c r="Q493" s="1">
        <f t="shared" si="8"/>
        <v>78</v>
      </c>
    </row>
    <row r="494" spans="1:17" x14ac:dyDescent="0.3">
      <c r="A494" s="3">
        <v>516</v>
      </c>
      <c r="B494" s="1">
        <v>2</v>
      </c>
      <c r="C494" s="1">
        <v>416009</v>
      </c>
      <c r="D494" s="1">
        <v>79</v>
      </c>
      <c r="E494" s="1">
        <v>99</v>
      </c>
      <c r="G494" s="1" t="s">
        <v>22</v>
      </c>
      <c r="H494" s="1">
        <v>2</v>
      </c>
      <c r="I494" s="1">
        <v>129</v>
      </c>
      <c r="J494" s="1">
        <v>0</v>
      </c>
      <c r="K494" s="1">
        <v>1</v>
      </c>
      <c r="L494" s="3">
        <v>0</v>
      </c>
      <c r="M494" s="1">
        <v>3000</v>
      </c>
      <c r="N494" s="1">
        <v>2</v>
      </c>
      <c r="O494" s="1" t="str">
        <f>LOOKUP(1,0/([1]Sheet1!$A$4:$A$3623=C494),[1]Sheet1!$B$4:$B$3623)</f>
        <v>神武手环</v>
      </c>
      <c r="Q494" s="1">
        <f t="shared" si="8"/>
        <v>89</v>
      </c>
    </row>
    <row r="495" spans="1:17" x14ac:dyDescent="0.3">
      <c r="A495" s="3">
        <v>517</v>
      </c>
      <c r="B495" s="1">
        <v>2</v>
      </c>
      <c r="C495" s="1">
        <v>416010</v>
      </c>
      <c r="D495" s="1">
        <v>89</v>
      </c>
      <c r="E495" s="1">
        <v>109</v>
      </c>
      <c r="G495" s="1" t="s">
        <v>22</v>
      </c>
      <c r="H495" s="1">
        <v>2</v>
      </c>
      <c r="I495" s="1">
        <v>158</v>
      </c>
      <c r="J495" s="1">
        <v>0</v>
      </c>
      <c r="K495" s="1">
        <v>1</v>
      </c>
      <c r="L495" s="3">
        <v>0</v>
      </c>
      <c r="M495" s="1">
        <v>3000</v>
      </c>
      <c r="N495" s="1">
        <v>2</v>
      </c>
      <c r="O495" s="1" t="str">
        <f>LOOKUP(1,0/([1]Sheet1!$A$4:$A$3623=C495),[1]Sheet1!$B$4:$B$3623)</f>
        <v>战神手环</v>
      </c>
      <c r="Q495" s="1">
        <f t="shared" si="8"/>
        <v>99</v>
      </c>
    </row>
    <row r="496" spans="1:17" x14ac:dyDescent="0.3">
      <c r="A496" s="3">
        <v>518</v>
      </c>
      <c r="B496" s="1">
        <v>2</v>
      </c>
      <c r="C496" s="1">
        <v>416011</v>
      </c>
      <c r="D496" s="1">
        <v>99</v>
      </c>
      <c r="E496" s="1">
        <v>119</v>
      </c>
      <c r="G496" s="1" t="s">
        <v>22</v>
      </c>
      <c r="H496" s="1">
        <v>2</v>
      </c>
      <c r="I496" s="1">
        <v>192</v>
      </c>
      <c r="J496" s="1">
        <v>0</v>
      </c>
      <c r="K496" s="1">
        <v>1</v>
      </c>
      <c r="L496" s="3">
        <v>0</v>
      </c>
      <c r="M496" s="1">
        <v>3000</v>
      </c>
      <c r="N496" s="1">
        <v>2</v>
      </c>
      <c r="O496" s="1" t="str">
        <f>LOOKUP(1,0/([1]Sheet1!$A$4:$A$3623=C496),[1]Sheet1!$B$4:$B$3623)</f>
        <v>血煞手环</v>
      </c>
      <c r="Q496" s="1">
        <f t="shared" si="8"/>
        <v>109</v>
      </c>
    </row>
    <row r="497" spans="1:17" x14ac:dyDescent="0.3">
      <c r="A497" s="3">
        <v>519</v>
      </c>
      <c r="B497" s="1">
        <v>2</v>
      </c>
      <c r="C497" s="1">
        <v>416012</v>
      </c>
      <c r="D497" s="1">
        <v>109</v>
      </c>
      <c r="E497" s="1">
        <v>129</v>
      </c>
      <c r="G497" s="1" t="s">
        <v>22</v>
      </c>
      <c r="H497" s="1">
        <v>2</v>
      </c>
      <c r="I497" s="1">
        <v>228</v>
      </c>
      <c r="J497" s="1">
        <v>0</v>
      </c>
      <c r="K497" s="1">
        <v>1</v>
      </c>
      <c r="L497" s="3">
        <v>0</v>
      </c>
      <c r="M497" s="1">
        <v>3000</v>
      </c>
      <c r="N497" s="1">
        <v>2</v>
      </c>
      <c r="O497" s="1" t="str">
        <f>LOOKUP(1,0/([1]Sheet1!$A$4:$A$3623=C497),[1]Sheet1!$B$4:$B$3623)</f>
        <v>蟠龙傲天手环</v>
      </c>
      <c r="Q497" s="1">
        <f t="shared" si="8"/>
        <v>119</v>
      </c>
    </row>
    <row r="498" spans="1:17" x14ac:dyDescent="0.3">
      <c r="A498" s="3">
        <v>520</v>
      </c>
      <c r="B498" s="1">
        <v>2</v>
      </c>
      <c r="C498" s="1">
        <v>416013</v>
      </c>
      <c r="D498" s="4">
        <v>119</v>
      </c>
      <c r="E498" s="1">
        <v>139</v>
      </c>
      <c r="G498" s="1" t="s">
        <v>22</v>
      </c>
      <c r="H498" s="1">
        <v>2</v>
      </c>
      <c r="I498" s="1">
        <v>270</v>
      </c>
      <c r="J498" s="1">
        <v>0</v>
      </c>
      <c r="K498" s="1">
        <v>1</v>
      </c>
      <c r="L498" s="3">
        <v>0</v>
      </c>
      <c r="M498" s="1">
        <v>3000</v>
      </c>
      <c r="N498" s="1">
        <v>2</v>
      </c>
      <c r="O498" s="1" t="str">
        <f>LOOKUP(1,0/([1]Sheet1!$A$4:$A$3623=C498),[1]Sheet1!$B$4:$B$3623)</f>
        <v>圣天手环</v>
      </c>
      <c r="Q498" s="1">
        <f t="shared" si="8"/>
        <v>129</v>
      </c>
    </row>
    <row r="499" spans="1:17" x14ac:dyDescent="0.3">
      <c r="A499" s="3">
        <v>521</v>
      </c>
      <c r="B499" s="1">
        <v>2</v>
      </c>
      <c r="C499" s="1">
        <v>416014</v>
      </c>
      <c r="D499" s="4">
        <v>129</v>
      </c>
      <c r="E499" s="1">
        <v>149</v>
      </c>
      <c r="G499" s="1" t="s">
        <v>22</v>
      </c>
      <c r="H499" s="1">
        <v>2</v>
      </c>
      <c r="I499" s="1">
        <v>316</v>
      </c>
      <c r="J499" s="1">
        <v>0</v>
      </c>
      <c r="K499" s="1">
        <v>1</v>
      </c>
      <c r="L499" s="3">
        <v>0</v>
      </c>
      <c r="M499" s="1">
        <v>3000</v>
      </c>
      <c r="N499" s="1">
        <v>2</v>
      </c>
      <c r="O499" s="1" t="str">
        <f>LOOKUP(1,0/([1]Sheet1!$A$4:$A$3623=C499),[1]Sheet1!$B$4:$B$3623)</f>
        <v>巅峰火妖手镯</v>
      </c>
      <c r="Q499" s="1">
        <f t="shared" si="8"/>
        <v>139</v>
      </c>
    </row>
    <row r="500" spans="1:17" x14ac:dyDescent="0.3">
      <c r="A500" s="3">
        <v>522</v>
      </c>
      <c r="B500" s="1">
        <v>2</v>
      </c>
      <c r="C500" s="1">
        <v>416015</v>
      </c>
      <c r="D500" s="4">
        <v>139</v>
      </c>
      <c r="E500" s="1">
        <v>159</v>
      </c>
      <c r="G500" s="1" t="s">
        <v>22</v>
      </c>
      <c r="H500" s="1">
        <v>2</v>
      </c>
      <c r="I500" s="1">
        <v>368</v>
      </c>
      <c r="J500" s="1">
        <v>0</v>
      </c>
      <c r="K500" s="1">
        <v>1</v>
      </c>
      <c r="L500" s="3">
        <v>0</v>
      </c>
      <c r="M500" s="1">
        <v>3000</v>
      </c>
      <c r="N500" s="1">
        <v>2</v>
      </c>
      <c r="O500" s="1" t="str">
        <f>LOOKUP(1,0/([1]Sheet1!$A$4:$A$3623=C500),[1]Sheet1!$B$4:$B$3623)</f>
        <v>天之幻光镯</v>
      </c>
      <c r="Q500" s="1">
        <f t="shared" si="8"/>
        <v>149</v>
      </c>
    </row>
    <row r="501" spans="1:17" x14ac:dyDescent="0.3">
      <c r="A501" s="3">
        <v>523</v>
      </c>
      <c r="B501" s="1">
        <v>2</v>
      </c>
      <c r="C501" s="1">
        <v>416016</v>
      </c>
      <c r="D501" s="4">
        <v>149</v>
      </c>
      <c r="E501" s="1">
        <v>169</v>
      </c>
      <c r="G501" s="1" t="s">
        <v>22</v>
      </c>
      <c r="H501" s="1">
        <v>2</v>
      </c>
      <c r="I501" s="1">
        <v>424</v>
      </c>
      <c r="J501" s="1">
        <v>0</v>
      </c>
      <c r="K501" s="1">
        <v>1</v>
      </c>
      <c r="L501" s="3">
        <v>0</v>
      </c>
      <c r="M501" s="1">
        <v>3000</v>
      </c>
      <c r="N501" s="1">
        <v>2</v>
      </c>
      <c r="O501" s="1" t="str">
        <f>LOOKUP(1,0/([1]Sheet1!$A$4:$A$3623=C501),[1]Sheet1!$B$4:$B$3623)</f>
        <v>御龙追风护腕</v>
      </c>
      <c r="Q501" s="1">
        <f t="shared" si="8"/>
        <v>159</v>
      </c>
    </row>
    <row r="502" spans="1:17" x14ac:dyDescent="0.3">
      <c r="A502" s="3">
        <v>524</v>
      </c>
      <c r="B502" s="1">
        <v>2</v>
      </c>
      <c r="C502" s="1">
        <v>416017</v>
      </c>
      <c r="D502" s="4">
        <v>159</v>
      </c>
      <c r="E502" s="1">
        <v>179</v>
      </c>
      <c r="G502" s="1" t="s">
        <v>22</v>
      </c>
      <c r="H502" s="1">
        <v>2</v>
      </c>
      <c r="I502" s="1">
        <v>486</v>
      </c>
      <c r="J502" s="1">
        <v>0</v>
      </c>
      <c r="K502" s="1">
        <v>1</v>
      </c>
      <c r="L502" s="3">
        <v>0</v>
      </c>
      <c r="M502" s="1">
        <v>3000</v>
      </c>
      <c r="N502" s="1">
        <v>2</v>
      </c>
      <c r="O502" s="1" t="str">
        <f>LOOKUP(1,0/([1]Sheet1!$A$4:$A$3623=C502),[1]Sheet1!$B$4:$B$3623)</f>
        <v>天崩手环</v>
      </c>
      <c r="Q502" s="1">
        <f t="shared" si="8"/>
        <v>169</v>
      </c>
    </row>
    <row r="503" spans="1:17" x14ac:dyDescent="0.3">
      <c r="A503" s="3">
        <v>525</v>
      </c>
      <c r="B503" s="1">
        <v>2</v>
      </c>
      <c r="C503" s="1">
        <v>416018</v>
      </c>
      <c r="D503" s="4">
        <v>169</v>
      </c>
      <c r="E503" s="1">
        <v>189</v>
      </c>
      <c r="G503" s="1" t="s">
        <v>22</v>
      </c>
      <c r="H503" s="1">
        <v>2</v>
      </c>
      <c r="I503" s="1">
        <v>553</v>
      </c>
      <c r="J503" s="1">
        <v>0</v>
      </c>
      <c r="K503" s="1">
        <v>1</v>
      </c>
      <c r="L503" s="3">
        <v>0</v>
      </c>
      <c r="M503" s="1">
        <v>3000</v>
      </c>
      <c r="N503" s="1">
        <v>2</v>
      </c>
      <c r="O503" s="1" t="str">
        <f>LOOKUP(1,0/([1]Sheet1!$A$4:$A$3623=C503),[1]Sheet1!$B$4:$B$3623)</f>
        <v>战怒手环</v>
      </c>
      <c r="Q503" s="1">
        <f t="shared" si="8"/>
        <v>179</v>
      </c>
    </row>
    <row r="504" spans="1:17" x14ac:dyDescent="0.3">
      <c r="A504" s="3">
        <v>526</v>
      </c>
      <c r="B504" s="1">
        <v>2</v>
      </c>
      <c r="C504" s="1">
        <v>416019</v>
      </c>
      <c r="D504" s="1">
        <v>179</v>
      </c>
      <c r="E504" s="1">
        <v>199</v>
      </c>
      <c r="G504" s="1" t="s">
        <v>22</v>
      </c>
      <c r="H504" s="1">
        <v>2</v>
      </c>
      <c r="I504" s="1">
        <v>627</v>
      </c>
      <c r="J504" s="1">
        <v>0</v>
      </c>
      <c r="K504" s="1">
        <v>1</v>
      </c>
      <c r="L504" s="3">
        <v>0</v>
      </c>
      <c r="M504" s="1">
        <v>3000</v>
      </c>
      <c r="N504" s="1">
        <v>2</v>
      </c>
      <c r="O504" s="1" t="str">
        <f>LOOKUP(1,0/([1]Sheet1!$A$4:$A$3623=C504),[1]Sheet1!$B$4:$B$3623)</f>
        <v>狂战手环</v>
      </c>
      <c r="Q504" s="1">
        <f t="shared" si="8"/>
        <v>189</v>
      </c>
    </row>
    <row r="505" spans="1:17" x14ac:dyDescent="0.3">
      <c r="A505" s="3">
        <v>527</v>
      </c>
      <c r="B505" s="1">
        <v>2</v>
      </c>
      <c r="C505" s="1">
        <v>416020</v>
      </c>
      <c r="D505" s="4">
        <v>189</v>
      </c>
      <c r="E505" s="1">
        <v>200</v>
      </c>
      <c r="G505" s="1" t="s">
        <v>22</v>
      </c>
      <c r="H505" s="1">
        <v>2</v>
      </c>
      <c r="I505" s="1">
        <v>706</v>
      </c>
      <c r="J505" s="1">
        <v>0</v>
      </c>
      <c r="K505" s="1">
        <v>1</v>
      </c>
      <c r="L505" s="3">
        <v>0</v>
      </c>
      <c r="M505" s="1">
        <v>3000</v>
      </c>
      <c r="N505" s="1">
        <v>2</v>
      </c>
      <c r="O505" s="1" t="str">
        <f>LOOKUP(1,0/([1]Sheet1!$A$4:$A$3623=C505),[1]Sheet1!$B$4:$B$3623)</f>
        <v>炎魔手环</v>
      </c>
      <c r="Q505" s="1">
        <f t="shared" si="8"/>
        <v>190</v>
      </c>
    </row>
    <row r="506" spans="1:17" x14ac:dyDescent="0.3">
      <c r="A506" s="3">
        <v>528</v>
      </c>
      <c r="B506" s="1">
        <v>2</v>
      </c>
      <c r="C506" s="1">
        <v>416021</v>
      </c>
      <c r="D506" s="1">
        <v>199</v>
      </c>
      <c r="E506" s="1">
        <v>209</v>
      </c>
      <c r="G506" s="1" t="s">
        <v>22</v>
      </c>
      <c r="H506" s="1">
        <v>2</v>
      </c>
      <c r="I506" s="1">
        <v>792</v>
      </c>
      <c r="J506" s="1">
        <v>0</v>
      </c>
      <c r="K506" s="1">
        <v>1</v>
      </c>
      <c r="L506" s="3">
        <v>0</v>
      </c>
      <c r="M506" s="1">
        <v>3000</v>
      </c>
      <c r="N506" s="1">
        <v>2</v>
      </c>
      <c r="O506" s="1" t="str">
        <f>LOOKUP(1,0/([1]Sheet1!$A$4:$A$3623=C506),[1]Sheet1!$B$4:$B$3623)</f>
        <v>碧血手环</v>
      </c>
      <c r="Q506" s="1">
        <f t="shared" si="8"/>
        <v>199</v>
      </c>
    </row>
    <row r="507" spans="1:17" x14ac:dyDescent="0.3">
      <c r="A507" s="3">
        <v>530</v>
      </c>
      <c r="B507" s="1">
        <v>2</v>
      </c>
      <c r="C507" s="1">
        <v>421002</v>
      </c>
      <c r="D507" s="1">
        <v>1</v>
      </c>
      <c r="E507" s="1">
        <v>22</v>
      </c>
      <c r="G507" s="1" t="s">
        <v>22</v>
      </c>
      <c r="H507" s="1">
        <v>2</v>
      </c>
      <c r="I507" s="1">
        <v>14</v>
      </c>
      <c r="J507" s="1">
        <v>0</v>
      </c>
      <c r="K507" s="1">
        <v>1</v>
      </c>
      <c r="L507" s="3">
        <v>0</v>
      </c>
      <c r="M507" s="1">
        <v>3000</v>
      </c>
      <c r="N507" s="1">
        <v>2</v>
      </c>
      <c r="O507" s="1" t="str">
        <f>LOOKUP(1,0/([1]Sheet1!$A$4:$A$3623=C507),[1]Sheet1!$B$4:$B$3623)</f>
        <v>骨玉</v>
      </c>
      <c r="Q507" s="1">
        <f t="shared" si="8"/>
        <v>12</v>
      </c>
    </row>
    <row r="508" spans="1:17" x14ac:dyDescent="0.3">
      <c r="A508" s="3">
        <v>531</v>
      </c>
      <c r="B508" s="1">
        <v>2</v>
      </c>
      <c r="C508" s="1">
        <v>421003</v>
      </c>
      <c r="D508" s="1">
        <v>13</v>
      </c>
      <c r="E508" s="1">
        <v>33</v>
      </c>
      <c r="G508" s="1" t="s">
        <v>22</v>
      </c>
      <c r="H508" s="1">
        <v>2</v>
      </c>
      <c r="I508" s="1">
        <v>22</v>
      </c>
      <c r="J508" s="1">
        <v>0</v>
      </c>
      <c r="K508" s="1">
        <v>1</v>
      </c>
      <c r="L508" s="3">
        <v>0</v>
      </c>
      <c r="M508" s="1">
        <v>3000</v>
      </c>
      <c r="N508" s="1">
        <v>2</v>
      </c>
      <c r="O508" s="1" t="str">
        <f>LOOKUP(1,0/([1]Sheet1!$A$4:$A$3623=C508),[1]Sheet1!$B$4:$B$3623)</f>
        <v>魔法杖</v>
      </c>
      <c r="Q508" s="1">
        <f t="shared" si="8"/>
        <v>23</v>
      </c>
    </row>
    <row r="509" spans="1:17" x14ac:dyDescent="0.3">
      <c r="A509" s="3">
        <v>532</v>
      </c>
      <c r="B509" s="1">
        <v>2</v>
      </c>
      <c r="C509" s="1">
        <v>421004</v>
      </c>
      <c r="D509" s="1">
        <v>24</v>
      </c>
      <c r="E509" s="1">
        <v>44</v>
      </c>
      <c r="G509" s="1" t="s">
        <v>22</v>
      </c>
      <c r="H509" s="1">
        <v>2</v>
      </c>
      <c r="I509" s="1">
        <v>33</v>
      </c>
      <c r="J509" s="1">
        <v>0</v>
      </c>
      <c r="K509" s="1">
        <v>1</v>
      </c>
      <c r="L509" s="3">
        <v>0</v>
      </c>
      <c r="M509" s="1">
        <v>3000</v>
      </c>
      <c r="N509" s="1">
        <v>2</v>
      </c>
      <c r="O509" s="1" t="str">
        <f>LOOKUP(1,0/([1]Sheet1!$A$4:$A$3623=C509),[1]Sheet1!$B$4:$B$3623)</f>
        <v>朱雀权杖</v>
      </c>
      <c r="Q509" s="1">
        <f t="shared" si="8"/>
        <v>34</v>
      </c>
    </row>
    <row r="510" spans="1:17" x14ac:dyDescent="0.3">
      <c r="A510" s="3">
        <v>533</v>
      </c>
      <c r="B510" s="1">
        <v>2</v>
      </c>
      <c r="C510" s="1">
        <v>421005</v>
      </c>
      <c r="D510" s="1">
        <v>35</v>
      </c>
      <c r="E510" s="1">
        <v>55</v>
      </c>
      <c r="G510" s="1" t="s">
        <v>22</v>
      </c>
      <c r="H510" s="1">
        <v>2</v>
      </c>
      <c r="I510" s="1">
        <v>46</v>
      </c>
      <c r="J510" s="1">
        <v>0</v>
      </c>
      <c r="K510" s="1">
        <v>1</v>
      </c>
      <c r="L510" s="3">
        <v>0</v>
      </c>
      <c r="M510" s="1">
        <v>3000</v>
      </c>
      <c r="N510" s="1">
        <v>2</v>
      </c>
      <c r="O510" s="1" t="str">
        <f>LOOKUP(1,0/([1]Sheet1!$A$4:$A$3623=C510),[1]Sheet1!$B$4:$B$3623)</f>
        <v>紫月圣君</v>
      </c>
      <c r="Q510" s="1">
        <f t="shared" si="8"/>
        <v>45</v>
      </c>
    </row>
    <row r="511" spans="1:17" x14ac:dyDescent="0.3">
      <c r="A511" s="3">
        <v>534</v>
      </c>
      <c r="B511" s="1">
        <v>2</v>
      </c>
      <c r="C511" s="1">
        <v>421006</v>
      </c>
      <c r="D511" s="1">
        <v>46</v>
      </c>
      <c r="E511" s="1">
        <v>66</v>
      </c>
      <c r="G511" s="1" t="s">
        <v>22</v>
      </c>
      <c r="H511" s="1">
        <v>2</v>
      </c>
      <c r="I511" s="1">
        <v>62</v>
      </c>
      <c r="J511" s="1">
        <v>0</v>
      </c>
      <c r="K511" s="1">
        <v>1</v>
      </c>
      <c r="L511" s="3">
        <v>0</v>
      </c>
      <c r="M511" s="1">
        <v>3000</v>
      </c>
      <c r="N511" s="1">
        <v>2</v>
      </c>
      <c r="O511" s="1" t="str">
        <f>LOOKUP(1,0/([1]Sheet1!$A$4:$A$3623=C511),[1]Sheet1!$B$4:$B$3623)</f>
        <v>挽歌</v>
      </c>
      <c r="Q511" s="1">
        <f t="shared" si="8"/>
        <v>56</v>
      </c>
    </row>
    <row r="512" spans="1:17" x14ac:dyDescent="0.3">
      <c r="A512" s="3">
        <v>535</v>
      </c>
      <c r="B512" s="1">
        <v>2</v>
      </c>
      <c r="C512" s="1">
        <v>421007</v>
      </c>
      <c r="D512" s="1">
        <v>57</v>
      </c>
      <c r="E512" s="1">
        <v>77</v>
      </c>
      <c r="G512" s="1" t="s">
        <v>22</v>
      </c>
      <c r="H512" s="1">
        <v>2</v>
      </c>
      <c r="I512" s="1">
        <v>81</v>
      </c>
      <c r="J512" s="1">
        <v>0</v>
      </c>
      <c r="K512" s="1">
        <v>1</v>
      </c>
      <c r="L512" s="3">
        <v>0</v>
      </c>
      <c r="M512" s="1">
        <v>3000</v>
      </c>
      <c r="N512" s="1">
        <v>2</v>
      </c>
      <c r="O512" s="1" t="str">
        <f>LOOKUP(1,0/([1]Sheet1!$A$4:$A$3623=C512),[1]Sheet1!$B$4:$B$3623)</f>
        <v>噬魂法杖</v>
      </c>
      <c r="Q512" s="1">
        <f t="shared" si="8"/>
        <v>67</v>
      </c>
    </row>
    <row r="513" spans="1:17" x14ac:dyDescent="0.3">
      <c r="A513" s="3">
        <v>536</v>
      </c>
      <c r="B513" s="1">
        <v>2</v>
      </c>
      <c r="C513" s="1">
        <v>421008</v>
      </c>
      <c r="D513" s="1">
        <v>68</v>
      </c>
      <c r="E513" s="1">
        <v>88</v>
      </c>
      <c r="G513" s="1" t="s">
        <v>22</v>
      </c>
      <c r="H513" s="1">
        <v>2</v>
      </c>
      <c r="I513" s="1">
        <v>104</v>
      </c>
      <c r="J513" s="1">
        <v>0</v>
      </c>
      <c r="K513" s="1">
        <v>1</v>
      </c>
      <c r="L513" s="3">
        <v>0</v>
      </c>
      <c r="M513" s="1">
        <v>3000</v>
      </c>
      <c r="N513" s="1">
        <v>2</v>
      </c>
      <c r="O513" s="1" t="str">
        <f>LOOKUP(1,0/([1]Sheet1!$A$4:$A$3623=C513),[1]Sheet1!$B$4:$B$3623)</f>
        <v>幻龙风雷杖</v>
      </c>
      <c r="Q513" s="1">
        <f t="shared" si="8"/>
        <v>78</v>
      </c>
    </row>
    <row r="514" spans="1:17" x14ac:dyDescent="0.3">
      <c r="A514" s="3">
        <v>537</v>
      </c>
      <c r="B514" s="1">
        <v>2</v>
      </c>
      <c r="C514" s="1">
        <v>421009</v>
      </c>
      <c r="D514" s="1">
        <v>79</v>
      </c>
      <c r="E514" s="1">
        <v>99</v>
      </c>
      <c r="G514" s="1" t="s">
        <v>22</v>
      </c>
      <c r="H514" s="1">
        <v>2</v>
      </c>
      <c r="I514" s="1">
        <v>129</v>
      </c>
      <c r="J514" s="1">
        <v>0</v>
      </c>
      <c r="K514" s="1">
        <v>1</v>
      </c>
      <c r="L514" s="3">
        <v>0</v>
      </c>
      <c r="M514" s="1">
        <v>3000</v>
      </c>
      <c r="N514" s="1">
        <v>2</v>
      </c>
      <c r="O514" s="1" t="str">
        <f>LOOKUP(1,0/([1]Sheet1!$A$4:$A$3623=C514),[1]Sheet1!$B$4:$B$3623)</f>
        <v>天之法杖</v>
      </c>
      <c r="Q514" s="1">
        <f t="shared" si="8"/>
        <v>89</v>
      </c>
    </row>
    <row r="515" spans="1:17" x14ac:dyDescent="0.3">
      <c r="A515" s="3">
        <v>538</v>
      </c>
      <c r="B515" s="1">
        <v>2</v>
      </c>
      <c r="C515" s="1">
        <v>421010</v>
      </c>
      <c r="D515" s="1">
        <v>89</v>
      </c>
      <c r="E515" s="1">
        <v>109</v>
      </c>
      <c r="G515" s="1" t="s">
        <v>22</v>
      </c>
      <c r="H515" s="1">
        <v>2</v>
      </c>
      <c r="I515" s="1">
        <v>158</v>
      </c>
      <c r="J515" s="1">
        <v>0</v>
      </c>
      <c r="K515" s="1">
        <v>1</v>
      </c>
      <c r="L515" s="3">
        <v>0</v>
      </c>
      <c r="M515" s="1">
        <v>3000</v>
      </c>
      <c r="N515" s="1">
        <v>2</v>
      </c>
      <c r="O515" s="1" t="str">
        <f>LOOKUP(1,0/([1]Sheet1!$A$4:$A$3623=C515),[1]Sheet1!$B$4:$B$3623)</f>
        <v>碧海天王杖</v>
      </c>
      <c r="Q515" s="1">
        <f t="shared" ref="Q515:Q575" si="9">E515-10</f>
        <v>99</v>
      </c>
    </row>
    <row r="516" spans="1:17" x14ac:dyDescent="0.3">
      <c r="A516" s="3">
        <v>539</v>
      </c>
      <c r="B516" s="1">
        <v>2</v>
      </c>
      <c r="C516" s="1">
        <v>421011</v>
      </c>
      <c r="D516" s="1">
        <v>99</v>
      </c>
      <c r="E516" s="1">
        <v>119</v>
      </c>
      <c r="G516" s="1" t="s">
        <v>22</v>
      </c>
      <c r="H516" s="1">
        <v>2</v>
      </c>
      <c r="I516" s="1">
        <v>192</v>
      </c>
      <c r="J516" s="1">
        <v>0</v>
      </c>
      <c r="K516" s="1">
        <v>1</v>
      </c>
      <c r="L516" s="3">
        <v>0</v>
      </c>
      <c r="M516" s="1">
        <v>3000</v>
      </c>
      <c r="N516" s="1">
        <v>2</v>
      </c>
      <c r="O516" s="1" t="str">
        <f>LOOKUP(1,0/([1]Sheet1!$A$4:$A$3623=C516),[1]Sheet1!$B$4:$B$3623)</f>
        <v>嗜魂吞噬杖</v>
      </c>
      <c r="Q516" s="1">
        <f t="shared" si="9"/>
        <v>109</v>
      </c>
    </row>
    <row r="517" spans="1:17" x14ac:dyDescent="0.3">
      <c r="A517" s="3">
        <v>540</v>
      </c>
      <c r="B517" s="1">
        <v>2</v>
      </c>
      <c r="C517" s="1">
        <v>421012</v>
      </c>
      <c r="D517" s="1">
        <v>109</v>
      </c>
      <c r="E517" s="1">
        <v>129</v>
      </c>
      <c r="G517" s="1" t="s">
        <v>22</v>
      </c>
      <c r="H517" s="1">
        <v>2</v>
      </c>
      <c r="I517" s="1">
        <v>228</v>
      </c>
      <c r="J517" s="1">
        <v>0</v>
      </c>
      <c r="K517" s="1">
        <v>1</v>
      </c>
      <c r="L517" s="3">
        <v>0</v>
      </c>
      <c r="M517" s="1">
        <v>3000</v>
      </c>
      <c r="N517" s="1">
        <v>2</v>
      </c>
      <c r="O517" s="1" t="str">
        <f>LOOKUP(1,0/([1]Sheet1!$A$4:$A$3623=C517),[1]Sheet1!$B$4:$B$3623)</f>
        <v>暗月风雷杖</v>
      </c>
      <c r="Q517" s="1">
        <f t="shared" si="9"/>
        <v>119</v>
      </c>
    </row>
    <row r="518" spans="1:17" x14ac:dyDescent="0.3">
      <c r="A518" s="3">
        <v>541</v>
      </c>
      <c r="B518" s="1">
        <v>2</v>
      </c>
      <c r="C518" s="1">
        <v>421013</v>
      </c>
      <c r="D518" s="4">
        <v>119</v>
      </c>
      <c r="E518" s="1">
        <v>139</v>
      </c>
      <c r="G518" s="1" t="s">
        <v>22</v>
      </c>
      <c r="H518" s="1">
        <v>2</v>
      </c>
      <c r="I518" s="1">
        <v>270</v>
      </c>
      <c r="J518" s="1">
        <v>0</v>
      </c>
      <c r="K518" s="1">
        <v>1</v>
      </c>
      <c r="L518" s="3">
        <v>0</v>
      </c>
      <c r="M518" s="1">
        <v>3000</v>
      </c>
      <c r="N518" s="1">
        <v>2</v>
      </c>
      <c r="O518" s="1" t="str">
        <f>LOOKUP(1,0/([1]Sheet1!$A$4:$A$3623=C518),[1]Sheet1!$B$4:$B$3623)</f>
        <v>夺魄霹雳杖</v>
      </c>
      <c r="Q518" s="1">
        <f t="shared" si="9"/>
        <v>129</v>
      </c>
    </row>
    <row r="519" spans="1:17" x14ac:dyDescent="0.3">
      <c r="A519" s="3">
        <v>542</v>
      </c>
      <c r="B519" s="1">
        <v>2</v>
      </c>
      <c r="C519" s="1">
        <v>421014</v>
      </c>
      <c r="D519" s="4">
        <v>129</v>
      </c>
      <c r="E519" s="1">
        <v>149</v>
      </c>
      <c r="G519" s="1" t="s">
        <v>22</v>
      </c>
      <c r="H519" s="1">
        <v>2</v>
      </c>
      <c r="I519" s="1">
        <v>316</v>
      </c>
      <c r="J519" s="1">
        <v>0</v>
      </c>
      <c r="K519" s="1">
        <v>1</v>
      </c>
      <c r="L519" s="3">
        <v>0</v>
      </c>
      <c r="M519" s="1">
        <v>3000</v>
      </c>
      <c r="N519" s="1">
        <v>2</v>
      </c>
      <c r="O519" s="1" t="str">
        <f>LOOKUP(1,0/([1]Sheet1!$A$4:$A$3623=C519),[1]Sheet1!$B$4:$B$3623)</f>
        <v>法魂血月杖</v>
      </c>
      <c r="Q519" s="1">
        <f t="shared" si="9"/>
        <v>139</v>
      </c>
    </row>
    <row r="520" spans="1:17" x14ac:dyDescent="0.3">
      <c r="A520" s="3">
        <v>543</v>
      </c>
      <c r="B520" s="1">
        <v>2</v>
      </c>
      <c r="C520" s="1">
        <v>421015</v>
      </c>
      <c r="D520" s="4">
        <v>139</v>
      </c>
      <c r="E520" s="1">
        <v>159</v>
      </c>
      <c r="G520" s="1" t="s">
        <v>22</v>
      </c>
      <c r="H520" s="1">
        <v>2</v>
      </c>
      <c r="I520" s="1">
        <v>368</v>
      </c>
      <c r="J520" s="1">
        <v>0</v>
      </c>
      <c r="K520" s="1">
        <v>1</v>
      </c>
      <c r="L520" s="3">
        <v>0</v>
      </c>
      <c r="M520" s="1">
        <v>3000</v>
      </c>
      <c r="N520" s="1">
        <v>2</v>
      </c>
      <c r="O520" s="1" t="str">
        <f>LOOKUP(1,0/([1]Sheet1!$A$4:$A$3623=C520),[1]Sheet1!$B$4:$B$3623)</f>
        <v>道魂辰星杖</v>
      </c>
      <c r="Q520" s="1">
        <f t="shared" si="9"/>
        <v>149</v>
      </c>
    </row>
    <row r="521" spans="1:17" x14ac:dyDescent="0.3">
      <c r="A521" s="3">
        <v>544</v>
      </c>
      <c r="B521" s="1">
        <v>2</v>
      </c>
      <c r="C521" s="1">
        <v>421016</v>
      </c>
      <c r="D521" s="4">
        <v>149</v>
      </c>
      <c r="E521" s="1">
        <v>169</v>
      </c>
      <c r="G521" s="1" t="s">
        <v>22</v>
      </c>
      <c r="H521" s="1">
        <v>2</v>
      </c>
      <c r="I521" s="1">
        <v>424</v>
      </c>
      <c r="J521" s="1">
        <v>0</v>
      </c>
      <c r="K521" s="1">
        <v>1</v>
      </c>
      <c r="L521" s="3">
        <v>0</v>
      </c>
      <c r="M521" s="1">
        <v>3000</v>
      </c>
      <c r="N521" s="1">
        <v>2</v>
      </c>
      <c r="O521" s="1" t="str">
        <f>LOOKUP(1,0/([1]Sheet1!$A$4:$A$3623=C521),[1]Sheet1!$B$4:$B$3623)</f>
        <v>伏羲裂地杖</v>
      </c>
      <c r="Q521" s="1">
        <f t="shared" si="9"/>
        <v>159</v>
      </c>
    </row>
    <row r="522" spans="1:17" x14ac:dyDescent="0.3">
      <c r="A522" s="3">
        <v>545</v>
      </c>
      <c r="B522" s="1">
        <v>2</v>
      </c>
      <c r="C522" s="1">
        <v>421017</v>
      </c>
      <c r="D522" s="4">
        <v>159</v>
      </c>
      <c r="E522" s="1">
        <v>179</v>
      </c>
      <c r="G522" s="1" t="s">
        <v>22</v>
      </c>
      <c r="H522" s="1">
        <v>2</v>
      </c>
      <c r="I522" s="1">
        <v>486</v>
      </c>
      <c r="J522" s="1">
        <v>0</v>
      </c>
      <c r="K522" s="1">
        <v>1</v>
      </c>
      <c r="L522" s="3">
        <v>0</v>
      </c>
      <c r="M522" s="1">
        <v>3000</v>
      </c>
      <c r="N522" s="1">
        <v>2</v>
      </c>
      <c r="O522" s="1" t="str">
        <f>LOOKUP(1,0/([1]Sheet1!$A$4:$A$3623=C522),[1]Sheet1!$B$4:$B$3623)</f>
        <v>怒风雷爆杖</v>
      </c>
      <c r="Q522" s="1">
        <f t="shared" si="9"/>
        <v>169</v>
      </c>
    </row>
    <row r="523" spans="1:17" x14ac:dyDescent="0.3">
      <c r="A523" s="3">
        <v>546</v>
      </c>
      <c r="B523" s="1">
        <v>2</v>
      </c>
      <c r="C523" s="1">
        <v>421018</v>
      </c>
      <c r="D523" s="4">
        <v>169</v>
      </c>
      <c r="E523" s="1">
        <v>189</v>
      </c>
      <c r="G523" s="1" t="s">
        <v>22</v>
      </c>
      <c r="H523" s="1">
        <v>2</v>
      </c>
      <c r="I523" s="1">
        <v>553</v>
      </c>
      <c r="J523" s="1">
        <v>0</v>
      </c>
      <c r="K523" s="1">
        <v>1</v>
      </c>
      <c r="L523" s="3">
        <v>0</v>
      </c>
      <c r="M523" s="1">
        <v>3000</v>
      </c>
      <c r="N523" s="1">
        <v>2</v>
      </c>
      <c r="O523" s="1" t="str">
        <f>LOOKUP(1,0/([1]Sheet1!$A$4:$A$3623=C523),[1]Sheet1!$B$4:$B$3623)</f>
        <v>风雷血月杖</v>
      </c>
      <c r="Q523" s="1">
        <f t="shared" si="9"/>
        <v>179</v>
      </c>
    </row>
    <row r="524" spans="1:17" x14ac:dyDescent="0.3">
      <c r="A524" s="3">
        <v>547</v>
      </c>
      <c r="B524" s="1">
        <v>2</v>
      </c>
      <c r="C524" s="1">
        <v>421019</v>
      </c>
      <c r="D524" s="1">
        <v>179</v>
      </c>
      <c r="E524" s="1">
        <v>199</v>
      </c>
      <c r="G524" s="1" t="s">
        <v>22</v>
      </c>
      <c r="H524" s="1">
        <v>2</v>
      </c>
      <c r="I524" s="1">
        <v>627</v>
      </c>
      <c r="J524" s="1">
        <v>0</v>
      </c>
      <c r="K524" s="1">
        <v>1</v>
      </c>
      <c r="L524" s="3">
        <v>0</v>
      </c>
      <c r="M524" s="1">
        <v>3000</v>
      </c>
      <c r="N524" s="1">
        <v>2</v>
      </c>
      <c r="O524" s="1" t="str">
        <f>LOOKUP(1,0/([1]Sheet1!$A$4:$A$3623=C524),[1]Sheet1!$B$4:$B$3623)</f>
        <v>破皇雷鸣杖</v>
      </c>
      <c r="Q524" s="1">
        <f t="shared" si="9"/>
        <v>189</v>
      </c>
    </row>
    <row r="525" spans="1:17" x14ac:dyDescent="0.3">
      <c r="A525" s="3">
        <v>548</v>
      </c>
      <c r="B525" s="1">
        <v>2</v>
      </c>
      <c r="C525" s="1">
        <v>421020</v>
      </c>
      <c r="D525" s="4">
        <v>189</v>
      </c>
      <c r="E525" s="1">
        <v>200</v>
      </c>
      <c r="G525" s="1" t="s">
        <v>22</v>
      </c>
      <c r="H525" s="1">
        <v>2</v>
      </c>
      <c r="I525" s="1">
        <v>706</v>
      </c>
      <c r="J525" s="1">
        <v>0</v>
      </c>
      <c r="K525" s="1">
        <v>1</v>
      </c>
      <c r="L525" s="3">
        <v>0</v>
      </c>
      <c r="M525" s="1">
        <v>3000</v>
      </c>
      <c r="N525" s="1">
        <v>2</v>
      </c>
      <c r="O525" s="1" t="str">
        <f>LOOKUP(1,0/([1]Sheet1!$A$4:$A$3623=C525),[1]Sheet1!$B$4:$B$3623)</f>
        <v>狂魔嗜血杖</v>
      </c>
      <c r="Q525" s="1">
        <f t="shared" si="9"/>
        <v>190</v>
      </c>
    </row>
    <row r="526" spans="1:17" x14ac:dyDescent="0.3">
      <c r="A526" s="3">
        <v>549</v>
      </c>
      <c r="B526" s="1">
        <v>2</v>
      </c>
      <c r="C526" s="1">
        <v>421021</v>
      </c>
      <c r="D526" s="1">
        <v>199</v>
      </c>
      <c r="E526" s="1">
        <v>209</v>
      </c>
      <c r="G526" s="1" t="s">
        <v>22</v>
      </c>
      <c r="H526" s="1">
        <v>2</v>
      </c>
      <c r="I526" s="1">
        <v>792</v>
      </c>
      <c r="J526" s="1">
        <v>0</v>
      </c>
      <c r="K526" s="1">
        <v>1</v>
      </c>
      <c r="L526" s="3">
        <v>0</v>
      </c>
      <c r="M526" s="1">
        <v>3000</v>
      </c>
      <c r="N526" s="1">
        <v>2</v>
      </c>
      <c r="O526" s="1" t="str">
        <f>LOOKUP(1,0/([1]Sheet1!$A$4:$A$3623=C526),[1]Sheet1!$B$4:$B$3623)</f>
        <v>血浴雷光杖</v>
      </c>
      <c r="Q526" s="1">
        <f t="shared" si="9"/>
        <v>199</v>
      </c>
    </row>
    <row r="527" spans="1:17" x14ac:dyDescent="0.3">
      <c r="A527" s="3">
        <v>551</v>
      </c>
      <c r="B527" s="1">
        <v>2</v>
      </c>
      <c r="C527" s="1">
        <v>422002</v>
      </c>
      <c r="D527" s="1">
        <v>1</v>
      </c>
      <c r="E527" s="1">
        <v>22</v>
      </c>
      <c r="G527" s="1" t="s">
        <v>22</v>
      </c>
      <c r="H527" s="1">
        <v>2</v>
      </c>
      <c r="I527" s="1">
        <v>14</v>
      </c>
      <c r="J527" s="1">
        <v>0</v>
      </c>
      <c r="K527" s="1">
        <v>1</v>
      </c>
      <c r="L527" s="3">
        <v>0</v>
      </c>
      <c r="M527" s="1">
        <v>3000</v>
      </c>
      <c r="N527" s="1">
        <v>2</v>
      </c>
      <c r="O527" s="1" t="str">
        <f>LOOKUP(1,0/([1]Sheet1!$A$4:$A$3623=C527),[1]Sheet1!$B$4:$B$3623)</f>
        <v>恶魔长袍</v>
      </c>
      <c r="Q527" s="1">
        <f t="shared" si="9"/>
        <v>12</v>
      </c>
    </row>
    <row r="528" spans="1:17" x14ac:dyDescent="0.3">
      <c r="A528" s="3">
        <v>552</v>
      </c>
      <c r="B528" s="1">
        <v>2</v>
      </c>
      <c r="C528" s="1">
        <v>422003</v>
      </c>
      <c r="D528" s="1">
        <v>13</v>
      </c>
      <c r="E528" s="1">
        <v>33</v>
      </c>
      <c r="G528" s="1" t="s">
        <v>22</v>
      </c>
      <c r="H528" s="1">
        <v>2</v>
      </c>
      <c r="I528" s="1">
        <v>22</v>
      </c>
      <c r="J528" s="1">
        <v>0</v>
      </c>
      <c r="K528" s="1">
        <v>1</v>
      </c>
      <c r="L528" s="3">
        <v>0</v>
      </c>
      <c r="M528" s="1">
        <v>3000</v>
      </c>
      <c r="N528" s="1">
        <v>2</v>
      </c>
      <c r="O528" s="1" t="str">
        <f>LOOKUP(1,0/([1]Sheet1!$A$4:$A$3623=C528),[1]Sheet1!$B$4:$B$3623)</f>
        <v>法魂披风</v>
      </c>
      <c r="Q528" s="1">
        <f t="shared" si="9"/>
        <v>23</v>
      </c>
    </row>
    <row r="529" spans="1:17" x14ac:dyDescent="0.3">
      <c r="A529" s="3">
        <v>553</v>
      </c>
      <c r="B529" s="1">
        <v>2</v>
      </c>
      <c r="C529" s="1">
        <v>422004</v>
      </c>
      <c r="D529" s="1">
        <v>24</v>
      </c>
      <c r="E529" s="1">
        <v>44</v>
      </c>
      <c r="G529" s="1" t="s">
        <v>22</v>
      </c>
      <c r="H529" s="1">
        <v>2</v>
      </c>
      <c r="I529" s="1">
        <v>33</v>
      </c>
      <c r="J529" s="1">
        <v>0</v>
      </c>
      <c r="K529" s="1">
        <v>1</v>
      </c>
      <c r="L529" s="3">
        <v>0</v>
      </c>
      <c r="M529" s="1">
        <v>3000</v>
      </c>
      <c r="N529" s="1">
        <v>2</v>
      </c>
      <c r="O529" s="1" t="str">
        <f>LOOKUP(1,0/([1]Sheet1!$A$4:$A$3623=C529),[1]Sheet1!$B$4:$B$3623)</f>
        <v>法神披风</v>
      </c>
      <c r="Q529" s="1">
        <f t="shared" si="9"/>
        <v>34</v>
      </c>
    </row>
    <row r="530" spans="1:17" x14ac:dyDescent="0.3">
      <c r="A530" s="3">
        <v>554</v>
      </c>
      <c r="B530" s="1">
        <v>2</v>
      </c>
      <c r="C530" s="1">
        <v>422005</v>
      </c>
      <c r="D530" s="1">
        <v>35</v>
      </c>
      <c r="E530" s="1">
        <v>55</v>
      </c>
      <c r="G530" s="1" t="s">
        <v>22</v>
      </c>
      <c r="H530" s="1">
        <v>2</v>
      </c>
      <c r="I530" s="1">
        <v>46</v>
      </c>
      <c r="J530" s="1">
        <v>0</v>
      </c>
      <c r="K530" s="1">
        <v>1</v>
      </c>
      <c r="L530" s="3">
        <v>0</v>
      </c>
      <c r="M530" s="1">
        <v>3000</v>
      </c>
      <c r="N530" s="1">
        <v>2</v>
      </c>
      <c r="O530" s="1" t="str">
        <f>LOOKUP(1,0/([1]Sheet1!$A$4:$A$3623=C530),[1]Sheet1!$B$4:$B$3623)</f>
        <v>幻魔披风</v>
      </c>
      <c r="Q530" s="1">
        <f t="shared" si="9"/>
        <v>45</v>
      </c>
    </row>
    <row r="531" spans="1:17" x14ac:dyDescent="0.3">
      <c r="A531" s="3">
        <v>555</v>
      </c>
      <c r="B531" s="1">
        <v>2</v>
      </c>
      <c r="C531" s="1">
        <v>422006</v>
      </c>
      <c r="D531" s="1">
        <v>46</v>
      </c>
      <c r="E531" s="1">
        <v>66</v>
      </c>
      <c r="G531" s="1" t="s">
        <v>22</v>
      </c>
      <c r="H531" s="1">
        <v>2</v>
      </c>
      <c r="I531" s="1">
        <v>62</v>
      </c>
      <c r="J531" s="1">
        <v>0</v>
      </c>
      <c r="K531" s="1">
        <v>1</v>
      </c>
      <c r="L531" s="3">
        <v>0</v>
      </c>
      <c r="M531" s="1">
        <v>3000</v>
      </c>
      <c r="N531" s="1">
        <v>2</v>
      </c>
      <c r="O531" s="1" t="str">
        <f>LOOKUP(1,0/([1]Sheet1!$A$4:$A$3623=C531),[1]Sheet1!$B$4:$B$3623)</f>
        <v>法神披风</v>
      </c>
      <c r="Q531" s="1">
        <f t="shared" si="9"/>
        <v>56</v>
      </c>
    </row>
    <row r="532" spans="1:17" x14ac:dyDescent="0.3">
      <c r="A532" s="3">
        <v>556</v>
      </c>
      <c r="B532" s="1">
        <v>2</v>
      </c>
      <c r="C532" s="1">
        <v>422007</v>
      </c>
      <c r="D532" s="1">
        <v>57</v>
      </c>
      <c r="E532" s="1">
        <v>77</v>
      </c>
      <c r="G532" s="1" t="s">
        <v>22</v>
      </c>
      <c r="H532" s="1">
        <v>2</v>
      </c>
      <c r="I532" s="1">
        <v>81</v>
      </c>
      <c r="J532" s="1">
        <v>0</v>
      </c>
      <c r="K532" s="1">
        <v>1</v>
      </c>
      <c r="L532" s="3">
        <v>0</v>
      </c>
      <c r="M532" s="1">
        <v>3000</v>
      </c>
      <c r="N532" s="1">
        <v>2</v>
      </c>
      <c r="O532" s="1" t="str">
        <f>LOOKUP(1,0/([1]Sheet1!$A$4:$A$3623=C532),[1]Sheet1!$B$4:$B$3623)</f>
        <v>雷神绝魔衣</v>
      </c>
      <c r="Q532" s="1">
        <f t="shared" si="9"/>
        <v>67</v>
      </c>
    </row>
    <row r="533" spans="1:17" x14ac:dyDescent="0.3">
      <c r="A533" s="3">
        <v>557</v>
      </c>
      <c r="B533" s="1">
        <v>2</v>
      </c>
      <c r="C533" s="1">
        <v>422008</v>
      </c>
      <c r="D533" s="1">
        <v>68</v>
      </c>
      <c r="E533" s="1">
        <v>88</v>
      </c>
      <c r="G533" s="1" t="s">
        <v>22</v>
      </c>
      <c r="H533" s="1">
        <v>2</v>
      </c>
      <c r="I533" s="1">
        <v>104</v>
      </c>
      <c r="J533" s="1">
        <v>0</v>
      </c>
      <c r="K533" s="1">
        <v>1</v>
      </c>
      <c r="L533" s="3">
        <v>0</v>
      </c>
      <c r="M533" s="1">
        <v>3000</v>
      </c>
      <c r="N533" s="1">
        <v>2</v>
      </c>
      <c r="O533" s="1" t="str">
        <f>LOOKUP(1,0/([1]Sheet1!$A$4:$A$3623=C533),[1]Sheet1!$B$4:$B$3623)</f>
        <v>法魂天月衣</v>
      </c>
      <c r="Q533" s="1">
        <f t="shared" si="9"/>
        <v>78</v>
      </c>
    </row>
    <row r="534" spans="1:17" x14ac:dyDescent="0.3">
      <c r="A534" s="3">
        <v>558</v>
      </c>
      <c r="B534" s="1">
        <v>2</v>
      </c>
      <c r="C534" s="1">
        <v>422009</v>
      </c>
      <c r="D534" s="1">
        <v>79</v>
      </c>
      <c r="E534" s="1">
        <v>99</v>
      </c>
      <c r="G534" s="1" t="s">
        <v>22</v>
      </c>
      <c r="H534" s="1">
        <v>2</v>
      </c>
      <c r="I534" s="1">
        <v>129</v>
      </c>
      <c r="J534" s="1">
        <v>0</v>
      </c>
      <c r="K534" s="1">
        <v>1</v>
      </c>
      <c r="L534" s="3">
        <v>0</v>
      </c>
      <c r="M534" s="1">
        <v>3000</v>
      </c>
      <c r="N534" s="1">
        <v>2</v>
      </c>
      <c r="O534" s="1" t="str">
        <f>LOOKUP(1,0/([1]Sheet1!$A$4:$A$3623=C534),[1]Sheet1!$B$4:$B$3623)</f>
        <v>蟠龙金甲衣</v>
      </c>
      <c r="Q534" s="1">
        <f t="shared" si="9"/>
        <v>89</v>
      </c>
    </row>
    <row r="535" spans="1:17" x14ac:dyDescent="0.3">
      <c r="A535" s="3">
        <v>559</v>
      </c>
      <c r="B535" s="1">
        <v>2</v>
      </c>
      <c r="C535" s="1">
        <v>422010</v>
      </c>
      <c r="D535" s="1">
        <v>89</v>
      </c>
      <c r="E535" s="1">
        <v>109</v>
      </c>
      <c r="G535" s="1" t="s">
        <v>22</v>
      </c>
      <c r="H535" s="1">
        <v>2</v>
      </c>
      <c r="I535" s="1">
        <v>158</v>
      </c>
      <c r="J535" s="1">
        <v>0</v>
      </c>
      <c r="K535" s="1">
        <v>1</v>
      </c>
      <c r="L535" s="3">
        <v>0</v>
      </c>
      <c r="M535" s="1">
        <v>3000</v>
      </c>
      <c r="N535" s="1">
        <v>2</v>
      </c>
      <c r="O535" s="1" t="str">
        <f>LOOKUP(1,0/([1]Sheet1!$A$4:$A$3623=C535),[1]Sheet1!$B$4:$B$3623)</f>
        <v>神魔龙甲衣</v>
      </c>
      <c r="Q535" s="1">
        <f t="shared" si="9"/>
        <v>99</v>
      </c>
    </row>
    <row r="536" spans="1:17" x14ac:dyDescent="0.3">
      <c r="A536" s="3">
        <v>560</v>
      </c>
      <c r="B536" s="1">
        <v>2</v>
      </c>
      <c r="C536" s="1">
        <v>422011</v>
      </c>
      <c r="D536" s="1">
        <v>99</v>
      </c>
      <c r="E536" s="1">
        <v>119</v>
      </c>
      <c r="G536" s="1" t="s">
        <v>22</v>
      </c>
      <c r="H536" s="1">
        <v>2</v>
      </c>
      <c r="I536" s="1">
        <v>192</v>
      </c>
      <c r="J536" s="1">
        <v>0</v>
      </c>
      <c r="K536" s="1">
        <v>1</v>
      </c>
      <c r="L536" s="3">
        <v>0</v>
      </c>
      <c r="M536" s="1">
        <v>3000</v>
      </c>
      <c r="N536" s="1">
        <v>2</v>
      </c>
      <c r="O536" s="1" t="str">
        <f>LOOKUP(1,0/([1]Sheet1!$A$4:$A$3623=C536),[1]Sheet1!$B$4:$B$3623)</f>
        <v>五爪金龙衣</v>
      </c>
      <c r="Q536" s="1">
        <f t="shared" si="9"/>
        <v>109</v>
      </c>
    </row>
    <row r="537" spans="1:17" x14ac:dyDescent="0.3">
      <c r="A537" s="3">
        <v>561</v>
      </c>
      <c r="B537" s="1">
        <v>2</v>
      </c>
      <c r="C537" s="1">
        <v>422012</v>
      </c>
      <c r="D537" s="1">
        <v>109</v>
      </c>
      <c r="E537" s="1">
        <v>129</v>
      </c>
      <c r="G537" s="1" t="s">
        <v>22</v>
      </c>
      <c r="H537" s="1">
        <v>2</v>
      </c>
      <c r="I537" s="1">
        <v>228</v>
      </c>
      <c r="J537" s="1">
        <v>0</v>
      </c>
      <c r="K537" s="1">
        <v>1</v>
      </c>
      <c r="L537" s="3">
        <v>0</v>
      </c>
      <c r="M537" s="1">
        <v>3000</v>
      </c>
      <c r="N537" s="1">
        <v>2</v>
      </c>
      <c r="O537" s="1" t="str">
        <f>LOOKUP(1,0/([1]Sheet1!$A$4:$A$3623=C537),[1]Sheet1!$B$4:$B$3623)</f>
        <v>霹雳玄天衣</v>
      </c>
      <c r="Q537" s="1">
        <f t="shared" si="9"/>
        <v>119</v>
      </c>
    </row>
    <row r="538" spans="1:17" x14ac:dyDescent="0.3">
      <c r="A538" s="3">
        <v>562</v>
      </c>
      <c r="B538" s="1">
        <v>2</v>
      </c>
      <c r="C538" s="1">
        <v>422013</v>
      </c>
      <c r="D538" s="4">
        <v>119</v>
      </c>
      <c r="E538" s="1">
        <v>139</v>
      </c>
      <c r="G538" s="1" t="s">
        <v>22</v>
      </c>
      <c r="H538" s="1">
        <v>2</v>
      </c>
      <c r="I538" s="1">
        <v>270</v>
      </c>
      <c r="J538" s="1">
        <v>0</v>
      </c>
      <c r="K538" s="1">
        <v>1</v>
      </c>
      <c r="L538" s="3">
        <v>0</v>
      </c>
      <c r="M538" s="1">
        <v>3000</v>
      </c>
      <c r="N538" s="1">
        <v>2</v>
      </c>
      <c r="O538" s="1" t="str">
        <f>LOOKUP(1,0/([1]Sheet1!$A$4:$A$3623=C538),[1]Sheet1!$B$4:$B$3623)</f>
        <v>九天聚魂衣</v>
      </c>
      <c r="Q538" s="1">
        <f t="shared" si="9"/>
        <v>129</v>
      </c>
    </row>
    <row r="539" spans="1:17" x14ac:dyDescent="0.3">
      <c r="A539" s="3">
        <v>563</v>
      </c>
      <c r="B539" s="1">
        <v>2</v>
      </c>
      <c r="C539" s="1">
        <v>422014</v>
      </c>
      <c r="D539" s="4">
        <v>129</v>
      </c>
      <c r="E539" s="1">
        <v>149</v>
      </c>
      <c r="G539" s="1" t="s">
        <v>22</v>
      </c>
      <c r="H539" s="1">
        <v>2</v>
      </c>
      <c r="I539" s="1">
        <v>316</v>
      </c>
      <c r="J539" s="1">
        <v>0</v>
      </c>
      <c r="K539" s="1">
        <v>1</v>
      </c>
      <c r="L539" s="3">
        <v>0</v>
      </c>
      <c r="M539" s="1">
        <v>3000</v>
      </c>
      <c r="N539" s="1">
        <v>2</v>
      </c>
      <c r="O539" s="1" t="str">
        <f>LOOKUP(1,0/([1]Sheet1!$A$4:$A$3623=C539),[1]Sheet1!$B$4:$B$3623)</f>
        <v>极品御兽天衣</v>
      </c>
      <c r="Q539" s="1">
        <f t="shared" si="9"/>
        <v>139</v>
      </c>
    </row>
    <row r="540" spans="1:17" x14ac:dyDescent="0.3">
      <c r="A540" s="3">
        <v>564</v>
      </c>
      <c r="B540" s="1">
        <v>2</v>
      </c>
      <c r="C540" s="1">
        <v>422015</v>
      </c>
      <c r="D540" s="4">
        <v>139</v>
      </c>
      <c r="E540" s="1">
        <v>159</v>
      </c>
      <c r="G540" s="1" t="s">
        <v>22</v>
      </c>
      <c r="H540" s="1">
        <v>2</v>
      </c>
      <c r="I540" s="1">
        <v>368</v>
      </c>
      <c r="J540" s="1">
        <v>0</v>
      </c>
      <c r="K540" s="1">
        <v>1</v>
      </c>
      <c r="L540" s="3">
        <v>0</v>
      </c>
      <c r="M540" s="1">
        <v>3000</v>
      </c>
      <c r="N540" s="1">
        <v>2</v>
      </c>
      <c r="O540" s="1" t="str">
        <f>LOOKUP(1,0/([1]Sheet1!$A$4:$A$3623=C540),[1]Sheet1!$B$4:$B$3623)</f>
        <v>玄魂天星衣</v>
      </c>
      <c r="Q540" s="1">
        <f t="shared" si="9"/>
        <v>149</v>
      </c>
    </row>
    <row r="541" spans="1:17" x14ac:dyDescent="0.3">
      <c r="A541" s="3">
        <v>565</v>
      </c>
      <c r="B541" s="1">
        <v>2</v>
      </c>
      <c r="C541" s="1">
        <v>422016</v>
      </c>
      <c r="D541" s="4">
        <v>149</v>
      </c>
      <c r="E541" s="1">
        <v>169</v>
      </c>
      <c r="G541" s="1" t="s">
        <v>22</v>
      </c>
      <c r="H541" s="1">
        <v>2</v>
      </c>
      <c r="I541" s="1">
        <v>424</v>
      </c>
      <c r="J541" s="1">
        <v>0</v>
      </c>
      <c r="K541" s="1">
        <v>1</v>
      </c>
      <c r="L541" s="3">
        <v>0</v>
      </c>
      <c r="M541" s="1">
        <v>3000</v>
      </c>
      <c r="N541" s="1">
        <v>2</v>
      </c>
      <c r="O541" s="1" t="str">
        <f>LOOKUP(1,0/([1]Sheet1!$A$4:$A$3623=C541),[1]Sheet1!$B$4:$B$3623)</f>
        <v>斗魂天阳衣</v>
      </c>
      <c r="Q541" s="1">
        <f t="shared" si="9"/>
        <v>159</v>
      </c>
    </row>
    <row r="542" spans="1:17" x14ac:dyDescent="0.3">
      <c r="A542" s="3">
        <v>566</v>
      </c>
      <c r="B542" s="1">
        <v>2</v>
      </c>
      <c r="C542" s="1">
        <v>422017</v>
      </c>
      <c r="D542" s="4">
        <v>159</v>
      </c>
      <c r="E542" s="1">
        <v>179</v>
      </c>
      <c r="G542" s="1" t="s">
        <v>22</v>
      </c>
      <c r="H542" s="1">
        <v>2</v>
      </c>
      <c r="I542" s="1">
        <v>486</v>
      </c>
      <c r="J542" s="1">
        <v>0</v>
      </c>
      <c r="K542" s="1">
        <v>1</v>
      </c>
      <c r="L542" s="3">
        <v>0</v>
      </c>
      <c r="M542" s="1">
        <v>3000</v>
      </c>
      <c r="N542" s="1">
        <v>2</v>
      </c>
      <c r="O542" s="1" t="str">
        <f>LOOKUP(1,0/([1]Sheet1!$A$4:$A$3623=C542),[1]Sheet1!$B$4:$B$3623)</f>
        <v>怒风雷爆袍</v>
      </c>
      <c r="Q542" s="1">
        <f t="shared" si="9"/>
        <v>169</v>
      </c>
    </row>
    <row r="543" spans="1:17" x14ac:dyDescent="0.3">
      <c r="A543" s="3">
        <v>567</v>
      </c>
      <c r="B543" s="1">
        <v>2</v>
      </c>
      <c r="C543" s="1">
        <v>422018</v>
      </c>
      <c r="D543" s="4">
        <v>169</v>
      </c>
      <c r="E543" s="1">
        <v>189</v>
      </c>
      <c r="G543" s="1" t="s">
        <v>22</v>
      </c>
      <c r="H543" s="1">
        <v>2</v>
      </c>
      <c r="I543" s="1">
        <v>553</v>
      </c>
      <c r="J543" s="1">
        <v>0</v>
      </c>
      <c r="K543" s="1">
        <v>1</v>
      </c>
      <c r="L543" s="3">
        <v>0</v>
      </c>
      <c r="M543" s="1">
        <v>3000</v>
      </c>
      <c r="N543" s="1">
        <v>2</v>
      </c>
      <c r="O543" s="1" t="str">
        <f>LOOKUP(1,0/([1]Sheet1!$A$4:$A$3623=C543),[1]Sheet1!$B$4:$B$3623)</f>
        <v>风雷血月袍</v>
      </c>
      <c r="Q543" s="1">
        <f t="shared" si="9"/>
        <v>179</v>
      </c>
    </row>
    <row r="544" spans="1:17" x14ac:dyDescent="0.3">
      <c r="A544" s="3">
        <v>568</v>
      </c>
      <c r="B544" s="1">
        <v>2</v>
      </c>
      <c r="C544" s="1">
        <v>422019</v>
      </c>
      <c r="D544" s="1">
        <v>179</v>
      </c>
      <c r="E544" s="1">
        <v>199</v>
      </c>
      <c r="G544" s="1" t="s">
        <v>22</v>
      </c>
      <c r="H544" s="1">
        <v>2</v>
      </c>
      <c r="I544" s="1">
        <v>627</v>
      </c>
      <c r="J544" s="1">
        <v>0</v>
      </c>
      <c r="K544" s="1">
        <v>1</v>
      </c>
      <c r="L544" s="3">
        <v>0</v>
      </c>
      <c r="M544" s="1">
        <v>3000</v>
      </c>
      <c r="N544" s="1">
        <v>2</v>
      </c>
      <c r="O544" s="1" t="str">
        <f>LOOKUP(1,0/([1]Sheet1!$A$4:$A$3623=C544),[1]Sheet1!$B$4:$B$3623)</f>
        <v>破皇绝月袍</v>
      </c>
      <c r="Q544" s="1">
        <f t="shared" si="9"/>
        <v>189</v>
      </c>
    </row>
    <row r="545" spans="1:17" x14ac:dyDescent="0.3">
      <c r="A545" s="3">
        <v>569</v>
      </c>
      <c r="B545" s="1">
        <v>2</v>
      </c>
      <c r="C545" s="1">
        <v>422020</v>
      </c>
      <c r="D545" s="4">
        <v>189</v>
      </c>
      <c r="E545" s="1">
        <v>200</v>
      </c>
      <c r="G545" s="1" t="s">
        <v>22</v>
      </c>
      <c r="H545" s="1">
        <v>2</v>
      </c>
      <c r="I545" s="1">
        <v>706</v>
      </c>
      <c r="J545" s="1">
        <v>0</v>
      </c>
      <c r="K545" s="1">
        <v>1</v>
      </c>
      <c r="L545" s="3">
        <v>0</v>
      </c>
      <c r="M545" s="1">
        <v>3000</v>
      </c>
      <c r="N545" s="1">
        <v>2</v>
      </c>
      <c r="O545" s="1" t="str">
        <f>LOOKUP(1,0/([1]Sheet1!$A$4:$A$3623=C545),[1]Sheet1!$B$4:$B$3623)</f>
        <v>狂魔嗜血袍</v>
      </c>
      <c r="Q545" s="1">
        <f t="shared" si="9"/>
        <v>190</v>
      </c>
    </row>
    <row r="546" spans="1:17" x14ac:dyDescent="0.3">
      <c r="A546" s="3">
        <v>570</v>
      </c>
      <c r="B546" s="1">
        <v>2</v>
      </c>
      <c r="C546" s="1">
        <v>422021</v>
      </c>
      <c r="D546" s="1">
        <v>199</v>
      </c>
      <c r="E546" s="1">
        <v>209</v>
      </c>
      <c r="G546" s="1" t="s">
        <v>22</v>
      </c>
      <c r="H546" s="1">
        <v>2</v>
      </c>
      <c r="I546" s="1">
        <v>792</v>
      </c>
      <c r="J546" s="1">
        <v>0</v>
      </c>
      <c r="K546" s="1">
        <v>1</v>
      </c>
      <c r="L546" s="3">
        <v>0</v>
      </c>
      <c r="M546" s="1">
        <v>3000</v>
      </c>
      <c r="N546" s="1">
        <v>2</v>
      </c>
      <c r="O546" s="1" t="str">
        <f>LOOKUP(1,0/([1]Sheet1!$A$4:$A$3623=C546),[1]Sheet1!$B$4:$B$3623)</f>
        <v>血浴雷光袍</v>
      </c>
      <c r="Q546" s="1">
        <f t="shared" si="9"/>
        <v>199</v>
      </c>
    </row>
    <row r="547" spans="1:17" x14ac:dyDescent="0.3">
      <c r="A547" s="3">
        <v>572</v>
      </c>
      <c r="B547" s="1">
        <v>2</v>
      </c>
      <c r="C547" s="1">
        <v>423002</v>
      </c>
      <c r="D547" s="1">
        <v>1</v>
      </c>
      <c r="E547" s="1">
        <v>22</v>
      </c>
      <c r="G547" s="1" t="s">
        <v>22</v>
      </c>
      <c r="H547" s="1">
        <v>2</v>
      </c>
      <c r="I547" s="1">
        <v>14</v>
      </c>
      <c r="J547" s="1">
        <v>0</v>
      </c>
      <c r="K547" s="1">
        <v>1</v>
      </c>
      <c r="L547" s="3">
        <v>0</v>
      </c>
      <c r="M547" s="1">
        <v>3000</v>
      </c>
      <c r="N547" s="1">
        <v>2</v>
      </c>
      <c r="O547" s="1" t="str">
        <f>LOOKUP(1,0/([1]Sheet1!$A$4:$A$3623=C547),[1]Sheet1!$B$4:$B$3623)</f>
        <v>天雷头盔</v>
      </c>
      <c r="Q547" s="1">
        <f t="shared" si="9"/>
        <v>12</v>
      </c>
    </row>
    <row r="548" spans="1:17" x14ac:dyDescent="0.3">
      <c r="A548" s="3">
        <v>573</v>
      </c>
      <c r="B548" s="1">
        <v>2</v>
      </c>
      <c r="C548" s="1">
        <v>423003</v>
      </c>
      <c r="D548" s="1">
        <v>13</v>
      </c>
      <c r="E548" s="1">
        <v>33</v>
      </c>
      <c r="G548" s="1" t="s">
        <v>22</v>
      </c>
      <c r="H548" s="1">
        <v>2</v>
      </c>
      <c r="I548" s="1">
        <v>22</v>
      </c>
      <c r="J548" s="1">
        <v>0</v>
      </c>
      <c r="K548" s="1">
        <v>1</v>
      </c>
      <c r="L548" s="3">
        <v>0</v>
      </c>
      <c r="M548" s="1">
        <v>3000</v>
      </c>
      <c r="N548" s="1">
        <v>2</v>
      </c>
      <c r="O548" s="1" t="str">
        <f>LOOKUP(1,0/([1]Sheet1!$A$4:$A$3623=C548),[1]Sheet1!$B$4:$B$3623)</f>
        <v>法神头盔</v>
      </c>
      <c r="Q548" s="1">
        <f t="shared" si="9"/>
        <v>23</v>
      </c>
    </row>
    <row r="549" spans="1:17" x14ac:dyDescent="0.3">
      <c r="A549" s="3">
        <v>574</v>
      </c>
      <c r="B549" s="1">
        <v>2</v>
      </c>
      <c r="C549" s="1">
        <v>423004</v>
      </c>
      <c r="D549" s="1">
        <v>24</v>
      </c>
      <c r="E549" s="1">
        <v>44</v>
      </c>
      <c r="G549" s="1" t="s">
        <v>22</v>
      </c>
      <c r="H549" s="1">
        <v>2</v>
      </c>
      <c r="I549" s="1">
        <v>33</v>
      </c>
      <c r="J549" s="1">
        <v>0</v>
      </c>
      <c r="K549" s="1">
        <v>1</v>
      </c>
      <c r="L549" s="3">
        <v>0</v>
      </c>
      <c r="M549" s="1">
        <v>3000</v>
      </c>
      <c r="N549" s="1">
        <v>2</v>
      </c>
      <c r="O549" s="1" t="str">
        <f>LOOKUP(1,0/([1]Sheet1!$A$4:$A$3623=C549),[1]Sheet1!$B$4:$B$3623)</f>
        <v>幻魔头盔</v>
      </c>
      <c r="Q549" s="1">
        <f t="shared" si="9"/>
        <v>34</v>
      </c>
    </row>
    <row r="550" spans="1:17" x14ac:dyDescent="0.3">
      <c r="A550" s="3">
        <v>575</v>
      </c>
      <c r="B550" s="1">
        <v>2</v>
      </c>
      <c r="C550" s="1">
        <v>423005</v>
      </c>
      <c r="D550" s="1">
        <v>35</v>
      </c>
      <c r="E550" s="1">
        <v>55</v>
      </c>
      <c r="G550" s="1" t="s">
        <v>22</v>
      </c>
      <c r="H550" s="1">
        <v>2</v>
      </c>
      <c r="I550" s="1">
        <v>46</v>
      </c>
      <c r="J550" s="1">
        <v>0</v>
      </c>
      <c r="K550" s="1">
        <v>1</v>
      </c>
      <c r="L550" s="3">
        <v>0</v>
      </c>
      <c r="M550" s="1">
        <v>3000</v>
      </c>
      <c r="N550" s="1">
        <v>2</v>
      </c>
      <c r="O550" s="1" t="str">
        <f>LOOKUP(1,0/([1]Sheet1!$A$4:$A$3623=C550),[1]Sheet1!$B$4:$B$3623)</f>
        <v>魔神头盔</v>
      </c>
      <c r="Q550" s="1">
        <f t="shared" si="9"/>
        <v>45</v>
      </c>
    </row>
    <row r="551" spans="1:17" x14ac:dyDescent="0.3">
      <c r="A551" s="3">
        <v>576</v>
      </c>
      <c r="B551" s="1">
        <v>2</v>
      </c>
      <c r="C551" s="1">
        <v>423006</v>
      </c>
      <c r="D551" s="1">
        <v>46</v>
      </c>
      <c r="E551" s="1">
        <v>66</v>
      </c>
      <c r="G551" s="1" t="s">
        <v>22</v>
      </c>
      <c r="H551" s="1">
        <v>2</v>
      </c>
      <c r="I551" s="1">
        <v>62</v>
      </c>
      <c r="J551" s="1">
        <v>0</v>
      </c>
      <c r="K551" s="1">
        <v>1</v>
      </c>
      <c r="L551" s="3">
        <v>0</v>
      </c>
      <c r="M551" s="1">
        <v>3000</v>
      </c>
      <c r="N551" s="1">
        <v>2</v>
      </c>
      <c r="O551" s="1" t="str">
        <f>LOOKUP(1,0/([1]Sheet1!$A$4:$A$3623=C551),[1]Sheet1!$B$4:$B$3623)</f>
        <v>魔雷头盔</v>
      </c>
      <c r="Q551" s="1">
        <f t="shared" si="9"/>
        <v>56</v>
      </c>
    </row>
    <row r="552" spans="1:17" x14ac:dyDescent="0.3">
      <c r="A552" s="3">
        <v>577</v>
      </c>
      <c r="B552" s="1">
        <v>2</v>
      </c>
      <c r="C552" s="1">
        <v>423007</v>
      </c>
      <c r="D552" s="1">
        <v>57</v>
      </c>
      <c r="E552" s="1">
        <v>77</v>
      </c>
      <c r="G552" s="1" t="s">
        <v>22</v>
      </c>
      <c r="H552" s="1">
        <v>2</v>
      </c>
      <c r="I552" s="1">
        <v>81</v>
      </c>
      <c r="J552" s="1">
        <v>0</v>
      </c>
      <c r="K552" s="1">
        <v>1</v>
      </c>
      <c r="L552" s="3">
        <v>0</v>
      </c>
      <c r="M552" s="1">
        <v>3000</v>
      </c>
      <c r="N552" s="1">
        <v>2</v>
      </c>
      <c r="O552" s="1" t="str">
        <f>LOOKUP(1,0/([1]Sheet1!$A$4:$A$3623=C552),[1]Sheet1!$B$4:$B$3623)</f>
        <v>蟠龙幻天头盔</v>
      </c>
      <c r="Q552" s="1">
        <f t="shared" si="9"/>
        <v>67</v>
      </c>
    </row>
    <row r="553" spans="1:17" x14ac:dyDescent="0.3">
      <c r="A553" s="3">
        <v>578</v>
      </c>
      <c r="B553" s="1">
        <v>2</v>
      </c>
      <c r="C553" s="1">
        <v>423008</v>
      </c>
      <c r="D553" s="1">
        <v>68</v>
      </c>
      <c r="E553" s="1">
        <v>88</v>
      </c>
      <c r="G553" s="1" t="s">
        <v>22</v>
      </c>
      <c r="H553" s="1">
        <v>2</v>
      </c>
      <c r="I553" s="1">
        <v>104</v>
      </c>
      <c r="J553" s="1">
        <v>0</v>
      </c>
      <c r="K553" s="1">
        <v>1</v>
      </c>
      <c r="L553" s="3">
        <v>0</v>
      </c>
      <c r="M553" s="1">
        <v>3000</v>
      </c>
      <c r="N553" s="1">
        <v>2</v>
      </c>
      <c r="O553" s="1" t="str">
        <f>LOOKUP(1,0/([1]Sheet1!$A$4:$A$3623=C553),[1]Sheet1!$B$4:$B$3623)</f>
        <v>圣魔头盔</v>
      </c>
      <c r="Q553" s="1">
        <f t="shared" si="9"/>
        <v>78</v>
      </c>
    </row>
    <row r="554" spans="1:17" x14ac:dyDescent="0.3">
      <c r="A554" s="3">
        <v>579</v>
      </c>
      <c r="B554" s="1">
        <v>2</v>
      </c>
      <c r="C554" s="1">
        <v>423009</v>
      </c>
      <c r="D554" s="1">
        <v>79</v>
      </c>
      <c r="E554" s="1">
        <v>99</v>
      </c>
      <c r="G554" s="1" t="s">
        <v>22</v>
      </c>
      <c r="H554" s="1">
        <v>2</v>
      </c>
      <c r="I554" s="1">
        <v>129</v>
      </c>
      <c r="J554" s="1">
        <v>0</v>
      </c>
      <c r="K554" s="1">
        <v>1</v>
      </c>
      <c r="L554" s="3">
        <v>0</v>
      </c>
      <c r="M554" s="1">
        <v>3000</v>
      </c>
      <c r="N554" s="1">
        <v>2</v>
      </c>
      <c r="O554" s="1" t="str">
        <f>LOOKUP(1,0/([1]Sheet1!$A$4:$A$3623=C554),[1]Sheet1!$B$4:$B$3623)</f>
        <v>魔炎头盔</v>
      </c>
      <c r="Q554" s="1">
        <f t="shared" si="9"/>
        <v>89</v>
      </c>
    </row>
    <row r="555" spans="1:17" x14ac:dyDescent="0.3">
      <c r="A555" s="3">
        <v>580</v>
      </c>
      <c r="B555" s="1">
        <v>2</v>
      </c>
      <c r="C555" s="1">
        <v>423010</v>
      </c>
      <c r="D555" s="1">
        <v>89</v>
      </c>
      <c r="E555" s="1">
        <v>109</v>
      </c>
      <c r="G555" s="1" t="s">
        <v>22</v>
      </c>
      <c r="H555" s="1">
        <v>2</v>
      </c>
      <c r="I555" s="1">
        <v>158</v>
      </c>
      <c r="J555" s="1">
        <v>0</v>
      </c>
      <c r="K555" s="1">
        <v>1</v>
      </c>
      <c r="L555" s="3">
        <v>0</v>
      </c>
      <c r="M555" s="1">
        <v>3000</v>
      </c>
      <c r="N555" s="1">
        <v>2</v>
      </c>
      <c r="O555" s="1" t="str">
        <f>LOOKUP(1,0/([1]Sheet1!$A$4:$A$3623=C555),[1]Sheet1!$B$4:$B$3623)</f>
        <v>圣魔头盔</v>
      </c>
      <c r="Q555" s="1">
        <f t="shared" si="9"/>
        <v>99</v>
      </c>
    </row>
    <row r="556" spans="1:17" x14ac:dyDescent="0.3">
      <c r="A556" s="3">
        <v>581</v>
      </c>
      <c r="B556" s="1">
        <v>2</v>
      </c>
      <c r="C556" s="1">
        <v>423011</v>
      </c>
      <c r="D556" s="1">
        <v>99</v>
      </c>
      <c r="E556" s="1">
        <v>119</v>
      </c>
      <c r="G556" s="1" t="s">
        <v>22</v>
      </c>
      <c r="H556" s="1">
        <v>2</v>
      </c>
      <c r="I556" s="1">
        <v>192</v>
      </c>
      <c r="J556" s="1">
        <v>0</v>
      </c>
      <c r="K556" s="1">
        <v>1</v>
      </c>
      <c r="L556" s="3">
        <v>0</v>
      </c>
      <c r="M556" s="1">
        <v>3000</v>
      </c>
      <c r="N556" s="1">
        <v>2</v>
      </c>
      <c r="O556" s="1" t="str">
        <f>LOOKUP(1,0/([1]Sheet1!$A$4:$A$3623=C556),[1]Sheet1!$B$4:$B$3623)</f>
        <v>魔炎头盔</v>
      </c>
      <c r="Q556" s="1">
        <f t="shared" si="9"/>
        <v>109</v>
      </c>
    </row>
    <row r="557" spans="1:17" x14ac:dyDescent="0.3">
      <c r="A557" s="3">
        <v>582</v>
      </c>
      <c r="B557" s="1">
        <v>2</v>
      </c>
      <c r="C557" s="1">
        <v>423012</v>
      </c>
      <c r="D557" s="1">
        <v>109</v>
      </c>
      <c r="E557" s="1">
        <v>129</v>
      </c>
      <c r="G557" s="1" t="s">
        <v>22</v>
      </c>
      <c r="H557" s="1">
        <v>2</v>
      </c>
      <c r="I557" s="1">
        <v>228</v>
      </c>
      <c r="J557" s="1">
        <v>0</v>
      </c>
      <c r="K557" s="1">
        <v>1</v>
      </c>
      <c r="L557" s="3">
        <v>0</v>
      </c>
      <c r="M557" s="1">
        <v>3000</v>
      </c>
      <c r="N557" s="1">
        <v>2</v>
      </c>
      <c r="O557" s="1" t="str">
        <f>LOOKUP(1,0/([1]Sheet1!$A$4:$A$3623=C557),[1]Sheet1!$B$4:$B$3623)</f>
        <v>镇海头盔</v>
      </c>
      <c r="Q557" s="1">
        <f t="shared" si="9"/>
        <v>119</v>
      </c>
    </row>
    <row r="558" spans="1:17" x14ac:dyDescent="0.3">
      <c r="A558" s="3">
        <v>583</v>
      </c>
      <c r="B558" s="1">
        <v>2</v>
      </c>
      <c r="C558" s="1">
        <v>423013</v>
      </c>
      <c r="D558" s="4">
        <v>119</v>
      </c>
      <c r="E558" s="1">
        <v>139</v>
      </c>
      <c r="G558" s="1" t="s">
        <v>22</v>
      </c>
      <c r="H558" s="1">
        <v>2</v>
      </c>
      <c r="I558" s="1">
        <v>270</v>
      </c>
      <c r="J558" s="1">
        <v>0</v>
      </c>
      <c r="K558" s="1">
        <v>1</v>
      </c>
      <c r="L558" s="3">
        <v>0</v>
      </c>
      <c r="M558" s="1">
        <v>3000</v>
      </c>
      <c r="N558" s="1">
        <v>2</v>
      </c>
      <c r="O558" s="1" t="str">
        <f>LOOKUP(1,0/([1]Sheet1!$A$4:$A$3623=C558),[1]Sheet1!$B$4:$B$3623)</f>
        <v>法魂血月王冠</v>
      </c>
      <c r="Q558" s="1">
        <f t="shared" si="9"/>
        <v>129</v>
      </c>
    </row>
    <row r="559" spans="1:17" x14ac:dyDescent="0.3">
      <c r="A559" s="3">
        <v>584</v>
      </c>
      <c r="B559" s="1">
        <v>2</v>
      </c>
      <c r="C559" s="1">
        <v>423014</v>
      </c>
      <c r="D559" s="4">
        <v>129</v>
      </c>
      <c r="E559" s="1">
        <v>149</v>
      </c>
      <c r="G559" s="1" t="s">
        <v>22</v>
      </c>
      <c r="H559" s="1">
        <v>2</v>
      </c>
      <c r="I559" s="1">
        <v>316</v>
      </c>
      <c r="J559" s="1">
        <v>0</v>
      </c>
      <c r="K559" s="1">
        <v>1</v>
      </c>
      <c r="L559" s="3">
        <v>0</v>
      </c>
      <c r="M559" s="1">
        <v>3000</v>
      </c>
      <c r="N559" s="1">
        <v>2</v>
      </c>
      <c r="O559" s="1" t="str">
        <f>LOOKUP(1,0/([1]Sheet1!$A$4:$A$3623=C559),[1]Sheet1!$B$4:$B$3623)</f>
        <v>幽泉头盔</v>
      </c>
      <c r="Q559" s="1">
        <f t="shared" si="9"/>
        <v>139</v>
      </c>
    </row>
    <row r="560" spans="1:17" x14ac:dyDescent="0.3">
      <c r="A560" s="3">
        <v>585</v>
      </c>
      <c r="B560" s="1">
        <v>2</v>
      </c>
      <c r="C560" s="1">
        <v>423015</v>
      </c>
      <c r="D560" s="4">
        <v>139</v>
      </c>
      <c r="E560" s="1">
        <v>159</v>
      </c>
      <c r="G560" s="1" t="s">
        <v>22</v>
      </c>
      <c r="H560" s="1">
        <v>2</v>
      </c>
      <c r="I560" s="1">
        <v>368</v>
      </c>
      <c r="J560" s="1">
        <v>0</v>
      </c>
      <c r="K560" s="1">
        <v>1</v>
      </c>
      <c r="L560" s="3">
        <v>0</v>
      </c>
      <c r="M560" s="1">
        <v>3000</v>
      </c>
      <c r="N560" s="1">
        <v>2</v>
      </c>
      <c r="O560" s="1" t="str">
        <f>LOOKUP(1,0/([1]Sheet1!$A$4:$A$3623=C560),[1]Sheet1!$B$4:$B$3623)</f>
        <v>道神头盔</v>
      </c>
      <c r="Q560" s="1">
        <f t="shared" si="9"/>
        <v>149</v>
      </c>
    </row>
    <row r="561" spans="1:17" x14ac:dyDescent="0.3">
      <c r="A561" s="3">
        <v>586</v>
      </c>
      <c r="B561" s="1">
        <v>2</v>
      </c>
      <c r="C561" s="1">
        <v>423016</v>
      </c>
      <c r="D561" s="4">
        <v>149</v>
      </c>
      <c r="E561" s="1">
        <v>169</v>
      </c>
      <c r="G561" s="1" t="s">
        <v>22</v>
      </c>
      <c r="H561" s="1">
        <v>2</v>
      </c>
      <c r="I561" s="1">
        <v>424</v>
      </c>
      <c r="J561" s="1">
        <v>0</v>
      </c>
      <c r="K561" s="1">
        <v>1</v>
      </c>
      <c r="L561" s="3">
        <v>0</v>
      </c>
      <c r="M561" s="1">
        <v>3000</v>
      </c>
      <c r="N561" s="1">
        <v>2</v>
      </c>
      <c r="O561" s="1" t="str">
        <f>LOOKUP(1,0/([1]Sheet1!$A$4:$A$3623=C561),[1]Sheet1!$B$4:$B$3623)</f>
        <v>天尊头盔</v>
      </c>
      <c r="Q561" s="1">
        <f t="shared" si="9"/>
        <v>159</v>
      </c>
    </row>
    <row r="562" spans="1:17" x14ac:dyDescent="0.3">
      <c r="A562" s="3">
        <v>587</v>
      </c>
      <c r="B562" s="1">
        <v>2</v>
      </c>
      <c r="C562" s="1">
        <v>423017</v>
      </c>
      <c r="D562" s="4">
        <v>159</v>
      </c>
      <c r="E562" s="1">
        <v>179</v>
      </c>
      <c r="G562" s="1" t="s">
        <v>22</v>
      </c>
      <c r="H562" s="1">
        <v>2</v>
      </c>
      <c r="I562" s="1">
        <v>486</v>
      </c>
      <c r="J562" s="1">
        <v>0</v>
      </c>
      <c r="K562" s="1">
        <v>1</v>
      </c>
      <c r="L562" s="3">
        <v>0</v>
      </c>
      <c r="M562" s="1">
        <v>3000</v>
      </c>
      <c r="N562" s="1">
        <v>2</v>
      </c>
      <c r="O562" s="1" t="str">
        <f>LOOKUP(1,0/([1]Sheet1!$A$4:$A$3623=C562),[1]Sheet1!$B$4:$B$3623)</f>
        <v>怒风雷爆冠</v>
      </c>
      <c r="Q562" s="1">
        <f t="shared" si="9"/>
        <v>169</v>
      </c>
    </row>
    <row r="563" spans="1:17" x14ac:dyDescent="0.3">
      <c r="A563" s="3">
        <v>588</v>
      </c>
      <c r="B563" s="1">
        <v>2</v>
      </c>
      <c r="C563" s="1">
        <v>423018</v>
      </c>
      <c r="D563" s="4">
        <v>169</v>
      </c>
      <c r="E563" s="1">
        <v>189</v>
      </c>
      <c r="G563" s="1" t="s">
        <v>22</v>
      </c>
      <c r="H563" s="1">
        <v>2</v>
      </c>
      <c r="I563" s="1">
        <v>553</v>
      </c>
      <c r="J563" s="1">
        <v>0</v>
      </c>
      <c r="K563" s="1">
        <v>1</v>
      </c>
      <c r="L563" s="3">
        <v>0</v>
      </c>
      <c r="M563" s="1">
        <v>3000</v>
      </c>
      <c r="N563" s="1">
        <v>2</v>
      </c>
      <c r="O563" s="1" t="str">
        <f>LOOKUP(1,0/([1]Sheet1!$A$4:$A$3623=C563),[1]Sheet1!$B$4:$B$3623)</f>
        <v>风雷王冠</v>
      </c>
      <c r="Q563" s="1">
        <f t="shared" si="9"/>
        <v>179</v>
      </c>
    </row>
    <row r="564" spans="1:17" x14ac:dyDescent="0.3">
      <c r="A564" s="3">
        <v>589</v>
      </c>
      <c r="B564" s="1">
        <v>2</v>
      </c>
      <c r="C564" s="1">
        <v>423019</v>
      </c>
      <c r="D564" s="1">
        <v>179</v>
      </c>
      <c r="E564" s="1">
        <v>199</v>
      </c>
      <c r="G564" s="1" t="s">
        <v>22</v>
      </c>
      <c r="H564" s="1">
        <v>2</v>
      </c>
      <c r="I564" s="1">
        <v>627</v>
      </c>
      <c r="J564" s="1">
        <v>0</v>
      </c>
      <c r="K564" s="1">
        <v>1</v>
      </c>
      <c r="L564" s="3">
        <v>0</v>
      </c>
      <c r="M564" s="1">
        <v>3000</v>
      </c>
      <c r="N564" s="1">
        <v>2</v>
      </c>
      <c r="O564" s="1" t="str">
        <f>LOOKUP(1,0/([1]Sheet1!$A$4:$A$3623=C564),[1]Sheet1!$B$4:$B$3623)</f>
        <v>破皇雷鸣冠</v>
      </c>
      <c r="Q564" s="1">
        <f t="shared" si="9"/>
        <v>189</v>
      </c>
    </row>
    <row r="565" spans="1:17" x14ac:dyDescent="0.3">
      <c r="A565" s="3">
        <v>590</v>
      </c>
      <c r="B565" s="1">
        <v>2</v>
      </c>
      <c r="C565" s="1">
        <v>423020</v>
      </c>
      <c r="D565" s="4">
        <v>189</v>
      </c>
      <c r="E565" s="1">
        <v>200</v>
      </c>
      <c r="G565" s="1" t="s">
        <v>22</v>
      </c>
      <c r="H565" s="1">
        <v>2</v>
      </c>
      <c r="I565" s="1">
        <v>706</v>
      </c>
      <c r="J565" s="1">
        <v>0</v>
      </c>
      <c r="K565" s="1">
        <v>1</v>
      </c>
      <c r="L565" s="3">
        <v>0</v>
      </c>
      <c r="M565" s="1">
        <v>3000</v>
      </c>
      <c r="N565" s="1">
        <v>2</v>
      </c>
      <c r="O565" s="1" t="str">
        <f>LOOKUP(1,0/([1]Sheet1!$A$4:$A$3623=C565),[1]Sheet1!$B$4:$B$3623)</f>
        <v>狂魔嗜血冠</v>
      </c>
      <c r="Q565" s="1">
        <f t="shared" si="9"/>
        <v>190</v>
      </c>
    </row>
    <row r="566" spans="1:17" x14ac:dyDescent="0.3">
      <c r="A566" s="3">
        <v>591</v>
      </c>
      <c r="B566" s="1">
        <v>2</v>
      </c>
      <c r="C566" s="1">
        <v>423021</v>
      </c>
      <c r="D566" s="1">
        <v>199</v>
      </c>
      <c r="E566" s="1">
        <v>209</v>
      </c>
      <c r="G566" s="1" t="s">
        <v>22</v>
      </c>
      <c r="H566" s="1">
        <v>2</v>
      </c>
      <c r="I566" s="1">
        <v>792</v>
      </c>
      <c r="J566" s="1">
        <v>0</v>
      </c>
      <c r="K566" s="1">
        <v>1</v>
      </c>
      <c r="L566" s="3">
        <v>0</v>
      </c>
      <c r="M566" s="1">
        <v>3000</v>
      </c>
      <c r="N566" s="1">
        <v>2</v>
      </c>
      <c r="O566" s="1" t="str">
        <f>LOOKUP(1,0/([1]Sheet1!$A$4:$A$3623=C566),[1]Sheet1!$B$4:$B$3623)</f>
        <v>血浴雷光冠</v>
      </c>
      <c r="Q566" s="1">
        <f t="shared" si="9"/>
        <v>199</v>
      </c>
    </row>
    <row r="567" spans="1:17" x14ac:dyDescent="0.3">
      <c r="A567" s="3">
        <v>593</v>
      </c>
      <c r="B567" s="1">
        <v>2</v>
      </c>
      <c r="C567" s="1">
        <v>424002</v>
      </c>
      <c r="D567" s="1">
        <v>1</v>
      </c>
      <c r="E567" s="1">
        <v>22</v>
      </c>
      <c r="G567" s="1" t="s">
        <v>22</v>
      </c>
      <c r="H567" s="1">
        <v>2</v>
      </c>
      <c r="I567" s="1">
        <v>14</v>
      </c>
      <c r="J567" s="1">
        <v>0</v>
      </c>
      <c r="K567" s="1">
        <v>1</v>
      </c>
      <c r="L567" s="3">
        <v>0</v>
      </c>
      <c r="M567" s="1">
        <v>3000</v>
      </c>
      <c r="N567" s="1">
        <v>2</v>
      </c>
      <c r="O567" s="1" t="str">
        <f>LOOKUP(1,0/([1]Sheet1!$A$4:$A$3623=C567),[1]Sheet1!$B$4:$B$3623)</f>
        <v>琥珀明珠</v>
      </c>
      <c r="Q567" s="1">
        <f t="shared" si="9"/>
        <v>12</v>
      </c>
    </row>
    <row r="568" spans="1:17" x14ac:dyDescent="0.3">
      <c r="A568" s="3">
        <v>594</v>
      </c>
      <c r="B568" s="1">
        <v>2</v>
      </c>
      <c r="C568" s="1">
        <v>424003</v>
      </c>
      <c r="D568" s="1">
        <v>13</v>
      </c>
      <c r="E568" s="1">
        <v>33</v>
      </c>
      <c r="G568" s="1" t="s">
        <v>22</v>
      </c>
      <c r="H568" s="1">
        <v>2</v>
      </c>
      <c r="I568" s="1">
        <v>22</v>
      </c>
      <c r="J568" s="1">
        <v>0</v>
      </c>
      <c r="K568" s="1">
        <v>1</v>
      </c>
      <c r="L568" s="3">
        <v>0</v>
      </c>
      <c r="M568" s="1">
        <v>3000</v>
      </c>
      <c r="N568" s="1">
        <v>2</v>
      </c>
      <c r="O568" s="1" t="str">
        <f>LOOKUP(1,0/([1]Sheet1!$A$4:$A$3623=C568),[1]Sheet1!$B$4:$B$3623)</f>
        <v>魔镜</v>
      </c>
      <c r="Q568" s="1">
        <f t="shared" si="9"/>
        <v>23</v>
      </c>
    </row>
    <row r="569" spans="1:17" x14ac:dyDescent="0.3">
      <c r="A569" s="3">
        <v>595</v>
      </c>
      <c r="B569" s="1">
        <v>2</v>
      </c>
      <c r="C569" s="1">
        <v>424004</v>
      </c>
      <c r="D569" s="1">
        <v>24</v>
      </c>
      <c r="E569" s="1">
        <v>44</v>
      </c>
      <c r="G569" s="1" t="s">
        <v>22</v>
      </c>
      <c r="H569" s="1">
        <v>2</v>
      </c>
      <c r="I569" s="1">
        <v>33</v>
      </c>
      <c r="J569" s="1">
        <v>0</v>
      </c>
      <c r="K569" s="1">
        <v>1</v>
      </c>
      <c r="L569" s="3">
        <v>0</v>
      </c>
      <c r="M569" s="1">
        <v>3000</v>
      </c>
      <c r="N569" s="1">
        <v>2</v>
      </c>
      <c r="O569" s="1" t="str">
        <f>LOOKUP(1,0/([1]Sheet1!$A$4:$A$3623=C569),[1]Sheet1!$B$4:$B$3623)</f>
        <v>龙魂项链</v>
      </c>
      <c r="Q569" s="1">
        <f t="shared" si="9"/>
        <v>34</v>
      </c>
    </row>
    <row r="570" spans="1:17" x14ac:dyDescent="0.3">
      <c r="A570" s="3">
        <v>596</v>
      </c>
      <c r="B570" s="1">
        <v>2</v>
      </c>
      <c r="C570" s="1">
        <v>424005</v>
      </c>
      <c r="D570" s="1">
        <v>35</v>
      </c>
      <c r="E570" s="1">
        <v>55</v>
      </c>
      <c r="G570" s="1" t="s">
        <v>22</v>
      </c>
      <c r="H570" s="1">
        <v>2</v>
      </c>
      <c r="I570" s="1">
        <v>46</v>
      </c>
      <c r="J570" s="1">
        <v>0</v>
      </c>
      <c r="K570" s="1">
        <v>1</v>
      </c>
      <c r="L570" s="3">
        <v>0</v>
      </c>
      <c r="M570" s="1">
        <v>3000</v>
      </c>
      <c r="N570" s="1">
        <v>2</v>
      </c>
      <c r="O570" s="1" t="str">
        <f>LOOKUP(1,0/([1]Sheet1!$A$4:$A$3623=C570),[1]Sheet1!$B$4:$B$3623)</f>
        <v>魂珠项链</v>
      </c>
      <c r="Q570" s="1">
        <f t="shared" si="9"/>
        <v>45</v>
      </c>
    </row>
    <row r="571" spans="1:17" x14ac:dyDescent="0.3">
      <c r="A571" s="3">
        <v>597</v>
      </c>
      <c r="B571" s="1">
        <v>2</v>
      </c>
      <c r="C571" s="1">
        <v>424006</v>
      </c>
      <c r="D571" s="1">
        <v>46</v>
      </c>
      <c r="E571" s="1">
        <v>66</v>
      </c>
      <c r="G571" s="1" t="s">
        <v>22</v>
      </c>
      <c r="H571" s="1">
        <v>2</v>
      </c>
      <c r="I571" s="1">
        <v>62</v>
      </c>
      <c r="J571" s="1">
        <v>0</v>
      </c>
      <c r="K571" s="1">
        <v>1</v>
      </c>
      <c r="L571" s="3">
        <v>0</v>
      </c>
      <c r="M571" s="1">
        <v>3000</v>
      </c>
      <c r="N571" s="1">
        <v>2</v>
      </c>
      <c r="O571" s="1" t="str">
        <f>LOOKUP(1,0/([1]Sheet1!$A$4:$A$3623=C571),[1]Sheet1!$B$4:$B$3623)</f>
        <v>白金项链</v>
      </c>
      <c r="Q571" s="1">
        <f t="shared" si="9"/>
        <v>56</v>
      </c>
    </row>
    <row r="572" spans="1:17" x14ac:dyDescent="0.3">
      <c r="A572" s="3">
        <v>598</v>
      </c>
      <c r="B572" s="1">
        <v>2</v>
      </c>
      <c r="C572" s="1">
        <v>424007</v>
      </c>
      <c r="D572" s="1">
        <v>57</v>
      </c>
      <c r="E572" s="1">
        <v>77</v>
      </c>
      <c r="G572" s="1" t="s">
        <v>22</v>
      </c>
      <c r="H572" s="1">
        <v>2</v>
      </c>
      <c r="I572" s="1">
        <v>81</v>
      </c>
      <c r="J572" s="1">
        <v>0</v>
      </c>
      <c r="K572" s="1">
        <v>1</v>
      </c>
      <c r="L572" s="3">
        <v>0</v>
      </c>
      <c r="M572" s="1">
        <v>3000</v>
      </c>
      <c r="N572" s="1">
        <v>2</v>
      </c>
      <c r="O572" s="1" t="str">
        <f>LOOKUP(1,0/([1]Sheet1!$A$4:$A$3623=C572),[1]Sheet1!$B$4:$B$3623)</f>
        <v>生命项链</v>
      </c>
      <c r="Q572" s="1">
        <f t="shared" si="9"/>
        <v>67</v>
      </c>
    </row>
    <row r="573" spans="1:17" x14ac:dyDescent="0.3">
      <c r="A573" s="3">
        <v>599</v>
      </c>
      <c r="B573" s="1">
        <v>2</v>
      </c>
      <c r="C573" s="1">
        <v>424008</v>
      </c>
      <c r="D573" s="1">
        <v>68</v>
      </c>
      <c r="E573" s="1">
        <v>88</v>
      </c>
      <c r="G573" s="1" t="s">
        <v>22</v>
      </c>
      <c r="H573" s="1">
        <v>2</v>
      </c>
      <c r="I573" s="1">
        <v>104</v>
      </c>
      <c r="J573" s="1">
        <v>0</v>
      </c>
      <c r="K573" s="1">
        <v>1</v>
      </c>
      <c r="L573" s="3">
        <v>0</v>
      </c>
      <c r="M573" s="1">
        <v>3000</v>
      </c>
      <c r="N573" s="1">
        <v>2</v>
      </c>
      <c r="O573" s="1" t="str">
        <f>LOOKUP(1,0/([1]Sheet1!$A$4:$A$3623=C573),[1]Sheet1!$B$4:$B$3623)</f>
        <v>恶魔铃</v>
      </c>
      <c r="Q573" s="1">
        <f t="shared" si="9"/>
        <v>78</v>
      </c>
    </row>
    <row r="574" spans="1:17" x14ac:dyDescent="0.3">
      <c r="A574" s="3">
        <v>600</v>
      </c>
      <c r="B574" s="1">
        <v>2</v>
      </c>
      <c r="C574" s="1">
        <v>424009</v>
      </c>
      <c r="D574" s="1">
        <v>79</v>
      </c>
      <c r="E574" s="1">
        <v>99</v>
      </c>
      <c r="G574" s="1" t="s">
        <v>22</v>
      </c>
      <c r="H574" s="1">
        <v>2</v>
      </c>
      <c r="I574" s="1">
        <v>129</v>
      </c>
      <c r="J574" s="1">
        <v>0</v>
      </c>
      <c r="K574" s="1">
        <v>1</v>
      </c>
      <c r="L574" s="3">
        <v>0</v>
      </c>
      <c r="M574" s="1">
        <v>3000</v>
      </c>
      <c r="N574" s="1">
        <v>2</v>
      </c>
      <c r="O574" s="1" t="str">
        <f>LOOKUP(1,0/([1]Sheet1!$A$4:$A$3623=C574),[1]Sheet1!$B$4:$B$3623)</f>
        <v>法神项链</v>
      </c>
      <c r="Q574" s="1">
        <f t="shared" si="9"/>
        <v>89</v>
      </c>
    </row>
    <row r="575" spans="1:17" x14ac:dyDescent="0.3">
      <c r="A575" s="3">
        <v>601</v>
      </c>
      <c r="B575" s="1">
        <v>2</v>
      </c>
      <c r="C575" s="1">
        <v>424010</v>
      </c>
      <c r="D575" s="1">
        <v>89</v>
      </c>
      <c r="E575" s="1">
        <v>109</v>
      </c>
      <c r="G575" s="1" t="s">
        <v>22</v>
      </c>
      <c r="H575" s="1">
        <v>2</v>
      </c>
      <c r="I575" s="1">
        <v>158</v>
      </c>
      <c r="J575" s="1">
        <v>0</v>
      </c>
      <c r="K575" s="1">
        <v>1</v>
      </c>
      <c r="L575" s="3">
        <v>0</v>
      </c>
      <c r="M575" s="1">
        <v>3000</v>
      </c>
      <c r="N575" s="1">
        <v>2</v>
      </c>
      <c r="O575" s="1" t="str">
        <f>LOOKUP(1,0/([1]Sheet1!$A$4:$A$3623=C575),[1]Sheet1!$B$4:$B$3623)</f>
        <v>幻魔项链</v>
      </c>
      <c r="Q575" s="1">
        <f t="shared" si="9"/>
        <v>99</v>
      </c>
    </row>
    <row r="576" spans="1:17" x14ac:dyDescent="0.3">
      <c r="A576" s="3">
        <v>602</v>
      </c>
      <c r="B576" s="1">
        <v>2</v>
      </c>
      <c r="C576" s="1">
        <v>424011</v>
      </c>
      <c r="D576" s="1">
        <v>99</v>
      </c>
      <c r="E576" s="1">
        <v>119</v>
      </c>
      <c r="G576" s="1" t="s">
        <v>22</v>
      </c>
      <c r="H576" s="1">
        <v>2</v>
      </c>
      <c r="I576" s="1">
        <v>192</v>
      </c>
      <c r="J576" s="1">
        <v>0</v>
      </c>
      <c r="K576" s="1">
        <v>1</v>
      </c>
      <c r="L576" s="3">
        <v>0</v>
      </c>
      <c r="M576" s="1">
        <v>3000</v>
      </c>
      <c r="N576" s="1">
        <v>2</v>
      </c>
      <c r="O576" s="1" t="str">
        <f>LOOKUP(1,0/([1]Sheet1!$A$4:$A$3623=C576),[1]Sheet1!$B$4:$B$3623)</f>
        <v>魔雷项链</v>
      </c>
      <c r="Q576" s="1">
        <f t="shared" ref="Q576:Q636" si="10">E576-10</f>
        <v>109</v>
      </c>
    </row>
    <row r="577" spans="1:17" x14ac:dyDescent="0.3">
      <c r="A577" s="3">
        <v>603</v>
      </c>
      <c r="B577" s="1">
        <v>2</v>
      </c>
      <c r="C577" s="1">
        <v>424012</v>
      </c>
      <c r="D577" s="1">
        <v>109</v>
      </c>
      <c r="E577" s="1">
        <v>129</v>
      </c>
      <c r="G577" s="1" t="s">
        <v>22</v>
      </c>
      <c r="H577" s="1">
        <v>2</v>
      </c>
      <c r="I577" s="1">
        <v>228</v>
      </c>
      <c r="J577" s="1">
        <v>0</v>
      </c>
      <c r="K577" s="1">
        <v>1</v>
      </c>
      <c r="L577" s="3">
        <v>0</v>
      </c>
      <c r="M577" s="1">
        <v>3000</v>
      </c>
      <c r="N577" s="1">
        <v>2</v>
      </c>
      <c r="O577" s="1" t="str">
        <f>LOOKUP(1,0/([1]Sheet1!$A$4:$A$3623=C577),[1]Sheet1!$B$4:$B$3623)</f>
        <v>蟠龙幻天项链</v>
      </c>
      <c r="Q577" s="1">
        <f t="shared" si="10"/>
        <v>119</v>
      </c>
    </row>
    <row r="578" spans="1:17" x14ac:dyDescent="0.3">
      <c r="A578" s="3">
        <v>604</v>
      </c>
      <c r="B578" s="1">
        <v>2</v>
      </c>
      <c r="C578" s="1">
        <v>424013</v>
      </c>
      <c r="D578" s="4">
        <v>119</v>
      </c>
      <c r="E578" s="1">
        <v>139</v>
      </c>
      <c r="G578" s="1" t="s">
        <v>22</v>
      </c>
      <c r="H578" s="1">
        <v>2</v>
      </c>
      <c r="I578" s="1">
        <v>270</v>
      </c>
      <c r="J578" s="1">
        <v>0</v>
      </c>
      <c r="K578" s="1">
        <v>1</v>
      </c>
      <c r="L578" s="3">
        <v>0</v>
      </c>
      <c r="M578" s="1">
        <v>3000</v>
      </c>
      <c r="N578" s="1">
        <v>2</v>
      </c>
      <c r="O578" s="1" t="str">
        <f>LOOKUP(1,0/([1]Sheet1!$A$4:$A$3623=C578),[1]Sheet1!$B$4:$B$3623)</f>
        <v>魔炎项链</v>
      </c>
      <c r="Q578" s="1">
        <f t="shared" si="10"/>
        <v>129</v>
      </c>
    </row>
    <row r="579" spans="1:17" x14ac:dyDescent="0.3">
      <c r="A579" s="3">
        <v>605</v>
      </c>
      <c r="B579" s="1">
        <v>2</v>
      </c>
      <c r="C579" s="1">
        <v>424014</v>
      </c>
      <c r="D579" s="4">
        <v>129</v>
      </c>
      <c r="E579" s="1">
        <v>149</v>
      </c>
      <c r="G579" s="1" t="s">
        <v>22</v>
      </c>
      <c r="H579" s="1">
        <v>2</v>
      </c>
      <c r="I579" s="1">
        <v>316</v>
      </c>
      <c r="J579" s="1">
        <v>0</v>
      </c>
      <c r="K579" s="1">
        <v>1</v>
      </c>
      <c r="L579" s="3">
        <v>0</v>
      </c>
      <c r="M579" s="1">
        <v>3000</v>
      </c>
      <c r="N579" s="1">
        <v>2</v>
      </c>
      <c r="O579" s="1" t="str">
        <f>LOOKUP(1,0/([1]Sheet1!$A$4:$A$3623=C579),[1]Sheet1!$B$4:$B$3623)</f>
        <v>轩辕吊坠</v>
      </c>
      <c r="Q579" s="1">
        <f t="shared" si="10"/>
        <v>139</v>
      </c>
    </row>
    <row r="580" spans="1:17" x14ac:dyDescent="0.3">
      <c r="A580" s="3">
        <v>606</v>
      </c>
      <c r="B580" s="1">
        <v>2</v>
      </c>
      <c r="C580" s="1">
        <v>424015</v>
      </c>
      <c r="D580" s="4">
        <v>139</v>
      </c>
      <c r="E580" s="1">
        <v>159</v>
      </c>
      <c r="G580" s="1" t="s">
        <v>22</v>
      </c>
      <c r="H580" s="1">
        <v>2</v>
      </c>
      <c r="I580" s="1">
        <v>368</v>
      </c>
      <c r="J580" s="1">
        <v>0</v>
      </c>
      <c r="K580" s="1">
        <v>1</v>
      </c>
      <c r="L580" s="3">
        <v>0</v>
      </c>
      <c r="M580" s="1">
        <v>3000</v>
      </c>
      <c r="N580" s="1">
        <v>2</v>
      </c>
      <c r="O580" s="1" t="str">
        <f>LOOKUP(1,0/([1]Sheet1!$A$4:$A$3623=C580),[1]Sheet1!$B$4:$B$3623)</f>
        <v>伏羲吊坠</v>
      </c>
      <c r="Q580" s="1">
        <f t="shared" si="10"/>
        <v>149</v>
      </c>
    </row>
    <row r="581" spans="1:17" x14ac:dyDescent="0.3">
      <c r="A581" s="3">
        <v>607</v>
      </c>
      <c r="B581" s="1">
        <v>2</v>
      </c>
      <c r="C581" s="1">
        <v>424016</v>
      </c>
      <c r="D581" s="4">
        <v>149</v>
      </c>
      <c r="E581" s="1">
        <v>169</v>
      </c>
      <c r="G581" s="1" t="s">
        <v>22</v>
      </c>
      <c r="H581" s="1">
        <v>2</v>
      </c>
      <c r="I581" s="1">
        <v>424</v>
      </c>
      <c r="J581" s="1">
        <v>0</v>
      </c>
      <c r="K581" s="1">
        <v>1</v>
      </c>
      <c r="L581" s="3">
        <v>0</v>
      </c>
      <c r="M581" s="1">
        <v>3000</v>
      </c>
      <c r="N581" s="1">
        <v>2</v>
      </c>
      <c r="O581" s="1" t="str">
        <f>LOOKUP(1,0/([1]Sheet1!$A$4:$A$3623=C581),[1]Sheet1!$B$4:$B$3623)</f>
        <v>盘古吊坠</v>
      </c>
      <c r="Q581" s="1">
        <f t="shared" si="10"/>
        <v>159</v>
      </c>
    </row>
    <row r="582" spans="1:17" x14ac:dyDescent="0.3">
      <c r="A582" s="3">
        <v>608</v>
      </c>
      <c r="B582" s="1">
        <v>2</v>
      </c>
      <c r="C582" s="1">
        <v>424017</v>
      </c>
      <c r="D582" s="4">
        <v>159</v>
      </c>
      <c r="E582" s="1">
        <v>179</v>
      </c>
      <c r="G582" s="1" t="s">
        <v>22</v>
      </c>
      <c r="H582" s="1">
        <v>2</v>
      </c>
      <c r="I582" s="1">
        <v>486</v>
      </c>
      <c r="J582" s="1">
        <v>0</v>
      </c>
      <c r="K582" s="1">
        <v>1</v>
      </c>
      <c r="L582" s="3">
        <v>0</v>
      </c>
      <c r="M582" s="1">
        <v>3000</v>
      </c>
      <c r="N582" s="1">
        <v>2</v>
      </c>
      <c r="O582" s="1" t="str">
        <f>LOOKUP(1,0/([1]Sheet1!$A$4:$A$3623=C582),[1]Sheet1!$B$4:$B$3623)</f>
        <v>怒风雷爆项链</v>
      </c>
      <c r="Q582" s="1">
        <f t="shared" si="10"/>
        <v>169</v>
      </c>
    </row>
    <row r="583" spans="1:17" x14ac:dyDescent="0.3">
      <c r="A583" s="3">
        <v>609</v>
      </c>
      <c r="B583" s="1">
        <v>2</v>
      </c>
      <c r="C583" s="1">
        <v>424018</v>
      </c>
      <c r="D583" s="4">
        <v>169</v>
      </c>
      <c r="E583" s="1">
        <v>189</v>
      </c>
      <c r="G583" s="1" t="s">
        <v>22</v>
      </c>
      <c r="H583" s="1">
        <v>2</v>
      </c>
      <c r="I583" s="1">
        <v>553</v>
      </c>
      <c r="J583" s="1">
        <v>0</v>
      </c>
      <c r="K583" s="1">
        <v>1</v>
      </c>
      <c r="L583" s="3">
        <v>0</v>
      </c>
      <c r="M583" s="1">
        <v>3000</v>
      </c>
      <c r="N583" s="1">
        <v>2</v>
      </c>
      <c r="O583" s="1" t="str">
        <f>LOOKUP(1,0/([1]Sheet1!$A$4:$A$3623=C583),[1]Sheet1!$B$4:$B$3623)</f>
        <v>风雷项链</v>
      </c>
      <c r="Q583" s="1">
        <f t="shared" si="10"/>
        <v>179</v>
      </c>
    </row>
    <row r="584" spans="1:17" x14ac:dyDescent="0.3">
      <c r="A584" s="3">
        <v>610</v>
      </c>
      <c r="B584" s="1">
        <v>2</v>
      </c>
      <c r="C584" s="1">
        <v>424019</v>
      </c>
      <c r="D584" s="1">
        <v>179</v>
      </c>
      <c r="E584" s="1">
        <v>199</v>
      </c>
      <c r="G584" s="1" t="s">
        <v>22</v>
      </c>
      <c r="H584" s="1">
        <v>2</v>
      </c>
      <c r="I584" s="1">
        <v>627</v>
      </c>
      <c r="J584" s="1">
        <v>0</v>
      </c>
      <c r="K584" s="1">
        <v>1</v>
      </c>
      <c r="L584" s="3">
        <v>0</v>
      </c>
      <c r="M584" s="1">
        <v>3000</v>
      </c>
      <c r="N584" s="1">
        <v>2</v>
      </c>
      <c r="O584" s="1" t="str">
        <f>LOOKUP(1,0/([1]Sheet1!$A$4:$A$3623=C584),[1]Sheet1!$B$4:$B$3623)</f>
        <v>破皇项链</v>
      </c>
      <c r="Q584" s="1">
        <f t="shared" si="10"/>
        <v>189</v>
      </c>
    </row>
    <row r="585" spans="1:17" x14ac:dyDescent="0.3">
      <c r="A585" s="3">
        <v>611</v>
      </c>
      <c r="B585" s="1">
        <v>2</v>
      </c>
      <c r="C585" s="1">
        <v>424020</v>
      </c>
      <c r="D585" s="4">
        <v>189</v>
      </c>
      <c r="E585" s="1">
        <v>200</v>
      </c>
      <c r="G585" s="1" t="s">
        <v>22</v>
      </c>
      <c r="H585" s="1">
        <v>2</v>
      </c>
      <c r="I585" s="1">
        <v>706</v>
      </c>
      <c r="J585" s="1">
        <v>0</v>
      </c>
      <c r="K585" s="1">
        <v>1</v>
      </c>
      <c r="L585" s="3">
        <v>0</v>
      </c>
      <c r="M585" s="1">
        <v>3000</v>
      </c>
      <c r="N585" s="1">
        <v>2</v>
      </c>
      <c r="O585" s="1" t="str">
        <f>LOOKUP(1,0/([1]Sheet1!$A$4:$A$3623=C585),[1]Sheet1!$B$4:$B$3623)</f>
        <v>狂魔嗜血项链</v>
      </c>
      <c r="Q585" s="1">
        <f t="shared" si="10"/>
        <v>190</v>
      </c>
    </row>
    <row r="586" spans="1:17" x14ac:dyDescent="0.3">
      <c r="A586" s="3">
        <v>612</v>
      </c>
      <c r="B586" s="1">
        <v>2</v>
      </c>
      <c r="C586" s="1">
        <v>424021</v>
      </c>
      <c r="D586" s="1">
        <v>199</v>
      </c>
      <c r="E586" s="1">
        <v>209</v>
      </c>
      <c r="G586" s="1" t="s">
        <v>22</v>
      </c>
      <c r="H586" s="1">
        <v>2</v>
      </c>
      <c r="I586" s="1">
        <v>792</v>
      </c>
      <c r="J586" s="1">
        <v>0</v>
      </c>
      <c r="K586" s="1">
        <v>1</v>
      </c>
      <c r="L586" s="3">
        <v>0</v>
      </c>
      <c r="M586" s="1">
        <v>3000</v>
      </c>
      <c r="N586" s="1">
        <v>2</v>
      </c>
      <c r="O586" s="1" t="str">
        <f>LOOKUP(1,0/([1]Sheet1!$A$4:$A$3623=C586),[1]Sheet1!$B$4:$B$3623)</f>
        <v>血浴雷光项链</v>
      </c>
      <c r="Q586" s="1">
        <f t="shared" si="10"/>
        <v>199</v>
      </c>
    </row>
    <row r="587" spans="1:17" x14ac:dyDescent="0.3">
      <c r="A587" s="3">
        <v>614</v>
      </c>
      <c r="B587" s="1">
        <v>2</v>
      </c>
      <c r="C587" s="1">
        <v>425002</v>
      </c>
      <c r="D587" s="1">
        <v>1</v>
      </c>
      <c r="E587" s="1">
        <v>22</v>
      </c>
      <c r="G587" s="1" t="s">
        <v>22</v>
      </c>
      <c r="H587" s="1">
        <v>2</v>
      </c>
      <c r="I587" s="1">
        <v>14</v>
      </c>
      <c r="J587" s="1">
        <v>0</v>
      </c>
      <c r="K587" s="1">
        <v>1</v>
      </c>
      <c r="L587" s="3">
        <v>0</v>
      </c>
      <c r="M587" s="1">
        <v>3000</v>
      </c>
      <c r="N587" s="1">
        <v>2</v>
      </c>
      <c r="O587" s="1" t="str">
        <f>LOOKUP(1,0/([1]Sheet1!$A$4:$A$3623=C587),[1]Sheet1!$B$4:$B$3623)</f>
        <v>魔眼戒指</v>
      </c>
      <c r="Q587" s="1">
        <f t="shared" si="10"/>
        <v>12</v>
      </c>
    </row>
    <row r="588" spans="1:17" x14ac:dyDescent="0.3">
      <c r="A588" s="3">
        <v>615</v>
      </c>
      <c r="B588" s="1">
        <v>2</v>
      </c>
      <c r="C588" s="1">
        <v>425003</v>
      </c>
      <c r="D588" s="1">
        <v>13</v>
      </c>
      <c r="E588" s="1">
        <v>33</v>
      </c>
      <c r="G588" s="1" t="s">
        <v>22</v>
      </c>
      <c r="H588" s="1">
        <v>2</v>
      </c>
      <c r="I588" s="1">
        <v>22</v>
      </c>
      <c r="J588" s="1">
        <v>0</v>
      </c>
      <c r="K588" s="1">
        <v>1</v>
      </c>
      <c r="L588" s="3">
        <v>0</v>
      </c>
      <c r="M588" s="1">
        <v>3000</v>
      </c>
      <c r="N588" s="1">
        <v>2</v>
      </c>
      <c r="O588" s="1" t="str">
        <f>LOOKUP(1,0/([1]Sheet1!$A$4:$A$3623=C588),[1]Sheet1!$B$4:$B$3623)</f>
        <v>魅力戒指</v>
      </c>
      <c r="Q588" s="1">
        <f t="shared" si="10"/>
        <v>23</v>
      </c>
    </row>
    <row r="589" spans="1:17" x14ac:dyDescent="0.3">
      <c r="A589" s="3">
        <v>616</v>
      </c>
      <c r="B589" s="1">
        <v>2</v>
      </c>
      <c r="C589" s="1">
        <v>425004</v>
      </c>
      <c r="D589" s="1">
        <v>24</v>
      </c>
      <c r="E589" s="1">
        <v>44</v>
      </c>
      <c r="G589" s="1" t="s">
        <v>22</v>
      </c>
      <c r="H589" s="1">
        <v>2</v>
      </c>
      <c r="I589" s="1">
        <v>33</v>
      </c>
      <c r="J589" s="1">
        <v>0</v>
      </c>
      <c r="K589" s="1">
        <v>1</v>
      </c>
      <c r="L589" s="3">
        <v>0</v>
      </c>
      <c r="M589" s="1">
        <v>3000</v>
      </c>
      <c r="N589" s="1">
        <v>2</v>
      </c>
      <c r="O589" s="1" t="str">
        <f>LOOKUP(1,0/([1]Sheet1!$A$4:$A$3623=C589),[1]Sheet1!$B$4:$B$3623)</f>
        <v>紫晶戒指</v>
      </c>
      <c r="Q589" s="1">
        <f t="shared" si="10"/>
        <v>34</v>
      </c>
    </row>
    <row r="590" spans="1:17" x14ac:dyDescent="0.3">
      <c r="A590" s="3">
        <v>617</v>
      </c>
      <c r="B590" s="1">
        <v>2</v>
      </c>
      <c r="C590" s="1">
        <v>425005</v>
      </c>
      <c r="D590" s="1">
        <v>35</v>
      </c>
      <c r="E590" s="1">
        <v>55</v>
      </c>
      <c r="G590" s="1" t="s">
        <v>22</v>
      </c>
      <c r="H590" s="1">
        <v>2</v>
      </c>
      <c r="I590" s="1">
        <v>46</v>
      </c>
      <c r="J590" s="1">
        <v>0</v>
      </c>
      <c r="K590" s="1">
        <v>1</v>
      </c>
      <c r="L590" s="3">
        <v>0</v>
      </c>
      <c r="M590" s="1">
        <v>3000</v>
      </c>
      <c r="N590" s="1">
        <v>2</v>
      </c>
      <c r="O590" s="1" t="str">
        <f>LOOKUP(1,0/([1]Sheet1!$A$4:$A$3623=C590),[1]Sheet1!$B$4:$B$3623)</f>
        <v>生铁戒指</v>
      </c>
      <c r="Q590" s="1">
        <f t="shared" si="10"/>
        <v>45</v>
      </c>
    </row>
    <row r="591" spans="1:17" x14ac:dyDescent="0.3">
      <c r="A591" s="3">
        <v>618</v>
      </c>
      <c r="B591" s="1">
        <v>2</v>
      </c>
      <c r="C591" s="1">
        <v>425006</v>
      </c>
      <c r="D591" s="1">
        <v>46</v>
      </c>
      <c r="E591" s="1">
        <v>66</v>
      </c>
      <c r="G591" s="1" t="s">
        <v>22</v>
      </c>
      <c r="H591" s="1">
        <v>2</v>
      </c>
      <c r="I591" s="1">
        <v>62</v>
      </c>
      <c r="J591" s="1">
        <v>0</v>
      </c>
      <c r="K591" s="1">
        <v>1</v>
      </c>
      <c r="L591" s="3">
        <v>0</v>
      </c>
      <c r="M591" s="1">
        <v>3000</v>
      </c>
      <c r="N591" s="1">
        <v>2</v>
      </c>
      <c r="O591" s="1" t="str">
        <f>LOOKUP(1,0/([1]Sheet1!$A$4:$A$3623=C591),[1]Sheet1!$B$4:$B$3623)</f>
        <v>红宝戒指</v>
      </c>
      <c r="Q591" s="1">
        <f t="shared" si="10"/>
        <v>56</v>
      </c>
    </row>
    <row r="592" spans="1:17" x14ac:dyDescent="0.3">
      <c r="A592" s="3">
        <v>619</v>
      </c>
      <c r="B592" s="1">
        <v>2</v>
      </c>
      <c r="C592" s="1">
        <v>425007</v>
      </c>
      <c r="D592" s="1">
        <v>57</v>
      </c>
      <c r="E592" s="1">
        <v>77</v>
      </c>
      <c r="G592" s="1" t="s">
        <v>22</v>
      </c>
      <c r="H592" s="1">
        <v>2</v>
      </c>
      <c r="I592" s="1">
        <v>81</v>
      </c>
      <c r="J592" s="1">
        <v>0</v>
      </c>
      <c r="K592" s="1">
        <v>1</v>
      </c>
      <c r="L592" s="3">
        <v>0</v>
      </c>
      <c r="M592" s="1">
        <v>3000</v>
      </c>
      <c r="N592" s="1">
        <v>2</v>
      </c>
      <c r="O592" s="1" t="str">
        <f>LOOKUP(1,0/([1]Sheet1!$A$4:$A$3623=C592),[1]Sheet1!$B$4:$B$3623)</f>
        <v>碧螺戒指</v>
      </c>
      <c r="Q592" s="1">
        <f t="shared" si="10"/>
        <v>67</v>
      </c>
    </row>
    <row r="593" spans="1:17" x14ac:dyDescent="0.3">
      <c r="A593" s="3">
        <v>620</v>
      </c>
      <c r="B593" s="1">
        <v>2</v>
      </c>
      <c r="C593" s="1">
        <v>425008</v>
      </c>
      <c r="D593" s="1">
        <v>68</v>
      </c>
      <c r="E593" s="1">
        <v>88</v>
      </c>
      <c r="G593" s="1" t="s">
        <v>22</v>
      </c>
      <c r="H593" s="1">
        <v>2</v>
      </c>
      <c r="I593" s="1">
        <v>104</v>
      </c>
      <c r="J593" s="1">
        <v>0</v>
      </c>
      <c r="K593" s="1">
        <v>1</v>
      </c>
      <c r="L593" s="3">
        <v>0</v>
      </c>
      <c r="M593" s="1">
        <v>3000</v>
      </c>
      <c r="N593" s="1">
        <v>2</v>
      </c>
      <c r="O593" s="1" t="str">
        <f>LOOKUP(1,0/([1]Sheet1!$A$4:$A$3623=C593),[1]Sheet1!$B$4:$B$3623)</f>
        <v>法神戒指</v>
      </c>
      <c r="Q593" s="1">
        <f t="shared" si="10"/>
        <v>78</v>
      </c>
    </row>
    <row r="594" spans="1:17" x14ac:dyDescent="0.3">
      <c r="A594" s="3">
        <v>621</v>
      </c>
      <c r="B594" s="1">
        <v>2</v>
      </c>
      <c r="C594" s="1">
        <v>425009</v>
      </c>
      <c r="D594" s="1">
        <v>79</v>
      </c>
      <c r="E594" s="1">
        <v>99</v>
      </c>
      <c r="G594" s="1" t="s">
        <v>22</v>
      </c>
      <c r="H594" s="1">
        <v>2</v>
      </c>
      <c r="I594" s="1">
        <v>129</v>
      </c>
      <c r="J594" s="1">
        <v>0</v>
      </c>
      <c r="K594" s="1">
        <v>1</v>
      </c>
      <c r="L594" s="3">
        <v>0</v>
      </c>
      <c r="M594" s="1">
        <v>3000</v>
      </c>
      <c r="N594" s="1">
        <v>2</v>
      </c>
      <c r="O594" s="1" t="str">
        <f>LOOKUP(1,0/([1]Sheet1!$A$4:$A$3623=C594),[1]Sheet1!$B$4:$B$3623)</f>
        <v>幻魔戒指</v>
      </c>
      <c r="Q594" s="1">
        <f t="shared" si="10"/>
        <v>89</v>
      </c>
    </row>
    <row r="595" spans="1:17" x14ac:dyDescent="0.3">
      <c r="A595" s="3">
        <v>622</v>
      </c>
      <c r="B595" s="1">
        <v>2</v>
      </c>
      <c r="C595" s="1">
        <v>425010</v>
      </c>
      <c r="D595" s="1">
        <v>89</v>
      </c>
      <c r="E595" s="1">
        <v>109</v>
      </c>
      <c r="G595" s="1" t="s">
        <v>22</v>
      </c>
      <c r="H595" s="1">
        <v>2</v>
      </c>
      <c r="I595" s="1">
        <v>158</v>
      </c>
      <c r="J595" s="1">
        <v>0</v>
      </c>
      <c r="K595" s="1">
        <v>1</v>
      </c>
      <c r="L595" s="3">
        <v>0</v>
      </c>
      <c r="M595" s="1">
        <v>3000</v>
      </c>
      <c r="N595" s="1">
        <v>2</v>
      </c>
      <c r="O595" s="1" t="str">
        <f>LOOKUP(1,0/([1]Sheet1!$A$4:$A$3623=C595),[1]Sheet1!$B$4:$B$3623)</f>
        <v>魔神戒指</v>
      </c>
      <c r="Q595" s="1">
        <f t="shared" si="10"/>
        <v>99</v>
      </c>
    </row>
    <row r="596" spans="1:17" x14ac:dyDescent="0.3">
      <c r="A596" s="3">
        <v>623</v>
      </c>
      <c r="B596" s="1">
        <v>2</v>
      </c>
      <c r="C596" s="1">
        <v>425011</v>
      </c>
      <c r="D596" s="1">
        <v>99</v>
      </c>
      <c r="E596" s="1">
        <v>119</v>
      </c>
      <c r="G596" s="1" t="s">
        <v>22</v>
      </c>
      <c r="H596" s="1">
        <v>2</v>
      </c>
      <c r="I596" s="1">
        <v>192</v>
      </c>
      <c r="J596" s="1">
        <v>0</v>
      </c>
      <c r="K596" s="1">
        <v>1</v>
      </c>
      <c r="L596" s="3">
        <v>0</v>
      </c>
      <c r="M596" s="1">
        <v>3000</v>
      </c>
      <c r="N596" s="1">
        <v>2</v>
      </c>
      <c r="O596" s="1" t="str">
        <f>LOOKUP(1,0/([1]Sheet1!$A$4:$A$3623=C596),[1]Sheet1!$B$4:$B$3623)</f>
        <v>魔雷戒指</v>
      </c>
      <c r="Q596" s="1">
        <f t="shared" si="10"/>
        <v>109</v>
      </c>
    </row>
    <row r="597" spans="1:17" x14ac:dyDescent="0.3">
      <c r="A597" s="3">
        <v>624</v>
      </c>
      <c r="B597" s="1">
        <v>2</v>
      </c>
      <c r="C597" s="1">
        <v>425012</v>
      </c>
      <c r="D597" s="1">
        <v>109</v>
      </c>
      <c r="E597" s="1">
        <v>129</v>
      </c>
      <c r="G597" s="1" t="s">
        <v>22</v>
      </c>
      <c r="H597" s="1">
        <v>2</v>
      </c>
      <c r="I597" s="1">
        <v>228</v>
      </c>
      <c r="J597" s="1">
        <v>0</v>
      </c>
      <c r="K597" s="1">
        <v>1</v>
      </c>
      <c r="L597" s="3">
        <v>0</v>
      </c>
      <c r="M597" s="1">
        <v>3000</v>
      </c>
      <c r="N597" s="1">
        <v>2</v>
      </c>
      <c r="O597" s="1" t="str">
        <f>LOOKUP(1,0/([1]Sheet1!$A$4:$A$3623=C597),[1]Sheet1!$B$4:$B$3623)</f>
        <v>蟠龙幻天戒指</v>
      </c>
      <c r="Q597" s="1">
        <f t="shared" si="10"/>
        <v>119</v>
      </c>
    </row>
    <row r="598" spans="1:17" x14ac:dyDescent="0.3">
      <c r="A598" s="3">
        <v>625</v>
      </c>
      <c r="B598" s="1">
        <v>2</v>
      </c>
      <c r="C598" s="1">
        <v>425013</v>
      </c>
      <c r="D598" s="4">
        <v>119</v>
      </c>
      <c r="E598" s="1">
        <v>139</v>
      </c>
      <c r="G598" s="1" t="s">
        <v>22</v>
      </c>
      <c r="H598" s="1">
        <v>2</v>
      </c>
      <c r="I598" s="1">
        <v>270</v>
      </c>
      <c r="J598" s="1">
        <v>0</v>
      </c>
      <c r="K598" s="1">
        <v>1</v>
      </c>
      <c r="L598" s="3">
        <v>0</v>
      </c>
      <c r="M598" s="1">
        <v>3000</v>
      </c>
      <c r="N598" s="1">
        <v>2</v>
      </c>
      <c r="O598" s="1" t="str">
        <f>LOOKUP(1,0/([1]Sheet1!$A$4:$A$3623=C598),[1]Sheet1!$B$4:$B$3623)</f>
        <v>圣魔戒指</v>
      </c>
      <c r="Q598" s="1">
        <f t="shared" si="10"/>
        <v>129</v>
      </c>
    </row>
    <row r="599" spans="1:17" x14ac:dyDescent="0.3">
      <c r="A599" s="3">
        <v>626</v>
      </c>
      <c r="B599" s="1">
        <v>2</v>
      </c>
      <c r="C599" s="1">
        <v>425014</v>
      </c>
      <c r="D599" s="4">
        <v>129</v>
      </c>
      <c r="E599" s="1">
        <v>149</v>
      </c>
      <c r="G599" s="1" t="s">
        <v>22</v>
      </c>
      <c r="H599" s="1">
        <v>2</v>
      </c>
      <c r="I599" s="1">
        <v>316</v>
      </c>
      <c r="J599" s="1">
        <v>0</v>
      </c>
      <c r="K599" s="1">
        <v>1</v>
      </c>
      <c r="L599" s="3">
        <v>0</v>
      </c>
      <c r="M599" s="1">
        <v>3000</v>
      </c>
      <c r="N599" s="1">
        <v>2</v>
      </c>
      <c r="O599" s="1" t="str">
        <f>LOOKUP(1,0/([1]Sheet1!$A$4:$A$3623=C599),[1]Sheet1!$B$4:$B$3623)</f>
        <v>法魂血月戒指</v>
      </c>
      <c r="Q599" s="1">
        <f t="shared" si="10"/>
        <v>139</v>
      </c>
    </row>
    <row r="600" spans="1:17" x14ac:dyDescent="0.3">
      <c r="A600" s="3">
        <v>627</v>
      </c>
      <c r="B600" s="1">
        <v>2</v>
      </c>
      <c r="C600" s="1">
        <v>425015</v>
      </c>
      <c r="D600" s="4">
        <v>139</v>
      </c>
      <c r="E600" s="1">
        <v>159</v>
      </c>
      <c r="G600" s="1" t="s">
        <v>22</v>
      </c>
      <c r="H600" s="1">
        <v>2</v>
      </c>
      <c r="I600" s="1">
        <v>368</v>
      </c>
      <c r="J600" s="1">
        <v>0</v>
      </c>
      <c r="K600" s="1">
        <v>1</v>
      </c>
      <c r="L600" s="3">
        <v>0</v>
      </c>
      <c r="M600" s="1">
        <v>3000</v>
      </c>
      <c r="N600" s="1">
        <v>2</v>
      </c>
      <c r="O600" s="1" t="str">
        <f>LOOKUP(1,0/([1]Sheet1!$A$4:$A$3623=C600),[1]Sheet1!$B$4:$B$3623)</f>
        <v>战魂烈日戒指</v>
      </c>
      <c r="Q600" s="1">
        <f t="shared" si="10"/>
        <v>149</v>
      </c>
    </row>
    <row r="601" spans="1:17" x14ac:dyDescent="0.3">
      <c r="A601" s="3">
        <v>628</v>
      </c>
      <c r="B601" s="1">
        <v>2</v>
      </c>
      <c r="C601" s="1">
        <v>425016</v>
      </c>
      <c r="D601" s="4">
        <v>149</v>
      </c>
      <c r="E601" s="1">
        <v>169</v>
      </c>
      <c r="G601" s="1" t="s">
        <v>22</v>
      </c>
      <c r="H601" s="1">
        <v>2</v>
      </c>
      <c r="I601" s="1">
        <v>424</v>
      </c>
      <c r="J601" s="1">
        <v>0</v>
      </c>
      <c r="K601" s="1">
        <v>1</v>
      </c>
      <c r="L601" s="3">
        <v>0</v>
      </c>
      <c r="M601" s="1">
        <v>3000</v>
      </c>
      <c r="N601" s="1">
        <v>2</v>
      </c>
      <c r="O601" s="1" t="str">
        <f>LOOKUP(1,0/([1]Sheet1!$A$4:$A$3623=C601),[1]Sheet1!$B$4:$B$3623)</f>
        <v>天之圣阳戒</v>
      </c>
      <c r="Q601" s="1">
        <f t="shared" si="10"/>
        <v>159</v>
      </c>
    </row>
    <row r="602" spans="1:17" x14ac:dyDescent="0.3">
      <c r="A602" s="3">
        <v>629</v>
      </c>
      <c r="B602" s="1">
        <v>2</v>
      </c>
      <c r="C602" s="1">
        <v>425017</v>
      </c>
      <c r="D602" s="4">
        <v>159</v>
      </c>
      <c r="E602" s="1">
        <v>179</v>
      </c>
      <c r="G602" s="1" t="s">
        <v>22</v>
      </c>
      <c r="H602" s="1">
        <v>2</v>
      </c>
      <c r="I602" s="1">
        <v>486</v>
      </c>
      <c r="J602" s="1">
        <v>0</v>
      </c>
      <c r="K602" s="1">
        <v>1</v>
      </c>
      <c r="L602" s="3">
        <v>0</v>
      </c>
      <c r="M602" s="1">
        <v>3000</v>
      </c>
      <c r="N602" s="1">
        <v>2</v>
      </c>
      <c r="O602" s="1" t="str">
        <f>LOOKUP(1,0/([1]Sheet1!$A$4:$A$3623=C602),[1]Sheet1!$B$4:$B$3623)</f>
        <v>怒风雷爆戒指</v>
      </c>
      <c r="Q602" s="1">
        <f t="shared" si="10"/>
        <v>169</v>
      </c>
    </row>
    <row r="603" spans="1:17" x14ac:dyDescent="0.3">
      <c r="A603" s="3">
        <v>630</v>
      </c>
      <c r="B603" s="1">
        <v>2</v>
      </c>
      <c r="C603" s="1">
        <v>425018</v>
      </c>
      <c r="D603" s="4">
        <v>169</v>
      </c>
      <c r="E603" s="1">
        <v>189</v>
      </c>
      <c r="G603" s="1" t="s">
        <v>22</v>
      </c>
      <c r="H603" s="1">
        <v>2</v>
      </c>
      <c r="I603" s="1">
        <v>553</v>
      </c>
      <c r="J603" s="1">
        <v>0</v>
      </c>
      <c r="K603" s="1">
        <v>1</v>
      </c>
      <c r="L603" s="3">
        <v>0</v>
      </c>
      <c r="M603" s="1">
        <v>3000</v>
      </c>
      <c r="N603" s="1">
        <v>2</v>
      </c>
      <c r="O603" s="1" t="str">
        <f>LOOKUP(1,0/([1]Sheet1!$A$4:$A$3623=C603),[1]Sheet1!$B$4:$B$3623)</f>
        <v>风雷戒指</v>
      </c>
      <c r="Q603" s="1">
        <f t="shared" si="10"/>
        <v>179</v>
      </c>
    </row>
    <row r="604" spans="1:17" x14ac:dyDescent="0.3">
      <c r="A604" s="3">
        <v>631</v>
      </c>
      <c r="B604" s="1">
        <v>2</v>
      </c>
      <c r="C604" s="1">
        <v>425019</v>
      </c>
      <c r="D604" s="1">
        <v>179</v>
      </c>
      <c r="E604" s="1">
        <v>199</v>
      </c>
      <c r="G604" s="1" t="s">
        <v>22</v>
      </c>
      <c r="H604" s="1">
        <v>2</v>
      </c>
      <c r="I604" s="1">
        <v>627</v>
      </c>
      <c r="J604" s="1">
        <v>0</v>
      </c>
      <c r="K604" s="1">
        <v>1</v>
      </c>
      <c r="L604" s="3">
        <v>0</v>
      </c>
      <c r="M604" s="1">
        <v>3000</v>
      </c>
      <c r="N604" s="1">
        <v>2</v>
      </c>
      <c r="O604" s="1" t="str">
        <f>LOOKUP(1,0/([1]Sheet1!$A$4:$A$3623=C604),[1]Sheet1!$B$4:$B$3623)</f>
        <v>破皇戒指</v>
      </c>
      <c r="Q604" s="1">
        <f t="shared" si="10"/>
        <v>189</v>
      </c>
    </row>
    <row r="605" spans="1:17" x14ac:dyDescent="0.3">
      <c r="A605" s="3">
        <v>632</v>
      </c>
      <c r="B605" s="1">
        <v>2</v>
      </c>
      <c r="C605" s="1">
        <v>425020</v>
      </c>
      <c r="D605" s="4">
        <v>189</v>
      </c>
      <c r="E605" s="1">
        <v>200</v>
      </c>
      <c r="G605" s="1" t="s">
        <v>22</v>
      </c>
      <c r="H605" s="1">
        <v>2</v>
      </c>
      <c r="I605" s="1">
        <v>706</v>
      </c>
      <c r="J605" s="1">
        <v>0</v>
      </c>
      <c r="K605" s="1">
        <v>1</v>
      </c>
      <c r="L605" s="3">
        <v>0</v>
      </c>
      <c r="M605" s="1">
        <v>3000</v>
      </c>
      <c r="N605" s="1">
        <v>2</v>
      </c>
      <c r="O605" s="1" t="str">
        <f>LOOKUP(1,0/([1]Sheet1!$A$4:$A$3623=C605),[1]Sheet1!$B$4:$B$3623)</f>
        <v>狂魔嗜血戒指</v>
      </c>
      <c r="Q605" s="1">
        <f t="shared" si="10"/>
        <v>190</v>
      </c>
    </row>
    <row r="606" spans="1:17" x14ac:dyDescent="0.3">
      <c r="A606" s="3">
        <v>633</v>
      </c>
      <c r="B606" s="1">
        <v>2</v>
      </c>
      <c r="C606" s="1">
        <v>425021</v>
      </c>
      <c r="D606" s="1">
        <v>199</v>
      </c>
      <c r="E606" s="1">
        <v>209</v>
      </c>
      <c r="G606" s="1" t="s">
        <v>22</v>
      </c>
      <c r="H606" s="1">
        <v>2</v>
      </c>
      <c r="I606" s="1">
        <v>792</v>
      </c>
      <c r="J606" s="1">
        <v>0</v>
      </c>
      <c r="K606" s="1">
        <v>1</v>
      </c>
      <c r="L606" s="3">
        <v>0</v>
      </c>
      <c r="M606" s="1">
        <v>3000</v>
      </c>
      <c r="N606" s="1">
        <v>2</v>
      </c>
      <c r="O606" s="1" t="str">
        <f>LOOKUP(1,0/([1]Sheet1!$A$4:$A$3623=C606),[1]Sheet1!$B$4:$B$3623)</f>
        <v>血浴雷光戒指</v>
      </c>
      <c r="Q606" s="1">
        <f t="shared" si="10"/>
        <v>199</v>
      </c>
    </row>
    <row r="607" spans="1:17" x14ac:dyDescent="0.3">
      <c r="A607" s="3">
        <v>635</v>
      </c>
      <c r="B607" s="1">
        <v>2</v>
      </c>
      <c r="C607" s="1">
        <v>426002</v>
      </c>
      <c r="D607" s="1">
        <v>1</v>
      </c>
      <c r="E607" s="1">
        <v>22</v>
      </c>
      <c r="G607" s="1" t="s">
        <v>22</v>
      </c>
      <c r="H607" s="1">
        <v>2</v>
      </c>
      <c r="I607" s="1">
        <v>14</v>
      </c>
      <c r="J607" s="1">
        <v>0</v>
      </c>
      <c r="K607" s="1">
        <v>1</v>
      </c>
      <c r="L607" s="3">
        <v>0</v>
      </c>
      <c r="M607" s="1">
        <v>3000</v>
      </c>
      <c r="N607" s="1">
        <v>2</v>
      </c>
      <c r="O607" s="1" t="str">
        <f>LOOKUP(1,0/([1]Sheet1!$A$4:$A$3623=C607),[1]Sheet1!$B$4:$B$3623)</f>
        <v>魔眼手环</v>
      </c>
      <c r="Q607" s="1">
        <f t="shared" si="10"/>
        <v>12</v>
      </c>
    </row>
    <row r="608" spans="1:17" x14ac:dyDescent="0.3">
      <c r="A608" s="3">
        <v>636</v>
      </c>
      <c r="B608" s="1">
        <v>2</v>
      </c>
      <c r="C608" s="1">
        <v>426003</v>
      </c>
      <c r="D608" s="1">
        <v>13</v>
      </c>
      <c r="E608" s="1">
        <v>33</v>
      </c>
      <c r="G608" s="1" t="s">
        <v>22</v>
      </c>
      <c r="H608" s="1">
        <v>2</v>
      </c>
      <c r="I608" s="1">
        <v>22</v>
      </c>
      <c r="J608" s="1">
        <v>0</v>
      </c>
      <c r="K608" s="1">
        <v>1</v>
      </c>
      <c r="L608" s="3">
        <v>0</v>
      </c>
      <c r="M608" s="1">
        <v>3000</v>
      </c>
      <c r="N608" s="1">
        <v>2</v>
      </c>
      <c r="O608" s="1" t="str">
        <f>LOOKUP(1,0/([1]Sheet1!$A$4:$A$3623=C608),[1]Sheet1!$B$4:$B$3623)</f>
        <v>魅力手环</v>
      </c>
      <c r="Q608" s="1">
        <f t="shared" si="10"/>
        <v>23</v>
      </c>
    </row>
    <row r="609" spans="1:17" x14ac:dyDescent="0.3">
      <c r="A609" s="3">
        <v>637</v>
      </c>
      <c r="B609" s="1">
        <v>2</v>
      </c>
      <c r="C609" s="1">
        <v>426004</v>
      </c>
      <c r="D609" s="1">
        <v>24</v>
      </c>
      <c r="E609" s="1">
        <v>44</v>
      </c>
      <c r="G609" s="1" t="s">
        <v>22</v>
      </c>
      <c r="H609" s="1">
        <v>2</v>
      </c>
      <c r="I609" s="1">
        <v>33</v>
      </c>
      <c r="J609" s="1">
        <v>0</v>
      </c>
      <c r="K609" s="1">
        <v>1</v>
      </c>
      <c r="L609" s="3">
        <v>0</v>
      </c>
      <c r="M609" s="1">
        <v>3000</v>
      </c>
      <c r="N609" s="1">
        <v>2</v>
      </c>
      <c r="O609" s="1" t="str">
        <f>LOOKUP(1,0/([1]Sheet1!$A$4:$A$3623=C609),[1]Sheet1!$B$4:$B$3623)</f>
        <v>紫晶手环</v>
      </c>
      <c r="Q609" s="1">
        <f t="shared" si="10"/>
        <v>34</v>
      </c>
    </row>
    <row r="610" spans="1:17" x14ac:dyDescent="0.3">
      <c r="A610" s="3">
        <v>638</v>
      </c>
      <c r="B610" s="1">
        <v>2</v>
      </c>
      <c r="C610" s="1">
        <v>426005</v>
      </c>
      <c r="D610" s="1">
        <v>35</v>
      </c>
      <c r="E610" s="1">
        <v>55</v>
      </c>
      <c r="G610" s="1" t="s">
        <v>22</v>
      </c>
      <c r="H610" s="1">
        <v>2</v>
      </c>
      <c r="I610" s="1">
        <v>46</v>
      </c>
      <c r="J610" s="1">
        <v>0</v>
      </c>
      <c r="K610" s="1">
        <v>1</v>
      </c>
      <c r="L610" s="3">
        <v>0</v>
      </c>
      <c r="M610" s="1">
        <v>3000</v>
      </c>
      <c r="N610" s="1">
        <v>2</v>
      </c>
      <c r="O610" s="1" t="str">
        <f>LOOKUP(1,0/([1]Sheet1!$A$4:$A$3623=C610),[1]Sheet1!$B$4:$B$3623)</f>
        <v>生铁手环</v>
      </c>
      <c r="Q610" s="1">
        <f t="shared" si="10"/>
        <v>45</v>
      </c>
    </row>
    <row r="611" spans="1:17" x14ac:dyDescent="0.3">
      <c r="A611" s="3">
        <v>639</v>
      </c>
      <c r="B611" s="1">
        <v>2</v>
      </c>
      <c r="C611" s="1">
        <v>426006</v>
      </c>
      <c r="D611" s="1">
        <v>46</v>
      </c>
      <c r="E611" s="1">
        <v>66</v>
      </c>
      <c r="G611" s="1" t="s">
        <v>22</v>
      </c>
      <c r="H611" s="1">
        <v>2</v>
      </c>
      <c r="I611" s="1">
        <v>62</v>
      </c>
      <c r="J611" s="1">
        <v>0</v>
      </c>
      <c r="K611" s="1">
        <v>1</v>
      </c>
      <c r="L611" s="3">
        <v>0</v>
      </c>
      <c r="M611" s="1">
        <v>3000</v>
      </c>
      <c r="N611" s="1">
        <v>2</v>
      </c>
      <c r="O611" s="1" t="str">
        <f>LOOKUP(1,0/([1]Sheet1!$A$4:$A$3623=C611),[1]Sheet1!$B$4:$B$3623)</f>
        <v>红宝手环</v>
      </c>
      <c r="Q611" s="1">
        <f t="shared" si="10"/>
        <v>56</v>
      </c>
    </row>
    <row r="612" spans="1:17" x14ac:dyDescent="0.3">
      <c r="A612" s="3">
        <v>640</v>
      </c>
      <c r="B612" s="1">
        <v>2</v>
      </c>
      <c r="C612" s="1">
        <v>426007</v>
      </c>
      <c r="D612" s="1">
        <v>57</v>
      </c>
      <c r="E612" s="1">
        <v>77</v>
      </c>
      <c r="G612" s="1" t="s">
        <v>22</v>
      </c>
      <c r="H612" s="1">
        <v>2</v>
      </c>
      <c r="I612" s="1">
        <v>81</v>
      </c>
      <c r="J612" s="1">
        <v>0</v>
      </c>
      <c r="K612" s="1">
        <v>1</v>
      </c>
      <c r="L612" s="3">
        <v>0</v>
      </c>
      <c r="M612" s="1">
        <v>3000</v>
      </c>
      <c r="N612" s="1">
        <v>2</v>
      </c>
      <c r="O612" s="1" t="str">
        <f>LOOKUP(1,0/([1]Sheet1!$A$4:$A$3623=C612),[1]Sheet1!$B$4:$B$3623)</f>
        <v>碧螺手环</v>
      </c>
      <c r="Q612" s="1">
        <f t="shared" si="10"/>
        <v>67</v>
      </c>
    </row>
    <row r="613" spans="1:17" x14ac:dyDescent="0.3">
      <c r="A613" s="3">
        <v>641</v>
      </c>
      <c r="B613" s="1">
        <v>2</v>
      </c>
      <c r="C613" s="1">
        <v>426008</v>
      </c>
      <c r="D613" s="1">
        <v>68</v>
      </c>
      <c r="E613" s="1">
        <v>88</v>
      </c>
      <c r="G613" s="1" t="s">
        <v>22</v>
      </c>
      <c r="H613" s="1">
        <v>2</v>
      </c>
      <c r="I613" s="1">
        <v>104</v>
      </c>
      <c r="J613" s="1">
        <v>0</v>
      </c>
      <c r="K613" s="1">
        <v>1</v>
      </c>
      <c r="L613" s="3">
        <v>0</v>
      </c>
      <c r="M613" s="1">
        <v>3000</v>
      </c>
      <c r="N613" s="1">
        <v>2</v>
      </c>
      <c r="O613" s="1" t="str">
        <f>LOOKUP(1,0/([1]Sheet1!$A$4:$A$3623=C613),[1]Sheet1!$B$4:$B$3623)</f>
        <v>法神手环</v>
      </c>
      <c r="Q613" s="1">
        <f t="shared" si="10"/>
        <v>78</v>
      </c>
    </row>
    <row r="614" spans="1:17" x14ac:dyDescent="0.3">
      <c r="A614" s="3">
        <v>642</v>
      </c>
      <c r="B614" s="1">
        <v>2</v>
      </c>
      <c r="C614" s="1">
        <v>426009</v>
      </c>
      <c r="D614" s="1">
        <v>79</v>
      </c>
      <c r="E614" s="1">
        <v>99</v>
      </c>
      <c r="G614" s="1" t="s">
        <v>22</v>
      </c>
      <c r="H614" s="1">
        <v>2</v>
      </c>
      <c r="I614" s="1">
        <v>129</v>
      </c>
      <c r="J614" s="1">
        <v>0</v>
      </c>
      <c r="K614" s="1">
        <v>1</v>
      </c>
      <c r="L614" s="3">
        <v>0</v>
      </c>
      <c r="M614" s="1">
        <v>3000</v>
      </c>
      <c r="N614" s="1">
        <v>2</v>
      </c>
      <c r="O614" s="1" t="str">
        <f>LOOKUP(1,0/([1]Sheet1!$A$4:$A$3623=C614),[1]Sheet1!$B$4:$B$3623)</f>
        <v>幻魔手环</v>
      </c>
      <c r="Q614" s="1">
        <f t="shared" si="10"/>
        <v>89</v>
      </c>
    </row>
    <row r="615" spans="1:17" x14ac:dyDescent="0.3">
      <c r="A615" s="3">
        <v>643</v>
      </c>
      <c r="B615" s="1">
        <v>2</v>
      </c>
      <c r="C615" s="1">
        <v>426010</v>
      </c>
      <c r="D615" s="1">
        <v>89</v>
      </c>
      <c r="E615" s="1">
        <v>109</v>
      </c>
      <c r="G615" s="1" t="s">
        <v>22</v>
      </c>
      <c r="H615" s="1">
        <v>2</v>
      </c>
      <c r="I615" s="1">
        <v>158</v>
      </c>
      <c r="J615" s="1">
        <v>0</v>
      </c>
      <c r="K615" s="1">
        <v>1</v>
      </c>
      <c r="L615" s="3">
        <v>0</v>
      </c>
      <c r="M615" s="1">
        <v>3000</v>
      </c>
      <c r="N615" s="1">
        <v>2</v>
      </c>
      <c r="O615" s="1" t="str">
        <f>LOOKUP(1,0/([1]Sheet1!$A$4:$A$3623=C615),[1]Sheet1!$B$4:$B$3623)</f>
        <v>魔神手环</v>
      </c>
      <c r="Q615" s="1">
        <f t="shared" si="10"/>
        <v>99</v>
      </c>
    </row>
    <row r="616" spans="1:17" x14ac:dyDescent="0.3">
      <c r="A616" s="3">
        <v>644</v>
      </c>
      <c r="B616" s="1">
        <v>2</v>
      </c>
      <c r="C616" s="1">
        <v>426011</v>
      </c>
      <c r="D616" s="1">
        <v>99</v>
      </c>
      <c r="E616" s="1">
        <v>119</v>
      </c>
      <c r="G616" s="1" t="s">
        <v>22</v>
      </c>
      <c r="H616" s="1">
        <v>2</v>
      </c>
      <c r="I616" s="1">
        <v>192</v>
      </c>
      <c r="J616" s="1">
        <v>0</v>
      </c>
      <c r="K616" s="1">
        <v>1</v>
      </c>
      <c r="L616" s="3">
        <v>0</v>
      </c>
      <c r="M616" s="1">
        <v>3000</v>
      </c>
      <c r="N616" s="1">
        <v>2</v>
      </c>
      <c r="O616" s="1" t="str">
        <f>LOOKUP(1,0/([1]Sheet1!$A$4:$A$3623=C616),[1]Sheet1!$B$4:$B$3623)</f>
        <v>魔雷手环</v>
      </c>
      <c r="Q616" s="1">
        <f t="shared" si="10"/>
        <v>109</v>
      </c>
    </row>
    <row r="617" spans="1:17" x14ac:dyDescent="0.3">
      <c r="A617" s="3">
        <v>645</v>
      </c>
      <c r="B617" s="1">
        <v>2</v>
      </c>
      <c r="C617" s="1">
        <v>426012</v>
      </c>
      <c r="D617" s="1">
        <v>109</v>
      </c>
      <c r="E617" s="1">
        <v>129</v>
      </c>
      <c r="G617" s="1" t="s">
        <v>22</v>
      </c>
      <c r="H617" s="1">
        <v>2</v>
      </c>
      <c r="I617" s="1">
        <v>228</v>
      </c>
      <c r="J617" s="1">
        <v>0</v>
      </c>
      <c r="K617" s="1">
        <v>1</v>
      </c>
      <c r="L617" s="3">
        <v>0</v>
      </c>
      <c r="M617" s="1">
        <v>3000</v>
      </c>
      <c r="N617" s="1">
        <v>2</v>
      </c>
      <c r="O617" s="1" t="str">
        <f>LOOKUP(1,0/([1]Sheet1!$A$4:$A$3623=C617),[1]Sheet1!$B$4:$B$3623)</f>
        <v>蟠龙幻天手环</v>
      </c>
      <c r="Q617" s="1">
        <f t="shared" si="10"/>
        <v>119</v>
      </c>
    </row>
    <row r="618" spans="1:17" x14ac:dyDescent="0.3">
      <c r="A618" s="3">
        <v>646</v>
      </c>
      <c r="B618" s="1">
        <v>2</v>
      </c>
      <c r="C618" s="1">
        <v>426013</v>
      </c>
      <c r="D618" s="4">
        <v>119</v>
      </c>
      <c r="E618" s="1">
        <v>139</v>
      </c>
      <c r="G618" s="1" t="s">
        <v>22</v>
      </c>
      <c r="H618" s="1">
        <v>2</v>
      </c>
      <c r="I618" s="1">
        <v>270</v>
      </c>
      <c r="J618" s="1">
        <v>0</v>
      </c>
      <c r="K618" s="1">
        <v>1</v>
      </c>
      <c r="L618" s="3">
        <v>0</v>
      </c>
      <c r="M618" s="1">
        <v>3000</v>
      </c>
      <c r="N618" s="1">
        <v>2</v>
      </c>
      <c r="O618" s="1" t="str">
        <f>LOOKUP(1,0/([1]Sheet1!$A$4:$A$3623=C618),[1]Sheet1!$B$4:$B$3623)</f>
        <v>圣魔手环</v>
      </c>
      <c r="Q618" s="1">
        <f t="shared" si="10"/>
        <v>129</v>
      </c>
    </row>
    <row r="619" spans="1:17" x14ac:dyDescent="0.3">
      <c r="A619" s="3">
        <v>647</v>
      </c>
      <c r="B619" s="1">
        <v>2</v>
      </c>
      <c r="C619" s="1">
        <v>426014</v>
      </c>
      <c r="D619" s="4">
        <v>129</v>
      </c>
      <c r="E619" s="1">
        <v>149</v>
      </c>
      <c r="G619" s="1" t="s">
        <v>22</v>
      </c>
      <c r="H619" s="1">
        <v>2</v>
      </c>
      <c r="I619" s="1">
        <v>316</v>
      </c>
      <c r="J619" s="1">
        <v>0</v>
      </c>
      <c r="K619" s="1">
        <v>1</v>
      </c>
      <c r="L619" s="3">
        <v>0</v>
      </c>
      <c r="M619" s="1">
        <v>3000</v>
      </c>
      <c r="N619" s="1">
        <v>2</v>
      </c>
      <c r="O619" s="1" t="str">
        <f>LOOKUP(1,0/([1]Sheet1!$A$4:$A$3623=C619),[1]Sheet1!$B$4:$B$3623)</f>
        <v>王者手环</v>
      </c>
      <c r="Q619" s="1">
        <f t="shared" si="10"/>
        <v>139</v>
      </c>
    </row>
    <row r="620" spans="1:17" x14ac:dyDescent="0.3">
      <c r="A620" s="3">
        <v>648</v>
      </c>
      <c r="B620" s="1">
        <v>2</v>
      </c>
      <c r="C620" s="1">
        <v>426015</v>
      </c>
      <c r="D620" s="4">
        <v>139</v>
      </c>
      <c r="E620" s="1">
        <v>159</v>
      </c>
      <c r="G620" s="1" t="s">
        <v>22</v>
      </c>
      <c r="H620" s="1">
        <v>2</v>
      </c>
      <c r="I620" s="1">
        <v>368</v>
      </c>
      <c r="J620" s="1">
        <v>0</v>
      </c>
      <c r="K620" s="1">
        <v>1</v>
      </c>
      <c r="L620" s="3">
        <v>0</v>
      </c>
      <c r="M620" s="1">
        <v>3000</v>
      </c>
      <c r="N620" s="1">
        <v>2</v>
      </c>
      <c r="O620" s="1" t="str">
        <f>LOOKUP(1,0/([1]Sheet1!$A$4:$A$3623=C620),[1]Sheet1!$B$4:$B$3623)</f>
        <v>斗魂手环</v>
      </c>
      <c r="Q620" s="1">
        <f t="shared" si="10"/>
        <v>149</v>
      </c>
    </row>
    <row r="621" spans="1:17" x14ac:dyDescent="0.3">
      <c r="A621" s="3">
        <v>649</v>
      </c>
      <c r="B621" s="1">
        <v>2</v>
      </c>
      <c r="C621" s="1">
        <v>426016</v>
      </c>
      <c r="D621" s="4">
        <v>149</v>
      </c>
      <c r="E621" s="1">
        <v>169</v>
      </c>
      <c r="G621" s="1" t="s">
        <v>22</v>
      </c>
      <c r="H621" s="1">
        <v>2</v>
      </c>
      <c r="I621" s="1">
        <v>424</v>
      </c>
      <c r="J621" s="1">
        <v>0</v>
      </c>
      <c r="K621" s="1">
        <v>1</v>
      </c>
      <c r="L621" s="3">
        <v>0</v>
      </c>
      <c r="M621" s="1">
        <v>3000</v>
      </c>
      <c r="N621" s="1">
        <v>2</v>
      </c>
      <c r="O621" s="1" t="str">
        <f>LOOKUP(1,0/([1]Sheet1!$A$4:$A$3623=C621),[1]Sheet1!$B$4:$B$3623)</f>
        <v>天雷手环</v>
      </c>
      <c r="Q621" s="1">
        <f t="shared" si="10"/>
        <v>159</v>
      </c>
    </row>
    <row r="622" spans="1:17" x14ac:dyDescent="0.3">
      <c r="A622" s="3">
        <v>650</v>
      </c>
      <c r="B622" s="1">
        <v>2</v>
      </c>
      <c r="C622" s="1">
        <v>426017</v>
      </c>
      <c r="D622" s="4">
        <v>159</v>
      </c>
      <c r="E622" s="1">
        <v>179</v>
      </c>
      <c r="G622" s="1" t="s">
        <v>22</v>
      </c>
      <c r="H622" s="1">
        <v>2</v>
      </c>
      <c r="I622" s="1">
        <v>486</v>
      </c>
      <c r="J622" s="1">
        <v>0</v>
      </c>
      <c r="K622" s="1">
        <v>1</v>
      </c>
      <c r="L622" s="3">
        <v>0</v>
      </c>
      <c r="M622" s="1">
        <v>3000</v>
      </c>
      <c r="N622" s="1">
        <v>2</v>
      </c>
      <c r="O622" s="1" t="str">
        <f>LOOKUP(1,0/([1]Sheet1!$A$4:$A$3623=C622),[1]Sheet1!$B$4:$B$3623)</f>
        <v>怒风雷爆手环</v>
      </c>
      <c r="Q622" s="1">
        <f t="shared" si="10"/>
        <v>169</v>
      </c>
    </row>
    <row r="623" spans="1:17" x14ac:dyDescent="0.3">
      <c r="A623" s="3">
        <v>651</v>
      </c>
      <c r="B623" s="1">
        <v>2</v>
      </c>
      <c r="C623" s="1">
        <v>426018</v>
      </c>
      <c r="D623" s="4">
        <v>169</v>
      </c>
      <c r="E623" s="1">
        <v>189</v>
      </c>
      <c r="G623" s="1" t="s">
        <v>22</v>
      </c>
      <c r="H623" s="1">
        <v>2</v>
      </c>
      <c r="I623" s="1">
        <v>553</v>
      </c>
      <c r="J623" s="1">
        <v>0</v>
      </c>
      <c r="K623" s="1">
        <v>1</v>
      </c>
      <c r="L623" s="3">
        <v>0</v>
      </c>
      <c r="M623" s="1">
        <v>3000</v>
      </c>
      <c r="N623" s="1">
        <v>2</v>
      </c>
      <c r="O623" s="1" t="str">
        <f>LOOKUP(1,0/([1]Sheet1!$A$4:$A$3623=C623),[1]Sheet1!$B$4:$B$3623)</f>
        <v>风雷手环</v>
      </c>
      <c r="Q623" s="1">
        <f t="shared" si="10"/>
        <v>179</v>
      </c>
    </row>
    <row r="624" spans="1:17" x14ac:dyDescent="0.3">
      <c r="A624" s="3">
        <v>652</v>
      </c>
      <c r="B624" s="1">
        <v>2</v>
      </c>
      <c r="C624" s="1">
        <v>426019</v>
      </c>
      <c r="D624" s="1">
        <v>179</v>
      </c>
      <c r="E624" s="1">
        <v>199</v>
      </c>
      <c r="G624" s="1" t="s">
        <v>22</v>
      </c>
      <c r="H624" s="1">
        <v>2</v>
      </c>
      <c r="I624" s="1">
        <v>627</v>
      </c>
      <c r="J624" s="1">
        <v>0</v>
      </c>
      <c r="K624" s="1">
        <v>1</v>
      </c>
      <c r="L624" s="3">
        <v>0</v>
      </c>
      <c r="M624" s="1">
        <v>3000</v>
      </c>
      <c r="N624" s="1">
        <v>2</v>
      </c>
      <c r="O624" s="1" t="str">
        <f>LOOKUP(1,0/([1]Sheet1!$A$4:$A$3623=C624),[1]Sheet1!$B$4:$B$3623)</f>
        <v>雷鸣手环</v>
      </c>
      <c r="Q624" s="1">
        <f t="shared" si="10"/>
        <v>189</v>
      </c>
    </row>
    <row r="625" spans="1:17" x14ac:dyDescent="0.3">
      <c r="A625" s="3">
        <v>653</v>
      </c>
      <c r="B625" s="1">
        <v>2</v>
      </c>
      <c r="C625" s="1">
        <v>426020</v>
      </c>
      <c r="D625" s="4">
        <v>189</v>
      </c>
      <c r="E625" s="1">
        <v>200</v>
      </c>
      <c r="G625" s="1" t="s">
        <v>22</v>
      </c>
      <c r="H625" s="1">
        <v>2</v>
      </c>
      <c r="I625" s="1">
        <v>706</v>
      </c>
      <c r="J625" s="1">
        <v>0</v>
      </c>
      <c r="K625" s="1">
        <v>1</v>
      </c>
      <c r="L625" s="3">
        <v>0</v>
      </c>
      <c r="M625" s="1">
        <v>3000</v>
      </c>
      <c r="N625" s="1">
        <v>2</v>
      </c>
      <c r="O625" s="1" t="str">
        <f>LOOKUP(1,0/([1]Sheet1!$A$4:$A$3623=C625),[1]Sheet1!$B$4:$B$3623)</f>
        <v>狂魔嗜血手环</v>
      </c>
      <c r="Q625" s="1">
        <f t="shared" si="10"/>
        <v>190</v>
      </c>
    </row>
    <row r="626" spans="1:17" x14ac:dyDescent="0.3">
      <c r="A626" s="3">
        <v>654</v>
      </c>
      <c r="B626" s="1">
        <v>2</v>
      </c>
      <c r="C626" s="1">
        <v>426021</v>
      </c>
      <c r="D626" s="1">
        <v>199</v>
      </c>
      <c r="E626" s="1">
        <v>209</v>
      </c>
      <c r="G626" s="1" t="s">
        <v>22</v>
      </c>
      <c r="H626" s="1">
        <v>2</v>
      </c>
      <c r="I626" s="1">
        <v>792</v>
      </c>
      <c r="J626" s="1">
        <v>0</v>
      </c>
      <c r="K626" s="1">
        <v>1</v>
      </c>
      <c r="L626" s="3">
        <v>0</v>
      </c>
      <c r="M626" s="1">
        <v>3000</v>
      </c>
      <c r="N626" s="1">
        <v>2</v>
      </c>
      <c r="O626" s="1" t="str">
        <f>LOOKUP(1,0/([1]Sheet1!$A$4:$A$3623=C626),[1]Sheet1!$B$4:$B$3623)</f>
        <v>血浴雷光手环</v>
      </c>
      <c r="Q626" s="1">
        <f t="shared" si="10"/>
        <v>199</v>
      </c>
    </row>
    <row r="627" spans="1:17" x14ac:dyDescent="0.3">
      <c r="A627" s="3">
        <v>656</v>
      </c>
      <c r="B627" s="1">
        <v>2</v>
      </c>
      <c r="C627" s="1">
        <v>431002</v>
      </c>
      <c r="D627" s="1">
        <v>1</v>
      </c>
      <c r="E627" s="1">
        <v>22</v>
      </c>
      <c r="G627" s="1" t="s">
        <v>22</v>
      </c>
      <c r="H627" s="1">
        <v>2</v>
      </c>
      <c r="I627" s="1">
        <v>14</v>
      </c>
      <c r="J627" s="1">
        <v>0</v>
      </c>
      <c r="K627" s="1">
        <v>1</v>
      </c>
      <c r="L627" s="3">
        <v>0</v>
      </c>
      <c r="M627" s="1">
        <v>3000</v>
      </c>
      <c r="N627" s="1">
        <v>2</v>
      </c>
      <c r="O627" s="1" t="str">
        <f>LOOKUP(1,0/([1]Sheet1!$A$4:$A$3623=C627),[1]Sheet1!$B$4:$B$3623)</f>
        <v>血饮</v>
      </c>
      <c r="Q627" s="1">
        <f t="shared" si="10"/>
        <v>12</v>
      </c>
    </row>
    <row r="628" spans="1:17" x14ac:dyDescent="0.3">
      <c r="A628" s="3">
        <v>657</v>
      </c>
      <c r="B628" s="1">
        <v>2</v>
      </c>
      <c r="C628" s="1">
        <v>431003</v>
      </c>
      <c r="D628" s="1">
        <v>13</v>
      </c>
      <c r="E628" s="1">
        <v>33</v>
      </c>
      <c r="G628" s="1" t="s">
        <v>22</v>
      </c>
      <c r="H628" s="1">
        <v>2</v>
      </c>
      <c r="I628" s="1">
        <v>22</v>
      </c>
      <c r="J628" s="1">
        <v>0</v>
      </c>
      <c r="K628" s="1">
        <v>1</v>
      </c>
      <c r="L628" s="3">
        <v>0</v>
      </c>
      <c r="M628" s="1">
        <v>3000</v>
      </c>
      <c r="N628" s="1">
        <v>2</v>
      </c>
      <c r="O628" s="1" t="str">
        <f>LOOKUP(1,0/([1]Sheet1!$A$4:$A$3623=C628),[1]Sheet1!$B$4:$B$3623)</f>
        <v>无极</v>
      </c>
      <c r="Q628" s="1">
        <f t="shared" si="10"/>
        <v>23</v>
      </c>
    </row>
    <row r="629" spans="1:17" x14ac:dyDescent="0.3">
      <c r="A629" s="3">
        <v>658</v>
      </c>
      <c r="B629" s="1">
        <v>2</v>
      </c>
      <c r="C629" s="1">
        <v>431004</v>
      </c>
      <c r="D629" s="1">
        <v>24</v>
      </c>
      <c r="E629" s="1">
        <v>44</v>
      </c>
      <c r="G629" s="1" t="s">
        <v>22</v>
      </c>
      <c r="H629" s="1">
        <v>2</v>
      </c>
      <c r="I629" s="1">
        <v>33</v>
      </c>
      <c r="J629" s="1">
        <v>0</v>
      </c>
      <c r="K629" s="1">
        <v>1</v>
      </c>
      <c r="L629" s="3">
        <v>0</v>
      </c>
      <c r="M629" s="1">
        <v>3000</v>
      </c>
      <c r="N629" s="1">
        <v>2</v>
      </c>
      <c r="O629" s="1" t="str">
        <f>LOOKUP(1,0/([1]Sheet1!$A$4:$A$3623=C629),[1]Sheet1!$B$4:$B$3623)</f>
        <v>龙纹</v>
      </c>
      <c r="Q629" s="1">
        <f t="shared" si="10"/>
        <v>34</v>
      </c>
    </row>
    <row r="630" spans="1:17" x14ac:dyDescent="0.3">
      <c r="A630" s="3">
        <v>659</v>
      </c>
      <c r="B630" s="1">
        <v>2</v>
      </c>
      <c r="C630" s="1">
        <v>431005</v>
      </c>
      <c r="D630" s="1">
        <v>35</v>
      </c>
      <c r="E630" s="1">
        <v>55</v>
      </c>
      <c r="G630" s="1" t="s">
        <v>22</v>
      </c>
      <c r="H630" s="1">
        <v>2</v>
      </c>
      <c r="I630" s="1">
        <v>46</v>
      </c>
      <c r="J630" s="1">
        <v>0</v>
      </c>
      <c r="K630" s="1">
        <v>1</v>
      </c>
      <c r="L630" s="3">
        <v>0</v>
      </c>
      <c r="M630" s="1">
        <v>3000</v>
      </c>
      <c r="N630" s="1">
        <v>2</v>
      </c>
      <c r="O630" s="1" t="str">
        <f>LOOKUP(1,0/([1]Sheet1!$A$4:$A$3623=C630),[1]Sheet1!$B$4:$B$3623)</f>
        <v>道玄剑</v>
      </c>
      <c r="Q630" s="1">
        <f t="shared" si="10"/>
        <v>45</v>
      </c>
    </row>
    <row r="631" spans="1:17" x14ac:dyDescent="0.3">
      <c r="A631" s="3">
        <v>660</v>
      </c>
      <c r="B631" s="1">
        <v>2</v>
      </c>
      <c r="C631" s="1">
        <v>431006</v>
      </c>
      <c r="D631" s="1">
        <v>46</v>
      </c>
      <c r="E631" s="1">
        <v>66</v>
      </c>
      <c r="G631" s="1" t="s">
        <v>22</v>
      </c>
      <c r="H631" s="1">
        <v>2</v>
      </c>
      <c r="I631" s="1">
        <v>62</v>
      </c>
      <c r="J631" s="1">
        <v>0</v>
      </c>
      <c r="K631" s="1">
        <v>1</v>
      </c>
      <c r="L631" s="3">
        <v>0</v>
      </c>
      <c r="M631" s="1">
        <v>3000</v>
      </c>
      <c r="N631" s="1">
        <v>2</v>
      </c>
      <c r="O631" s="1" t="str">
        <f>LOOKUP(1,0/([1]Sheet1!$A$4:$A$3623=C631),[1]Sheet1!$B$4:$B$3623)</f>
        <v>降魔剑</v>
      </c>
      <c r="Q631" s="1">
        <f t="shared" si="10"/>
        <v>56</v>
      </c>
    </row>
    <row r="632" spans="1:17" x14ac:dyDescent="0.3">
      <c r="A632" s="3">
        <v>661</v>
      </c>
      <c r="B632" s="1">
        <v>2</v>
      </c>
      <c r="C632" s="1">
        <v>431007</v>
      </c>
      <c r="D632" s="1">
        <v>57</v>
      </c>
      <c r="E632" s="1">
        <v>77</v>
      </c>
      <c r="G632" s="1" t="s">
        <v>22</v>
      </c>
      <c r="H632" s="1">
        <v>2</v>
      </c>
      <c r="I632" s="1">
        <v>81</v>
      </c>
      <c r="J632" s="1">
        <v>0</v>
      </c>
      <c r="K632" s="1">
        <v>1</v>
      </c>
      <c r="L632" s="3">
        <v>0</v>
      </c>
      <c r="M632" s="1">
        <v>3000</v>
      </c>
      <c r="N632" s="1">
        <v>2</v>
      </c>
      <c r="O632" s="1" t="str">
        <f>LOOKUP(1,0/([1]Sheet1!$A$4:$A$3623=C632),[1]Sheet1!$B$4:$B$3623)</f>
        <v>倚天剑</v>
      </c>
      <c r="Q632" s="1">
        <f t="shared" si="10"/>
        <v>67</v>
      </c>
    </row>
    <row r="633" spans="1:17" x14ac:dyDescent="0.3">
      <c r="A633" s="3">
        <v>662</v>
      </c>
      <c r="B633" s="1">
        <v>2</v>
      </c>
      <c r="C633" s="1">
        <v>431008</v>
      </c>
      <c r="D633" s="1">
        <v>68</v>
      </c>
      <c r="E633" s="1">
        <v>88</v>
      </c>
      <c r="G633" s="1" t="s">
        <v>22</v>
      </c>
      <c r="H633" s="1">
        <v>2</v>
      </c>
      <c r="I633" s="1">
        <v>104</v>
      </c>
      <c r="J633" s="1">
        <v>0</v>
      </c>
      <c r="K633" s="1">
        <v>1</v>
      </c>
      <c r="L633" s="3">
        <v>0</v>
      </c>
      <c r="M633" s="1">
        <v>3000</v>
      </c>
      <c r="N633" s="1">
        <v>2</v>
      </c>
      <c r="O633" s="1" t="str">
        <f>LOOKUP(1,0/([1]Sheet1!$A$4:$A$3623=C633),[1]Sheet1!$B$4:$B$3623)</f>
        <v>冥怨</v>
      </c>
      <c r="Q633" s="1">
        <f t="shared" si="10"/>
        <v>78</v>
      </c>
    </row>
    <row r="634" spans="1:17" x14ac:dyDescent="0.3">
      <c r="A634" s="3">
        <v>663</v>
      </c>
      <c r="B634" s="1">
        <v>2</v>
      </c>
      <c r="C634" s="1">
        <v>431009</v>
      </c>
      <c r="D634" s="1">
        <v>79</v>
      </c>
      <c r="E634" s="1">
        <v>99</v>
      </c>
      <c r="G634" s="1" t="s">
        <v>22</v>
      </c>
      <c r="H634" s="1">
        <v>2</v>
      </c>
      <c r="I634" s="1">
        <v>129</v>
      </c>
      <c r="J634" s="1">
        <v>0</v>
      </c>
      <c r="K634" s="1">
        <v>1</v>
      </c>
      <c r="L634" s="3">
        <v>0</v>
      </c>
      <c r="M634" s="1">
        <v>3000</v>
      </c>
      <c r="N634" s="1">
        <v>2</v>
      </c>
      <c r="O634" s="1" t="str">
        <f>LOOKUP(1,0/([1]Sheet1!$A$4:$A$3623=C634),[1]Sheet1!$B$4:$B$3623)</f>
        <v>玄武剑</v>
      </c>
      <c r="Q634" s="1">
        <f t="shared" si="10"/>
        <v>89</v>
      </c>
    </row>
    <row r="635" spans="1:17" x14ac:dyDescent="0.3">
      <c r="A635" s="3">
        <v>664</v>
      </c>
      <c r="B635" s="1">
        <v>2</v>
      </c>
      <c r="C635" s="1">
        <v>431010</v>
      </c>
      <c r="D635" s="1">
        <v>89</v>
      </c>
      <c r="E635" s="1">
        <v>109</v>
      </c>
      <c r="G635" s="1" t="s">
        <v>22</v>
      </c>
      <c r="H635" s="1">
        <v>2</v>
      </c>
      <c r="I635" s="1">
        <v>158</v>
      </c>
      <c r="J635" s="1">
        <v>0</v>
      </c>
      <c r="K635" s="1">
        <v>1</v>
      </c>
      <c r="L635" s="3">
        <v>0</v>
      </c>
      <c r="M635" s="1">
        <v>3000</v>
      </c>
      <c r="N635" s="1">
        <v>2</v>
      </c>
      <c r="O635" s="1" t="str">
        <f>LOOKUP(1,0/([1]Sheet1!$A$4:$A$3623=C635),[1]Sheet1!$B$4:$B$3623)</f>
        <v>清心碧玉剑</v>
      </c>
      <c r="Q635" s="1">
        <f t="shared" si="10"/>
        <v>99</v>
      </c>
    </row>
    <row r="636" spans="1:17" x14ac:dyDescent="0.3">
      <c r="A636" s="3">
        <v>665</v>
      </c>
      <c r="B636" s="1">
        <v>2</v>
      </c>
      <c r="C636" s="1">
        <v>431011</v>
      </c>
      <c r="D636" s="1">
        <v>99</v>
      </c>
      <c r="E636" s="1">
        <v>119</v>
      </c>
      <c r="G636" s="1" t="s">
        <v>22</v>
      </c>
      <c r="H636" s="1">
        <v>2</v>
      </c>
      <c r="I636" s="1">
        <v>192</v>
      </c>
      <c r="J636" s="1">
        <v>0</v>
      </c>
      <c r="K636" s="1">
        <v>1</v>
      </c>
      <c r="L636" s="3">
        <v>0</v>
      </c>
      <c r="M636" s="1">
        <v>3000</v>
      </c>
      <c r="N636" s="1">
        <v>2</v>
      </c>
      <c r="O636" s="1" t="str">
        <f>LOOKUP(1,0/([1]Sheet1!$A$4:$A$3623=C636),[1]Sheet1!$B$4:$B$3623)</f>
        <v>无赦遁光剑</v>
      </c>
      <c r="Q636" s="1">
        <f t="shared" si="10"/>
        <v>109</v>
      </c>
    </row>
    <row r="637" spans="1:17" x14ac:dyDescent="0.3">
      <c r="A637" s="3">
        <v>666</v>
      </c>
      <c r="B637" s="1">
        <v>2</v>
      </c>
      <c r="C637" s="1">
        <v>431012</v>
      </c>
      <c r="D637" s="1">
        <v>109</v>
      </c>
      <c r="E637" s="1">
        <v>129</v>
      </c>
      <c r="G637" s="1" t="s">
        <v>22</v>
      </c>
      <c r="H637" s="1">
        <v>2</v>
      </c>
      <c r="I637" s="1">
        <v>228</v>
      </c>
      <c r="J637" s="1">
        <v>0</v>
      </c>
      <c r="K637" s="1">
        <v>1</v>
      </c>
      <c r="L637" s="3">
        <v>0</v>
      </c>
      <c r="M637" s="1">
        <v>3000</v>
      </c>
      <c r="N637" s="1">
        <v>2</v>
      </c>
      <c r="O637" s="1" t="str">
        <f>LOOKUP(1,0/([1]Sheet1!$A$4:$A$3623=C637),[1]Sheet1!$B$4:$B$3623)</f>
        <v>赤名天地剑</v>
      </c>
      <c r="Q637" s="1">
        <f t="shared" ref="Q637:Q697" si="11">E637-10</f>
        <v>119</v>
      </c>
    </row>
    <row r="638" spans="1:17" x14ac:dyDescent="0.3">
      <c r="A638" s="3">
        <v>667</v>
      </c>
      <c r="B638" s="1">
        <v>2</v>
      </c>
      <c r="C638" s="1">
        <v>431013</v>
      </c>
      <c r="D638" s="4">
        <v>119</v>
      </c>
      <c r="E638" s="1">
        <v>139</v>
      </c>
      <c r="G638" s="1" t="s">
        <v>22</v>
      </c>
      <c r="H638" s="1">
        <v>2</v>
      </c>
      <c r="I638" s="1">
        <v>270</v>
      </c>
      <c r="J638" s="1">
        <v>0</v>
      </c>
      <c r="K638" s="1">
        <v>1</v>
      </c>
      <c r="L638" s="3">
        <v>0</v>
      </c>
      <c r="M638" s="1">
        <v>3000</v>
      </c>
      <c r="N638" s="1">
        <v>2</v>
      </c>
      <c r="O638" s="1" t="str">
        <f>LOOKUP(1,0/([1]Sheet1!$A$4:$A$3623=C638),[1]Sheet1!$B$4:$B$3623)</f>
        <v>荣光夺舍剑</v>
      </c>
      <c r="Q638" s="1">
        <f t="shared" si="11"/>
        <v>129</v>
      </c>
    </row>
    <row r="639" spans="1:17" x14ac:dyDescent="0.3">
      <c r="A639" s="3">
        <v>668</v>
      </c>
      <c r="B639" s="1">
        <v>2</v>
      </c>
      <c r="C639" s="1">
        <v>431014</v>
      </c>
      <c r="D639" s="4">
        <v>129</v>
      </c>
      <c r="E639" s="1">
        <v>149</v>
      </c>
      <c r="G639" s="1" t="s">
        <v>22</v>
      </c>
      <c r="H639" s="1">
        <v>2</v>
      </c>
      <c r="I639" s="1">
        <v>316</v>
      </c>
      <c r="J639" s="1">
        <v>0</v>
      </c>
      <c r="K639" s="1">
        <v>1</v>
      </c>
      <c r="L639" s="3">
        <v>0</v>
      </c>
      <c r="M639" s="1">
        <v>3000</v>
      </c>
      <c r="N639" s="1">
        <v>2</v>
      </c>
      <c r="O639" s="1" t="str">
        <f>LOOKUP(1,0/([1]Sheet1!$A$4:$A$3623=C639),[1]Sheet1!$B$4:$B$3623)</f>
        <v>月刃帝之剑</v>
      </c>
      <c r="Q639" s="1">
        <f t="shared" si="11"/>
        <v>139</v>
      </c>
    </row>
    <row r="640" spans="1:17" x14ac:dyDescent="0.3">
      <c r="A640" s="3">
        <v>669</v>
      </c>
      <c r="B640" s="1">
        <v>2</v>
      </c>
      <c r="C640" s="1">
        <v>431015</v>
      </c>
      <c r="D640" s="4">
        <v>139</v>
      </c>
      <c r="E640" s="1">
        <v>159</v>
      </c>
      <c r="G640" s="1" t="s">
        <v>22</v>
      </c>
      <c r="H640" s="1">
        <v>2</v>
      </c>
      <c r="I640" s="1">
        <v>368</v>
      </c>
      <c r="J640" s="1">
        <v>0</v>
      </c>
      <c r="K640" s="1">
        <v>1</v>
      </c>
      <c r="L640" s="3">
        <v>0</v>
      </c>
      <c r="M640" s="1">
        <v>3000</v>
      </c>
      <c r="N640" s="1">
        <v>2</v>
      </c>
      <c r="O640" s="1" t="str">
        <f>LOOKUP(1,0/([1]Sheet1!$A$4:$A$3623=C640),[1]Sheet1!$B$4:$B$3623)</f>
        <v>青蛟破魂剑</v>
      </c>
      <c r="Q640" s="1">
        <f t="shared" si="11"/>
        <v>149</v>
      </c>
    </row>
    <row r="641" spans="1:17" x14ac:dyDescent="0.3">
      <c r="A641" s="3">
        <v>670</v>
      </c>
      <c r="B641" s="1">
        <v>2</v>
      </c>
      <c r="C641" s="1">
        <v>431016</v>
      </c>
      <c r="D641" s="4">
        <v>149</v>
      </c>
      <c r="E641" s="1">
        <v>169</v>
      </c>
      <c r="G641" s="1" t="s">
        <v>22</v>
      </c>
      <c r="H641" s="1">
        <v>2</v>
      </c>
      <c r="I641" s="1">
        <v>424</v>
      </c>
      <c r="J641" s="1">
        <v>0</v>
      </c>
      <c r="K641" s="1">
        <v>1</v>
      </c>
      <c r="L641" s="3">
        <v>0</v>
      </c>
      <c r="M641" s="1">
        <v>3000</v>
      </c>
      <c r="N641" s="1">
        <v>2</v>
      </c>
      <c r="O641" s="1" t="str">
        <f>LOOKUP(1,0/([1]Sheet1!$A$4:$A$3623=C641),[1]Sheet1!$B$4:$B$3623)</f>
        <v>法魂天月剑</v>
      </c>
      <c r="Q641" s="1">
        <f t="shared" si="11"/>
        <v>159</v>
      </c>
    </row>
    <row r="642" spans="1:17" x14ac:dyDescent="0.3">
      <c r="A642" s="3">
        <v>671</v>
      </c>
      <c r="B642" s="1">
        <v>2</v>
      </c>
      <c r="C642" s="1">
        <v>431017</v>
      </c>
      <c r="D642" s="4">
        <v>159</v>
      </c>
      <c r="E642" s="1">
        <v>179</v>
      </c>
      <c r="G642" s="1" t="s">
        <v>22</v>
      </c>
      <c r="H642" s="1">
        <v>2</v>
      </c>
      <c r="I642" s="1">
        <v>486</v>
      </c>
      <c r="J642" s="1">
        <v>0</v>
      </c>
      <c r="K642" s="1">
        <v>1</v>
      </c>
      <c r="L642" s="3">
        <v>0</v>
      </c>
      <c r="M642" s="1">
        <v>3000</v>
      </c>
      <c r="N642" s="1">
        <v>2</v>
      </c>
      <c r="O642" s="1" t="str">
        <f>LOOKUP(1,0/([1]Sheet1!$A$4:$A$3623=C642),[1]Sheet1!$B$4:$B$3623)</f>
        <v>炼魂破魔剑</v>
      </c>
      <c r="Q642" s="1">
        <f t="shared" si="11"/>
        <v>169</v>
      </c>
    </row>
    <row r="643" spans="1:17" x14ac:dyDescent="0.3">
      <c r="A643" s="3">
        <v>672</v>
      </c>
      <c r="B643" s="1">
        <v>2</v>
      </c>
      <c r="C643" s="1">
        <v>431018</v>
      </c>
      <c r="D643" s="4">
        <v>169</v>
      </c>
      <c r="E643" s="1">
        <v>189</v>
      </c>
      <c r="G643" s="1" t="s">
        <v>22</v>
      </c>
      <c r="H643" s="1">
        <v>2</v>
      </c>
      <c r="I643" s="1">
        <v>553</v>
      </c>
      <c r="J643" s="1">
        <v>0</v>
      </c>
      <c r="K643" s="1">
        <v>1</v>
      </c>
      <c r="L643" s="3">
        <v>0</v>
      </c>
      <c r="M643" s="1">
        <v>3000</v>
      </c>
      <c r="N643" s="1">
        <v>2</v>
      </c>
      <c r="O643" s="1" t="str">
        <f>LOOKUP(1,0/([1]Sheet1!$A$4:$A$3623=C643),[1]Sheet1!$B$4:$B$3623)</f>
        <v>噬魂祭月剑</v>
      </c>
      <c r="Q643" s="1">
        <f t="shared" si="11"/>
        <v>179</v>
      </c>
    </row>
    <row r="644" spans="1:17" x14ac:dyDescent="0.3">
      <c r="A644" s="3">
        <v>673</v>
      </c>
      <c r="B644" s="1">
        <v>2</v>
      </c>
      <c r="C644" s="1">
        <v>431019</v>
      </c>
      <c r="D644" s="1">
        <v>179</v>
      </c>
      <c r="E644" s="1">
        <v>199</v>
      </c>
      <c r="G644" s="1" t="s">
        <v>22</v>
      </c>
      <c r="H644" s="1">
        <v>2</v>
      </c>
      <c r="I644" s="1">
        <v>627</v>
      </c>
      <c r="J644" s="1">
        <v>0</v>
      </c>
      <c r="K644" s="1">
        <v>1</v>
      </c>
      <c r="L644" s="3">
        <v>0</v>
      </c>
      <c r="M644" s="1">
        <v>3000</v>
      </c>
      <c r="N644" s="1">
        <v>2</v>
      </c>
      <c r="O644" s="1" t="str">
        <f>LOOKUP(1,0/([1]Sheet1!$A$4:$A$3623=C644),[1]Sheet1!$B$4:$B$3623)</f>
        <v>破月天魂剑</v>
      </c>
      <c r="Q644" s="1">
        <f t="shared" si="11"/>
        <v>189</v>
      </c>
    </row>
    <row r="645" spans="1:17" x14ac:dyDescent="0.3">
      <c r="A645" s="3">
        <v>674</v>
      </c>
      <c r="B645" s="1">
        <v>2</v>
      </c>
      <c r="C645" s="1">
        <v>431020</v>
      </c>
      <c r="D645" s="4">
        <v>189</v>
      </c>
      <c r="E645" s="1">
        <v>200</v>
      </c>
      <c r="G645" s="1" t="s">
        <v>22</v>
      </c>
      <c r="H645" s="1">
        <v>2</v>
      </c>
      <c r="I645" s="1">
        <v>706</v>
      </c>
      <c r="J645" s="1">
        <v>0</v>
      </c>
      <c r="K645" s="1">
        <v>1</v>
      </c>
      <c r="L645" s="3">
        <v>0</v>
      </c>
      <c r="M645" s="1">
        <v>3000</v>
      </c>
      <c r="N645" s="1">
        <v>2</v>
      </c>
      <c r="O645" s="1" t="str">
        <f>LOOKUP(1,0/([1]Sheet1!$A$4:$A$3623=C645),[1]Sheet1!$B$4:$B$3623)</f>
        <v>千叶无玄剑</v>
      </c>
      <c r="Q645" s="1">
        <f t="shared" si="11"/>
        <v>190</v>
      </c>
    </row>
    <row r="646" spans="1:17" x14ac:dyDescent="0.3">
      <c r="A646" s="3">
        <v>675</v>
      </c>
      <c r="B646" s="1">
        <v>2</v>
      </c>
      <c r="C646" s="1">
        <v>431021</v>
      </c>
      <c r="D646" s="1">
        <v>199</v>
      </c>
      <c r="E646" s="1">
        <v>209</v>
      </c>
      <c r="G646" s="1" t="s">
        <v>22</v>
      </c>
      <c r="H646" s="1">
        <v>2</v>
      </c>
      <c r="I646" s="1">
        <v>792</v>
      </c>
      <c r="J646" s="1">
        <v>0</v>
      </c>
      <c r="K646" s="1">
        <v>1</v>
      </c>
      <c r="L646" s="3">
        <v>0</v>
      </c>
      <c r="M646" s="1">
        <v>3000</v>
      </c>
      <c r="N646" s="1">
        <v>2</v>
      </c>
      <c r="O646" s="1" t="str">
        <f>LOOKUP(1,0/([1]Sheet1!$A$4:$A$3623=C646),[1]Sheet1!$B$4:$B$3623)</f>
        <v>玉龙狂傲剑</v>
      </c>
      <c r="Q646" s="1">
        <f t="shared" si="11"/>
        <v>199</v>
      </c>
    </row>
    <row r="647" spans="1:17" x14ac:dyDescent="0.3">
      <c r="A647" s="3">
        <v>677</v>
      </c>
      <c r="B647" s="1">
        <v>2</v>
      </c>
      <c r="C647" s="1">
        <v>432002</v>
      </c>
      <c r="D647" s="1">
        <v>1</v>
      </c>
      <c r="E647" s="1">
        <v>22</v>
      </c>
      <c r="G647" s="1" t="s">
        <v>22</v>
      </c>
      <c r="H647" s="1">
        <v>2</v>
      </c>
      <c r="I647" s="1">
        <v>14</v>
      </c>
      <c r="J647" s="1">
        <v>0</v>
      </c>
      <c r="K647" s="1">
        <v>1</v>
      </c>
      <c r="L647" s="3">
        <v>0</v>
      </c>
      <c r="M647" s="1">
        <v>3000</v>
      </c>
      <c r="N647" s="1">
        <v>2</v>
      </c>
      <c r="O647" s="1" t="str">
        <f>LOOKUP(1,0/([1]Sheet1!$A$4:$A$3623=C647),[1]Sheet1!$B$4:$B$3623)</f>
        <v>灵鬼道袍</v>
      </c>
      <c r="Q647" s="1">
        <f t="shared" si="11"/>
        <v>12</v>
      </c>
    </row>
    <row r="648" spans="1:17" x14ac:dyDescent="0.3">
      <c r="A648" s="3">
        <v>678</v>
      </c>
      <c r="B648" s="1">
        <v>2</v>
      </c>
      <c r="C648" s="1">
        <v>432003</v>
      </c>
      <c r="D648" s="1">
        <v>13</v>
      </c>
      <c r="E648" s="1">
        <v>33</v>
      </c>
      <c r="G648" s="1" t="s">
        <v>22</v>
      </c>
      <c r="H648" s="1">
        <v>2</v>
      </c>
      <c r="I648" s="1">
        <v>22</v>
      </c>
      <c r="J648" s="1">
        <v>0</v>
      </c>
      <c r="K648" s="1">
        <v>1</v>
      </c>
      <c r="L648" s="3">
        <v>0</v>
      </c>
      <c r="M648" s="1">
        <v>3000</v>
      </c>
      <c r="N648" s="1">
        <v>2</v>
      </c>
      <c r="O648" s="1" t="str">
        <f>LOOKUP(1,0/([1]Sheet1!$A$4:$A$3623=C648),[1]Sheet1!$B$4:$B$3623)</f>
        <v>灵魂战甲</v>
      </c>
      <c r="Q648" s="1">
        <f t="shared" si="11"/>
        <v>23</v>
      </c>
    </row>
    <row r="649" spans="1:17" x14ac:dyDescent="0.3">
      <c r="A649" s="3">
        <v>679</v>
      </c>
      <c r="B649" s="1">
        <v>2</v>
      </c>
      <c r="C649" s="1">
        <v>432004</v>
      </c>
      <c r="D649" s="1">
        <v>24</v>
      </c>
      <c r="E649" s="1">
        <v>44</v>
      </c>
      <c r="G649" s="1" t="s">
        <v>22</v>
      </c>
      <c r="H649" s="1">
        <v>2</v>
      </c>
      <c r="I649" s="1">
        <v>33</v>
      </c>
      <c r="J649" s="1">
        <v>0</v>
      </c>
      <c r="K649" s="1">
        <v>1</v>
      </c>
      <c r="L649" s="3">
        <v>0</v>
      </c>
      <c r="M649" s="1">
        <v>3000</v>
      </c>
      <c r="N649" s="1">
        <v>2</v>
      </c>
      <c r="O649" s="1" t="str">
        <f>LOOKUP(1,0/([1]Sheet1!$A$4:$A$3623=C649),[1]Sheet1!$B$4:$B$3623)</f>
        <v>幽灵战甲</v>
      </c>
      <c r="Q649" s="1">
        <f t="shared" si="11"/>
        <v>34</v>
      </c>
    </row>
    <row r="650" spans="1:17" x14ac:dyDescent="0.3">
      <c r="A650" s="3">
        <v>680</v>
      </c>
      <c r="B650" s="1">
        <v>2</v>
      </c>
      <c r="C650" s="1">
        <v>432005</v>
      </c>
      <c r="D650" s="1">
        <v>35</v>
      </c>
      <c r="E650" s="1">
        <v>55</v>
      </c>
      <c r="G650" s="1" t="s">
        <v>22</v>
      </c>
      <c r="H650" s="1">
        <v>2</v>
      </c>
      <c r="I650" s="1">
        <v>46</v>
      </c>
      <c r="J650" s="1">
        <v>0</v>
      </c>
      <c r="K650" s="1">
        <v>1</v>
      </c>
      <c r="L650" s="3">
        <v>0</v>
      </c>
      <c r="M650" s="1">
        <v>3000</v>
      </c>
      <c r="N650" s="1">
        <v>2</v>
      </c>
      <c r="O650" s="1" t="str">
        <f>LOOKUP(1,0/([1]Sheet1!$A$4:$A$3623=C650),[1]Sheet1!$B$4:$B$3623)</f>
        <v>天玄道袍</v>
      </c>
      <c r="Q650" s="1">
        <f t="shared" si="11"/>
        <v>45</v>
      </c>
    </row>
    <row r="651" spans="1:17" x14ac:dyDescent="0.3">
      <c r="A651" s="3">
        <v>681</v>
      </c>
      <c r="B651" s="1">
        <v>2</v>
      </c>
      <c r="C651" s="1">
        <v>432006</v>
      </c>
      <c r="D651" s="1">
        <v>46</v>
      </c>
      <c r="E651" s="1">
        <v>66</v>
      </c>
      <c r="G651" s="1" t="s">
        <v>22</v>
      </c>
      <c r="H651" s="1">
        <v>2</v>
      </c>
      <c r="I651" s="1">
        <v>62</v>
      </c>
      <c r="J651" s="1">
        <v>0</v>
      </c>
      <c r="K651" s="1">
        <v>1</v>
      </c>
      <c r="L651" s="3">
        <v>0</v>
      </c>
      <c r="M651" s="1">
        <v>3000</v>
      </c>
      <c r="N651" s="1">
        <v>2</v>
      </c>
      <c r="O651" s="1" t="str">
        <f>LOOKUP(1,0/([1]Sheet1!$A$4:$A$3623=C651),[1]Sheet1!$B$4:$B$3623)</f>
        <v>御兽天袍</v>
      </c>
      <c r="Q651" s="1">
        <f t="shared" si="11"/>
        <v>56</v>
      </c>
    </row>
    <row r="652" spans="1:17" x14ac:dyDescent="0.3">
      <c r="A652" s="3">
        <v>682</v>
      </c>
      <c r="B652" s="1">
        <v>2</v>
      </c>
      <c r="C652" s="1">
        <v>432007</v>
      </c>
      <c r="D652" s="1">
        <v>57</v>
      </c>
      <c r="E652" s="1">
        <v>77</v>
      </c>
      <c r="G652" s="1" t="s">
        <v>22</v>
      </c>
      <c r="H652" s="1">
        <v>2</v>
      </c>
      <c r="I652" s="1">
        <v>81</v>
      </c>
      <c r="J652" s="1">
        <v>0</v>
      </c>
      <c r="K652" s="1">
        <v>1</v>
      </c>
      <c r="L652" s="3">
        <v>0</v>
      </c>
      <c r="M652" s="1">
        <v>3000</v>
      </c>
      <c r="N652" s="1">
        <v>2</v>
      </c>
      <c r="O652" s="1" t="str">
        <f>LOOKUP(1,0/([1]Sheet1!$A$4:$A$3623=C652),[1]Sheet1!$B$4:$B$3623)</f>
        <v>天师道袍</v>
      </c>
      <c r="Q652" s="1">
        <f t="shared" si="11"/>
        <v>67</v>
      </c>
    </row>
    <row r="653" spans="1:17" x14ac:dyDescent="0.3">
      <c r="A653" s="3">
        <v>683</v>
      </c>
      <c r="B653" s="1">
        <v>2</v>
      </c>
      <c r="C653" s="1">
        <v>432008</v>
      </c>
      <c r="D653" s="1">
        <v>68</v>
      </c>
      <c r="E653" s="1">
        <v>88</v>
      </c>
      <c r="G653" s="1" t="s">
        <v>22</v>
      </c>
      <c r="H653" s="1">
        <v>2</v>
      </c>
      <c r="I653" s="1">
        <v>104</v>
      </c>
      <c r="J653" s="1">
        <v>0</v>
      </c>
      <c r="K653" s="1">
        <v>1</v>
      </c>
      <c r="L653" s="3">
        <v>0</v>
      </c>
      <c r="M653" s="1">
        <v>3000</v>
      </c>
      <c r="N653" s="1">
        <v>2</v>
      </c>
      <c r="O653" s="1" t="str">
        <f>LOOKUP(1,0/([1]Sheet1!$A$4:$A$3623=C653),[1]Sheet1!$B$4:$B$3623)</f>
        <v>金鹏金袍</v>
      </c>
      <c r="Q653" s="1">
        <f t="shared" si="11"/>
        <v>78</v>
      </c>
    </row>
    <row r="654" spans="1:17" x14ac:dyDescent="0.3">
      <c r="A654" s="3">
        <v>684</v>
      </c>
      <c r="B654" s="1">
        <v>2</v>
      </c>
      <c r="C654" s="1">
        <v>432009</v>
      </c>
      <c r="D654" s="1">
        <v>79</v>
      </c>
      <c r="E654" s="1">
        <v>99</v>
      </c>
      <c r="G654" s="1" t="s">
        <v>22</v>
      </c>
      <c r="H654" s="1">
        <v>2</v>
      </c>
      <c r="I654" s="1">
        <v>129</v>
      </c>
      <c r="J654" s="1">
        <v>0</v>
      </c>
      <c r="K654" s="1">
        <v>1</v>
      </c>
      <c r="L654" s="3">
        <v>0</v>
      </c>
      <c r="M654" s="1">
        <v>3000</v>
      </c>
      <c r="N654" s="1">
        <v>2</v>
      </c>
      <c r="O654" s="1" t="str">
        <f>LOOKUP(1,0/([1]Sheet1!$A$4:$A$3623=C654),[1]Sheet1!$B$4:$B$3623)</f>
        <v>天尊道袍</v>
      </c>
      <c r="Q654" s="1">
        <f t="shared" si="11"/>
        <v>89</v>
      </c>
    </row>
    <row r="655" spans="1:17" x14ac:dyDescent="0.3">
      <c r="A655" s="3">
        <v>685</v>
      </c>
      <c r="B655" s="1">
        <v>2</v>
      </c>
      <c r="C655" s="1">
        <v>432010</v>
      </c>
      <c r="D655" s="1">
        <v>89</v>
      </c>
      <c r="E655" s="1">
        <v>109</v>
      </c>
      <c r="G655" s="1" t="s">
        <v>22</v>
      </c>
      <c r="H655" s="1">
        <v>2</v>
      </c>
      <c r="I655" s="1">
        <v>158</v>
      </c>
      <c r="J655" s="1">
        <v>0</v>
      </c>
      <c r="K655" s="1">
        <v>1</v>
      </c>
      <c r="L655" s="3">
        <v>0</v>
      </c>
      <c r="M655" s="1">
        <v>3000</v>
      </c>
      <c r="N655" s="1">
        <v>2</v>
      </c>
      <c r="O655" s="1" t="str">
        <f>LOOKUP(1,0/([1]Sheet1!$A$4:$A$3623=C655),[1]Sheet1!$B$4:$B$3623)</f>
        <v>九幽灵道袍</v>
      </c>
      <c r="Q655" s="1">
        <f t="shared" si="11"/>
        <v>99</v>
      </c>
    </row>
    <row r="656" spans="1:17" x14ac:dyDescent="0.3">
      <c r="A656" s="3">
        <v>686</v>
      </c>
      <c r="B656" s="1">
        <v>2</v>
      </c>
      <c r="C656" s="1">
        <v>432011</v>
      </c>
      <c r="D656" s="1">
        <v>99</v>
      </c>
      <c r="E656" s="1">
        <v>119</v>
      </c>
      <c r="G656" s="1" t="s">
        <v>22</v>
      </c>
      <c r="H656" s="1">
        <v>2</v>
      </c>
      <c r="I656" s="1">
        <v>192</v>
      </c>
      <c r="J656" s="1">
        <v>0</v>
      </c>
      <c r="K656" s="1">
        <v>1</v>
      </c>
      <c r="L656" s="3">
        <v>0</v>
      </c>
      <c r="M656" s="1">
        <v>3000</v>
      </c>
      <c r="N656" s="1">
        <v>2</v>
      </c>
      <c r="O656" s="1" t="str">
        <f>LOOKUP(1,0/([1]Sheet1!$A$4:$A$3623=C656),[1]Sheet1!$B$4:$B$3623)</f>
        <v>九天玄道袍</v>
      </c>
      <c r="Q656" s="1">
        <f t="shared" si="11"/>
        <v>109</v>
      </c>
    </row>
    <row r="657" spans="1:17" x14ac:dyDescent="0.3">
      <c r="A657" s="3">
        <v>687</v>
      </c>
      <c r="B657" s="1">
        <v>2</v>
      </c>
      <c r="C657" s="1">
        <v>432012</v>
      </c>
      <c r="D657" s="1">
        <v>109</v>
      </c>
      <c r="E657" s="1">
        <v>129</v>
      </c>
      <c r="G657" s="1" t="s">
        <v>22</v>
      </c>
      <c r="H657" s="1">
        <v>2</v>
      </c>
      <c r="I657" s="1">
        <v>228</v>
      </c>
      <c r="J657" s="1">
        <v>0</v>
      </c>
      <c r="K657" s="1">
        <v>1</v>
      </c>
      <c r="L657" s="3">
        <v>0</v>
      </c>
      <c r="M657" s="1">
        <v>3000</v>
      </c>
      <c r="N657" s="1">
        <v>2</v>
      </c>
      <c r="O657" s="1" t="str">
        <f>LOOKUP(1,0/([1]Sheet1!$A$4:$A$3623=C657),[1]Sheet1!$B$4:$B$3623)</f>
        <v>云尊金光袍</v>
      </c>
      <c r="Q657" s="1">
        <f t="shared" si="11"/>
        <v>119</v>
      </c>
    </row>
    <row r="658" spans="1:17" x14ac:dyDescent="0.3">
      <c r="A658" s="3">
        <v>688</v>
      </c>
      <c r="B658" s="1">
        <v>2</v>
      </c>
      <c r="C658" s="1">
        <v>432013</v>
      </c>
      <c r="D658" s="4">
        <v>119</v>
      </c>
      <c r="E658" s="1">
        <v>139</v>
      </c>
      <c r="G658" s="1" t="s">
        <v>22</v>
      </c>
      <c r="H658" s="1">
        <v>2</v>
      </c>
      <c r="I658" s="1">
        <v>270</v>
      </c>
      <c r="J658" s="1">
        <v>0</v>
      </c>
      <c r="K658" s="1">
        <v>1</v>
      </c>
      <c r="L658" s="3">
        <v>0</v>
      </c>
      <c r="M658" s="1">
        <v>3000</v>
      </c>
      <c r="N658" s="1">
        <v>2</v>
      </c>
      <c r="O658" s="1" t="str">
        <f>LOOKUP(1,0/([1]Sheet1!$A$4:$A$3623=C658),[1]Sheet1!$B$4:$B$3623)</f>
        <v>弑魂魔体袍</v>
      </c>
      <c r="Q658" s="1">
        <f t="shared" si="11"/>
        <v>129</v>
      </c>
    </row>
    <row r="659" spans="1:17" x14ac:dyDescent="0.3">
      <c r="A659" s="3">
        <v>689</v>
      </c>
      <c r="B659" s="1">
        <v>2</v>
      </c>
      <c r="C659" s="1">
        <v>432014</v>
      </c>
      <c r="D659" s="4">
        <v>129</v>
      </c>
      <c r="E659" s="1">
        <v>149</v>
      </c>
      <c r="G659" s="1" t="s">
        <v>22</v>
      </c>
      <c r="H659" s="1">
        <v>2</v>
      </c>
      <c r="I659" s="1">
        <v>316</v>
      </c>
      <c r="J659" s="1">
        <v>0</v>
      </c>
      <c r="K659" s="1">
        <v>1</v>
      </c>
      <c r="L659" s="3">
        <v>0</v>
      </c>
      <c r="M659" s="1">
        <v>3000</v>
      </c>
      <c r="N659" s="1">
        <v>2</v>
      </c>
      <c r="O659" s="1" t="str">
        <f>LOOKUP(1,0/([1]Sheet1!$A$4:$A$3623=C659),[1]Sheet1!$B$4:$B$3623)</f>
        <v>盘古开天袍</v>
      </c>
      <c r="Q659" s="1">
        <f t="shared" si="11"/>
        <v>139</v>
      </c>
    </row>
    <row r="660" spans="1:17" x14ac:dyDescent="0.3">
      <c r="A660" s="3">
        <v>690</v>
      </c>
      <c r="B660" s="1">
        <v>2</v>
      </c>
      <c r="C660" s="1">
        <v>432015</v>
      </c>
      <c r="D660" s="4">
        <v>139</v>
      </c>
      <c r="E660" s="1">
        <v>159</v>
      </c>
      <c r="G660" s="1" t="s">
        <v>22</v>
      </c>
      <c r="H660" s="1">
        <v>2</v>
      </c>
      <c r="I660" s="1">
        <v>368</v>
      </c>
      <c r="J660" s="1">
        <v>0</v>
      </c>
      <c r="K660" s="1">
        <v>1</v>
      </c>
      <c r="L660" s="3">
        <v>0</v>
      </c>
      <c r="M660" s="1">
        <v>3000</v>
      </c>
      <c r="N660" s="1">
        <v>2</v>
      </c>
      <c r="O660" s="1" t="str">
        <f>LOOKUP(1,0/([1]Sheet1!$A$4:$A$3623=C660),[1]Sheet1!$B$4:$B$3623)</f>
        <v>道魂软猬袍</v>
      </c>
      <c r="Q660" s="1">
        <f t="shared" si="11"/>
        <v>149</v>
      </c>
    </row>
    <row r="661" spans="1:17" x14ac:dyDescent="0.3">
      <c r="A661" s="3">
        <v>691</v>
      </c>
      <c r="B661" s="1">
        <v>2</v>
      </c>
      <c r="C661" s="1">
        <v>432016</v>
      </c>
      <c r="D661" s="4">
        <v>149</v>
      </c>
      <c r="E661" s="1">
        <v>169</v>
      </c>
      <c r="G661" s="1" t="s">
        <v>22</v>
      </c>
      <c r="H661" s="1">
        <v>2</v>
      </c>
      <c r="I661" s="1">
        <v>424</v>
      </c>
      <c r="J661" s="1">
        <v>0</v>
      </c>
      <c r="K661" s="1">
        <v>1</v>
      </c>
      <c r="L661" s="3">
        <v>0</v>
      </c>
      <c r="M661" s="1">
        <v>3000</v>
      </c>
      <c r="N661" s="1">
        <v>2</v>
      </c>
      <c r="O661" s="1" t="str">
        <f>LOOKUP(1,0/([1]Sheet1!$A$4:$A$3623=C661),[1]Sheet1!$B$4:$B$3623)</f>
        <v>法魂软猬袍</v>
      </c>
      <c r="Q661" s="1">
        <f t="shared" si="11"/>
        <v>159</v>
      </c>
    </row>
    <row r="662" spans="1:17" x14ac:dyDescent="0.3">
      <c r="A662" s="3">
        <v>692</v>
      </c>
      <c r="B662" s="1">
        <v>2</v>
      </c>
      <c r="C662" s="1">
        <v>432017</v>
      </c>
      <c r="D662" s="4">
        <v>159</v>
      </c>
      <c r="E662" s="1">
        <v>179</v>
      </c>
      <c r="G662" s="1" t="s">
        <v>22</v>
      </c>
      <c r="H662" s="1">
        <v>2</v>
      </c>
      <c r="I662" s="1">
        <v>486</v>
      </c>
      <c r="J662" s="1">
        <v>0</v>
      </c>
      <c r="K662" s="1">
        <v>1</v>
      </c>
      <c r="L662" s="3">
        <v>0</v>
      </c>
      <c r="M662" s="1">
        <v>3000</v>
      </c>
      <c r="N662" s="1">
        <v>2</v>
      </c>
      <c r="O662" s="1" t="str">
        <f>LOOKUP(1,0/([1]Sheet1!$A$4:$A$3623=C662),[1]Sheet1!$B$4:$B$3623)</f>
        <v>炼魂破魔袍</v>
      </c>
      <c r="Q662" s="1">
        <f t="shared" si="11"/>
        <v>169</v>
      </c>
    </row>
    <row r="663" spans="1:17" x14ac:dyDescent="0.3">
      <c r="A663" s="3">
        <v>693</v>
      </c>
      <c r="B663" s="1">
        <v>2</v>
      </c>
      <c r="C663" s="1">
        <v>432018</v>
      </c>
      <c r="D663" s="4">
        <v>169</v>
      </c>
      <c r="E663" s="1">
        <v>189</v>
      </c>
      <c r="G663" s="1" t="s">
        <v>22</v>
      </c>
      <c r="H663" s="1">
        <v>2</v>
      </c>
      <c r="I663" s="1">
        <v>553</v>
      </c>
      <c r="J663" s="1">
        <v>0</v>
      </c>
      <c r="K663" s="1">
        <v>1</v>
      </c>
      <c r="L663" s="3">
        <v>0</v>
      </c>
      <c r="M663" s="1">
        <v>3000</v>
      </c>
      <c r="N663" s="1">
        <v>2</v>
      </c>
      <c r="O663" s="1" t="str">
        <f>LOOKUP(1,0/([1]Sheet1!$A$4:$A$3623=C663),[1]Sheet1!$B$4:$B$3623)</f>
        <v>噬魂祭月袍</v>
      </c>
      <c r="Q663" s="1">
        <f t="shared" si="11"/>
        <v>179</v>
      </c>
    </row>
    <row r="664" spans="1:17" x14ac:dyDescent="0.3">
      <c r="A664" s="3">
        <v>694</v>
      </c>
      <c r="B664" s="1">
        <v>2</v>
      </c>
      <c r="C664" s="1">
        <v>432019</v>
      </c>
      <c r="D664" s="1">
        <v>179</v>
      </c>
      <c r="E664" s="1">
        <v>199</v>
      </c>
      <c r="G664" s="1" t="s">
        <v>22</v>
      </c>
      <c r="H664" s="1">
        <v>2</v>
      </c>
      <c r="I664" s="1">
        <v>627</v>
      </c>
      <c r="J664" s="1">
        <v>0</v>
      </c>
      <c r="K664" s="1">
        <v>1</v>
      </c>
      <c r="L664" s="3">
        <v>0</v>
      </c>
      <c r="M664" s="1">
        <v>3000</v>
      </c>
      <c r="N664" s="1">
        <v>2</v>
      </c>
      <c r="O664" s="1" t="str">
        <f>LOOKUP(1,0/([1]Sheet1!$A$4:$A$3623=C664),[1]Sheet1!$B$4:$B$3623)</f>
        <v>破月天魂袍</v>
      </c>
      <c r="Q664" s="1">
        <f t="shared" si="11"/>
        <v>189</v>
      </c>
    </row>
    <row r="665" spans="1:17" x14ac:dyDescent="0.3">
      <c r="A665" s="3">
        <v>695</v>
      </c>
      <c r="B665" s="1">
        <v>2</v>
      </c>
      <c r="C665" s="1">
        <v>432020</v>
      </c>
      <c r="D665" s="4">
        <v>189</v>
      </c>
      <c r="E665" s="1">
        <v>200</v>
      </c>
      <c r="G665" s="1" t="s">
        <v>22</v>
      </c>
      <c r="H665" s="1">
        <v>2</v>
      </c>
      <c r="I665" s="1">
        <v>706</v>
      </c>
      <c r="J665" s="1">
        <v>0</v>
      </c>
      <c r="K665" s="1">
        <v>1</v>
      </c>
      <c r="L665" s="3">
        <v>0</v>
      </c>
      <c r="M665" s="1">
        <v>3000</v>
      </c>
      <c r="N665" s="1">
        <v>2</v>
      </c>
      <c r="O665" s="1" t="str">
        <f>LOOKUP(1,0/([1]Sheet1!$A$4:$A$3623=C665),[1]Sheet1!$B$4:$B$3623)</f>
        <v>千叶无玄袍</v>
      </c>
      <c r="Q665" s="1">
        <f t="shared" si="11"/>
        <v>190</v>
      </c>
    </row>
    <row r="666" spans="1:17" x14ac:dyDescent="0.3">
      <c r="A666" s="3">
        <v>696</v>
      </c>
      <c r="B666" s="1">
        <v>2</v>
      </c>
      <c r="C666" s="1">
        <v>432021</v>
      </c>
      <c r="D666" s="1">
        <v>199</v>
      </c>
      <c r="E666" s="1">
        <v>209</v>
      </c>
      <c r="G666" s="1" t="s">
        <v>22</v>
      </c>
      <c r="H666" s="1">
        <v>2</v>
      </c>
      <c r="I666" s="1">
        <v>792</v>
      </c>
      <c r="J666" s="1">
        <v>0</v>
      </c>
      <c r="K666" s="1">
        <v>1</v>
      </c>
      <c r="L666" s="3">
        <v>0</v>
      </c>
      <c r="M666" s="1">
        <v>3000</v>
      </c>
      <c r="N666" s="1">
        <v>2</v>
      </c>
      <c r="O666" s="1" t="str">
        <f>LOOKUP(1,0/([1]Sheet1!$A$4:$A$3623=C666),[1]Sheet1!$B$4:$B$3623)</f>
        <v>玉龙狂傲袍</v>
      </c>
      <c r="Q666" s="1">
        <f t="shared" si="11"/>
        <v>199</v>
      </c>
    </row>
    <row r="667" spans="1:17" x14ac:dyDescent="0.3">
      <c r="A667" s="3">
        <v>698</v>
      </c>
      <c r="B667" s="1">
        <v>2</v>
      </c>
      <c r="C667" s="1">
        <v>433002</v>
      </c>
      <c r="D667" s="1">
        <v>1</v>
      </c>
      <c r="E667" s="1">
        <v>22</v>
      </c>
      <c r="G667" s="1" t="s">
        <v>22</v>
      </c>
      <c r="H667" s="1">
        <v>2</v>
      </c>
      <c r="I667" s="1">
        <v>14</v>
      </c>
      <c r="J667" s="1">
        <v>0</v>
      </c>
      <c r="K667" s="1">
        <v>1</v>
      </c>
      <c r="L667" s="3">
        <v>0</v>
      </c>
      <c r="M667" s="1">
        <v>3000</v>
      </c>
      <c r="N667" s="1">
        <v>2</v>
      </c>
      <c r="O667" s="1" t="str">
        <f>LOOKUP(1,0/([1]Sheet1!$A$4:$A$3623=C667),[1]Sheet1!$B$4:$B$3623)</f>
        <v>凌波头盔</v>
      </c>
      <c r="Q667" s="1">
        <f t="shared" si="11"/>
        <v>12</v>
      </c>
    </row>
    <row r="668" spans="1:17" x14ac:dyDescent="0.3">
      <c r="A668" s="3">
        <v>699</v>
      </c>
      <c r="B668" s="1">
        <v>2</v>
      </c>
      <c r="C668" s="1">
        <v>433003</v>
      </c>
      <c r="D668" s="1">
        <v>13</v>
      </c>
      <c r="E668" s="1">
        <v>33</v>
      </c>
      <c r="G668" s="1" t="s">
        <v>22</v>
      </c>
      <c r="H668" s="1">
        <v>2</v>
      </c>
      <c r="I668" s="1">
        <v>22</v>
      </c>
      <c r="J668" s="1">
        <v>0</v>
      </c>
      <c r="K668" s="1">
        <v>1</v>
      </c>
      <c r="L668" s="3">
        <v>0</v>
      </c>
      <c r="M668" s="1">
        <v>3000</v>
      </c>
      <c r="N668" s="1">
        <v>2</v>
      </c>
      <c r="O668" s="1" t="str">
        <f>LOOKUP(1,0/([1]Sheet1!$A$4:$A$3623=C668),[1]Sheet1!$B$4:$B$3623)</f>
        <v>怒涛头盔</v>
      </c>
      <c r="Q668" s="1">
        <f t="shared" si="11"/>
        <v>23</v>
      </c>
    </row>
    <row r="669" spans="1:17" x14ac:dyDescent="0.3">
      <c r="A669" s="3">
        <v>700</v>
      </c>
      <c r="B669" s="1">
        <v>2</v>
      </c>
      <c r="C669" s="1">
        <v>433004</v>
      </c>
      <c r="D669" s="1">
        <v>24</v>
      </c>
      <c r="E669" s="1">
        <v>44</v>
      </c>
      <c r="G669" s="1" t="s">
        <v>22</v>
      </c>
      <c r="H669" s="1">
        <v>2</v>
      </c>
      <c r="I669" s="1">
        <v>33</v>
      </c>
      <c r="J669" s="1">
        <v>0</v>
      </c>
      <c r="K669" s="1">
        <v>1</v>
      </c>
      <c r="L669" s="3">
        <v>0</v>
      </c>
      <c r="M669" s="1">
        <v>3000</v>
      </c>
      <c r="N669" s="1">
        <v>2</v>
      </c>
      <c r="O669" s="1" t="str">
        <f>LOOKUP(1,0/([1]Sheet1!$A$4:$A$3623=C669),[1]Sheet1!$B$4:$B$3623)</f>
        <v>灵炎头盔</v>
      </c>
      <c r="Q669" s="1">
        <f t="shared" si="11"/>
        <v>34</v>
      </c>
    </row>
    <row r="670" spans="1:17" x14ac:dyDescent="0.3">
      <c r="A670" s="3">
        <v>701</v>
      </c>
      <c r="B670" s="1">
        <v>2</v>
      </c>
      <c r="C670" s="1">
        <v>433005</v>
      </c>
      <c r="D670" s="1">
        <v>35</v>
      </c>
      <c r="E670" s="1">
        <v>55</v>
      </c>
      <c r="G670" s="1" t="s">
        <v>22</v>
      </c>
      <c r="H670" s="1">
        <v>2</v>
      </c>
      <c r="I670" s="1">
        <v>46</v>
      </c>
      <c r="J670" s="1">
        <v>0</v>
      </c>
      <c r="K670" s="1">
        <v>1</v>
      </c>
      <c r="L670" s="3">
        <v>0</v>
      </c>
      <c r="M670" s="1">
        <v>3000</v>
      </c>
      <c r="N670" s="1">
        <v>2</v>
      </c>
      <c r="O670" s="1" t="str">
        <f>LOOKUP(1,0/([1]Sheet1!$A$4:$A$3623=C670),[1]Sheet1!$B$4:$B$3623)</f>
        <v>圣道头盔</v>
      </c>
      <c r="Q670" s="1">
        <f t="shared" si="11"/>
        <v>45</v>
      </c>
    </row>
    <row r="671" spans="1:17" x14ac:dyDescent="0.3">
      <c r="A671" s="3">
        <v>702</v>
      </c>
      <c r="B671" s="1">
        <v>2</v>
      </c>
      <c r="C671" s="1">
        <v>433006</v>
      </c>
      <c r="D671" s="1">
        <v>46</v>
      </c>
      <c r="E671" s="1">
        <v>66</v>
      </c>
      <c r="G671" s="1" t="s">
        <v>22</v>
      </c>
      <c r="H671" s="1">
        <v>2</v>
      </c>
      <c r="I671" s="1">
        <v>62</v>
      </c>
      <c r="J671" s="1">
        <v>0</v>
      </c>
      <c r="K671" s="1">
        <v>1</v>
      </c>
      <c r="L671" s="3">
        <v>0</v>
      </c>
      <c r="M671" s="1">
        <v>3000</v>
      </c>
      <c r="N671" s="1">
        <v>2</v>
      </c>
      <c r="O671" s="1" t="str">
        <f>LOOKUP(1,0/([1]Sheet1!$A$4:$A$3623=C671),[1]Sheet1!$B$4:$B$3623)</f>
        <v>王者头盔</v>
      </c>
      <c r="Q671" s="1">
        <f t="shared" si="11"/>
        <v>56</v>
      </c>
    </row>
    <row r="672" spans="1:17" x14ac:dyDescent="0.3">
      <c r="A672" s="3">
        <v>703</v>
      </c>
      <c r="B672" s="1">
        <v>2</v>
      </c>
      <c r="C672" s="1">
        <v>433007</v>
      </c>
      <c r="D672" s="1">
        <v>57</v>
      </c>
      <c r="E672" s="1">
        <v>77</v>
      </c>
      <c r="G672" s="1" t="s">
        <v>22</v>
      </c>
      <c r="H672" s="1">
        <v>2</v>
      </c>
      <c r="I672" s="1">
        <v>81</v>
      </c>
      <c r="J672" s="1">
        <v>0</v>
      </c>
      <c r="K672" s="1">
        <v>1</v>
      </c>
      <c r="L672" s="3">
        <v>0</v>
      </c>
      <c r="M672" s="1">
        <v>3000</v>
      </c>
      <c r="N672" s="1">
        <v>2</v>
      </c>
      <c r="O672" s="1" t="str">
        <f>LOOKUP(1,0/([1]Sheet1!$A$4:$A$3623=C672),[1]Sheet1!$B$4:$B$3623)</f>
        <v>巅峰天玄头盔</v>
      </c>
      <c r="Q672" s="1">
        <f t="shared" si="11"/>
        <v>67</v>
      </c>
    </row>
    <row r="673" spans="1:17" x14ac:dyDescent="0.3">
      <c r="A673" s="3">
        <v>704</v>
      </c>
      <c r="B673" s="1">
        <v>2</v>
      </c>
      <c r="C673" s="1">
        <v>433008</v>
      </c>
      <c r="D673" s="1">
        <v>68</v>
      </c>
      <c r="E673" s="1">
        <v>88</v>
      </c>
      <c r="G673" s="1" t="s">
        <v>22</v>
      </c>
      <c r="H673" s="1">
        <v>2</v>
      </c>
      <c r="I673" s="1">
        <v>104</v>
      </c>
      <c r="J673" s="1">
        <v>0</v>
      </c>
      <c r="K673" s="1">
        <v>1</v>
      </c>
      <c r="L673" s="3">
        <v>0</v>
      </c>
      <c r="M673" s="1">
        <v>3000</v>
      </c>
      <c r="N673" s="1">
        <v>2</v>
      </c>
      <c r="O673" s="1" t="str">
        <f>LOOKUP(1,0/([1]Sheet1!$A$4:$A$3623=C673),[1]Sheet1!$B$4:$B$3623)</f>
        <v>炙炎头盔</v>
      </c>
      <c r="Q673" s="1">
        <f t="shared" si="11"/>
        <v>78</v>
      </c>
    </row>
    <row r="674" spans="1:17" x14ac:dyDescent="0.3">
      <c r="A674" s="3">
        <v>705</v>
      </c>
      <c r="B674" s="1">
        <v>2</v>
      </c>
      <c r="C674" s="1">
        <v>433009</v>
      </c>
      <c r="D674" s="1">
        <v>79</v>
      </c>
      <c r="E674" s="1">
        <v>99</v>
      </c>
      <c r="G674" s="1" t="s">
        <v>22</v>
      </c>
      <c r="H674" s="1">
        <v>2</v>
      </c>
      <c r="I674" s="1">
        <v>129</v>
      </c>
      <c r="J674" s="1">
        <v>0</v>
      </c>
      <c r="K674" s="1">
        <v>1</v>
      </c>
      <c r="L674" s="3">
        <v>0</v>
      </c>
      <c r="M674" s="1">
        <v>3000</v>
      </c>
      <c r="N674" s="1">
        <v>2</v>
      </c>
      <c r="O674" s="1" t="str">
        <f>LOOKUP(1,0/([1]Sheet1!$A$4:$A$3623=C674),[1]Sheet1!$B$4:$B$3623)</f>
        <v>圣天头盔</v>
      </c>
      <c r="Q674" s="1">
        <f t="shared" si="11"/>
        <v>89</v>
      </c>
    </row>
    <row r="675" spans="1:17" x14ac:dyDescent="0.3">
      <c r="A675" s="3">
        <v>706</v>
      </c>
      <c r="B675" s="1">
        <v>2</v>
      </c>
      <c r="C675" s="1">
        <v>433010</v>
      </c>
      <c r="D675" s="1">
        <v>89</v>
      </c>
      <c r="E675" s="1">
        <v>109</v>
      </c>
      <c r="G675" s="1" t="s">
        <v>22</v>
      </c>
      <c r="H675" s="1">
        <v>2</v>
      </c>
      <c r="I675" s="1">
        <v>158</v>
      </c>
      <c r="J675" s="1">
        <v>0</v>
      </c>
      <c r="K675" s="1">
        <v>1</v>
      </c>
      <c r="L675" s="3">
        <v>0</v>
      </c>
      <c r="M675" s="1">
        <v>3000</v>
      </c>
      <c r="N675" s="1">
        <v>2</v>
      </c>
      <c r="O675" s="1" t="str">
        <f>LOOKUP(1,0/([1]Sheet1!$A$4:$A$3623=C675),[1]Sheet1!$B$4:$B$3623)</f>
        <v>怒涛头盔</v>
      </c>
      <c r="Q675" s="1">
        <f t="shared" si="11"/>
        <v>99</v>
      </c>
    </row>
    <row r="676" spans="1:17" x14ac:dyDescent="0.3">
      <c r="A676" s="3">
        <v>707</v>
      </c>
      <c r="B676" s="1">
        <v>2</v>
      </c>
      <c r="C676" s="1">
        <v>433011</v>
      </c>
      <c r="D676" s="1">
        <v>99</v>
      </c>
      <c r="E676" s="1">
        <v>119</v>
      </c>
      <c r="G676" s="1" t="s">
        <v>22</v>
      </c>
      <c r="H676" s="1">
        <v>2</v>
      </c>
      <c r="I676" s="1">
        <v>192</v>
      </c>
      <c r="J676" s="1">
        <v>0</v>
      </c>
      <c r="K676" s="1">
        <v>1</v>
      </c>
      <c r="L676" s="3">
        <v>0</v>
      </c>
      <c r="M676" s="1">
        <v>3000</v>
      </c>
      <c r="N676" s="1">
        <v>2</v>
      </c>
      <c r="O676" s="1" t="str">
        <f>LOOKUP(1,0/([1]Sheet1!$A$4:$A$3623=C676),[1]Sheet1!$B$4:$B$3623)</f>
        <v>炙炎头盔</v>
      </c>
      <c r="Q676" s="1">
        <f t="shared" si="11"/>
        <v>109</v>
      </c>
    </row>
    <row r="677" spans="1:17" x14ac:dyDescent="0.3">
      <c r="A677" s="3">
        <v>708</v>
      </c>
      <c r="B677" s="1">
        <v>2</v>
      </c>
      <c r="C677" s="1">
        <v>433012</v>
      </c>
      <c r="D677" s="1">
        <v>109</v>
      </c>
      <c r="E677" s="1">
        <v>129</v>
      </c>
      <c r="G677" s="1" t="s">
        <v>22</v>
      </c>
      <c r="H677" s="1">
        <v>2</v>
      </c>
      <c r="I677" s="1">
        <v>228</v>
      </c>
      <c r="J677" s="1">
        <v>0</v>
      </c>
      <c r="K677" s="1">
        <v>1</v>
      </c>
      <c r="L677" s="3">
        <v>0</v>
      </c>
      <c r="M677" s="1">
        <v>3000</v>
      </c>
      <c r="N677" s="1">
        <v>2</v>
      </c>
      <c r="O677" s="1" t="str">
        <f>LOOKUP(1,0/([1]Sheet1!$A$4:$A$3623=C677),[1]Sheet1!$B$4:$B$3623)</f>
        <v>战魂烈日王冠</v>
      </c>
      <c r="Q677" s="1">
        <f t="shared" si="11"/>
        <v>119</v>
      </c>
    </row>
    <row r="678" spans="1:17" x14ac:dyDescent="0.3">
      <c r="A678" s="3">
        <v>709</v>
      </c>
      <c r="B678" s="1">
        <v>2</v>
      </c>
      <c r="C678" s="1">
        <v>433013</v>
      </c>
      <c r="D678" s="4">
        <v>119</v>
      </c>
      <c r="E678" s="1">
        <v>139</v>
      </c>
      <c r="G678" s="1" t="s">
        <v>22</v>
      </c>
      <c r="H678" s="1">
        <v>2</v>
      </c>
      <c r="I678" s="1">
        <v>270</v>
      </c>
      <c r="J678" s="1">
        <v>0</v>
      </c>
      <c r="K678" s="1">
        <v>1</v>
      </c>
      <c r="L678" s="3">
        <v>0</v>
      </c>
      <c r="M678" s="1">
        <v>3000</v>
      </c>
      <c r="N678" s="1">
        <v>2</v>
      </c>
      <c r="O678" s="1" t="str">
        <f>LOOKUP(1,0/([1]Sheet1!$A$4:$A$3623=C678),[1]Sheet1!$B$4:$B$3623)</f>
        <v>盘古王冠</v>
      </c>
      <c r="Q678" s="1">
        <f t="shared" si="11"/>
        <v>129</v>
      </c>
    </row>
    <row r="679" spans="1:17" x14ac:dyDescent="0.3">
      <c r="A679" s="3">
        <v>710</v>
      </c>
      <c r="B679" s="1">
        <v>2</v>
      </c>
      <c r="C679" s="1">
        <v>433014</v>
      </c>
      <c r="D679" s="4">
        <v>129</v>
      </c>
      <c r="E679" s="1">
        <v>149</v>
      </c>
      <c r="G679" s="1" t="s">
        <v>22</v>
      </c>
      <c r="H679" s="1">
        <v>2</v>
      </c>
      <c r="I679" s="1">
        <v>316</v>
      </c>
      <c r="J679" s="1">
        <v>0</v>
      </c>
      <c r="K679" s="1">
        <v>1</v>
      </c>
      <c r="L679" s="3">
        <v>0</v>
      </c>
      <c r="M679" s="1">
        <v>3000</v>
      </c>
      <c r="N679" s="1">
        <v>2</v>
      </c>
      <c r="O679" s="1" t="str">
        <f>LOOKUP(1,0/([1]Sheet1!$A$4:$A$3623=C679),[1]Sheet1!$B$4:$B$3623)</f>
        <v>金牛头盔</v>
      </c>
      <c r="Q679" s="1">
        <f t="shared" si="11"/>
        <v>139</v>
      </c>
    </row>
    <row r="680" spans="1:17" x14ac:dyDescent="0.3">
      <c r="A680" s="3">
        <v>711</v>
      </c>
      <c r="B680" s="1">
        <v>2</v>
      </c>
      <c r="C680" s="1">
        <v>433015</v>
      </c>
      <c r="D680" s="4">
        <v>139</v>
      </c>
      <c r="E680" s="1">
        <v>159</v>
      </c>
      <c r="G680" s="1" t="s">
        <v>22</v>
      </c>
      <c r="H680" s="1">
        <v>2</v>
      </c>
      <c r="I680" s="1">
        <v>368</v>
      </c>
      <c r="J680" s="1">
        <v>0</v>
      </c>
      <c r="K680" s="1">
        <v>1</v>
      </c>
      <c r="L680" s="3">
        <v>0</v>
      </c>
      <c r="M680" s="1">
        <v>3000</v>
      </c>
      <c r="N680" s="1">
        <v>2</v>
      </c>
      <c r="O680" s="1" t="str">
        <f>LOOKUP(1,0/([1]Sheet1!$A$4:$A$3623=C680),[1]Sheet1!$B$4:$B$3623)</f>
        <v>灵鼠头盔</v>
      </c>
      <c r="Q680" s="1">
        <f t="shared" si="11"/>
        <v>149</v>
      </c>
    </row>
    <row r="681" spans="1:17" x14ac:dyDescent="0.3">
      <c r="A681" s="3">
        <v>712</v>
      </c>
      <c r="B681" s="1">
        <v>2</v>
      </c>
      <c r="C681" s="1">
        <v>433016</v>
      </c>
      <c r="D681" s="4">
        <v>149</v>
      </c>
      <c r="E681" s="1">
        <v>169</v>
      </c>
      <c r="G681" s="1" t="s">
        <v>22</v>
      </c>
      <c r="H681" s="1">
        <v>2</v>
      </c>
      <c r="I681" s="1">
        <v>424</v>
      </c>
      <c r="J681" s="1">
        <v>0</v>
      </c>
      <c r="K681" s="1">
        <v>1</v>
      </c>
      <c r="L681" s="3">
        <v>0</v>
      </c>
      <c r="M681" s="1">
        <v>3000</v>
      </c>
      <c r="N681" s="1">
        <v>2</v>
      </c>
      <c r="O681" s="1" t="str">
        <f>LOOKUP(1,0/([1]Sheet1!$A$4:$A$3623=C681),[1]Sheet1!$B$4:$B$3623)</f>
        <v>黄金头盔</v>
      </c>
      <c r="Q681" s="1">
        <f t="shared" si="11"/>
        <v>159</v>
      </c>
    </row>
    <row r="682" spans="1:17" x14ac:dyDescent="0.3">
      <c r="A682" s="3">
        <v>713</v>
      </c>
      <c r="B682" s="1">
        <v>2</v>
      </c>
      <c r="C682" s="1">
        <v>433017</v>
      </c>
      <c r="D682" s="4">
        <v>159</v>
      </c>
      <c r="E682" s="1">
        <v>179</v>
      </c>
      <c r="G682" s="1" t="s">
        <v>22</v>
      </c>
      <c r="H682" s="1">
        <v>2</v>
      </c>
      <c r="I682" s="1">
        <v>486</v>
      </c>
      <c r="J682" s="1">
        <v>0</v>
      </c>
      <c r="K682" s="1">
        <v>1</v>
      </c>
      <c r="L682" s="3">
        <v>0</v>
      </c>
      <c r="M682" s="1">
        <v>3000</v>
      </c>
      <c r="N682" s="1">
        <v>2</v>
      </c>
      <c r="O682" s="1" t="str">
        <f>LOOKUP(1,0/([1]Sheet1!$A$4:$A$3623=C682),[1]Sheet1!$B$4:$B$3623)</f>
        <v>炼魂冠</v>
      </c>
      <c r="Q682" s="1">
        <f t="shared" si="11"/>
        <v>169</v>
      </c>
    </row>
    <row r="683" spans="1:17" x14ac:dyDescent="0.3">
      <c r="A683" s="3">
        <v>714</v>
      </c>
      <c r="B683" s="1">
        <v>2</v>
      </c>
      <c r="C683" s="1">
        <v>433018</v>
      </c>
      <c r="D683" s="4">
        <v>169</v>
      </c>
      <c r="E683" s="1">
        <v>189</v>
      </c>
      <c r="G683" s="1" t="s">
        <v>22</v>
      </c>
      <c r="H683" s="1">
        <v>2</v>
      </c>
      <c r="I683" s="1">
        <v>553</v>
      </c>
      <c r="J683" s="1">
        <v>0</v>
      </c>
      <c r="K683" s="1">
        <v>1</v>
      </c>
      <c r="L683" s="3">
        <v>0</v>
      </c>
      <c r="M683" s="1">
        <v>3000</v>
      </c>
      <c r="N683" s="1">
        <v>2</v>
      </c>
      <c r="O683" s="1" t="str">
        <f>LOOKUP(1,0/([1]Sheet1!$A$4:$A$3623=C683),[1]Sheet1!$B$4:$B$3623)</f>
        <v>噬魂祭月冠</v>
      </c>
      <c r="Q683" s="1">
        <f t="shared" si="11"/>
        <v>179</v>
      </c>
    </row>
    <row r="684" spans="1:17" x14ac:dyDescent="0.3">
      <c r="A684" s="3">
        <v>715</v>
      </c>
      <c r="B684" s="1">
        <v>2</v>
      </c>
      <c r="C684" s="1">
        <v>433019</v>
      </c>
      <c r="D684" s="1">
        <v>179</v>
      </c>
      <c r="E684" s="1">
        <v>199</v>
      </c>
      <c r="G684" s="1" t="s">
        <v>22</v>
      </c>
      <c r="H684" s="1">
        <v>2</v>
      </c>
      <c r="I684" s="1">
        <v>627</v>
      </c>
      <c r="J684" s="1">
        <v>0</v>
      </c>
      <c r="K684" s="1">
        <v>1</v>
      </c>
      <c r="L684" s="3">
        <v>0</v>
      </c>
      <c r="M684" s="1">
        <v>3000</v>
      </c>
      <c r="N684" s="1">
        <v>2</v>
      </c>
      <c r="O684" s="1" t="str">
        <f>LOOKUP(1,0/([1]Sheet1!$A$4:$A$3623=C684),[1]Sheet1!$B$4:$B$3623)</f>
        <v>破月天魂冠</v>
      </c>
      <c r="Q684" s="1">
        <f t="shared" si="11"/>
        <v>189</v>
      </c>
    </row>
    <row r="685" spans="1:17" x14ac:dyDescent="0.3">
      <c r="A685" s="3">
        <v>716</v>
      </c>
      <c r="B685" s="1">
        <v>2</v>
      </c>
      <c r="C685" s="1">
        <v>433020</v>
      </c>
      <c r="D685" s="4">
        <v>189</v>
      </c>
      <c r="E685" s="1">
        <v>200</v>
      </c>
      <c r="G685" s="1" t="s">
        <v>22</v>
      </c>
      <c r="H685" s="1">
        <v>2</v>
      </c>
      <c r="I685" s="1">
        <v>706</v>
      </c>
      <c r="J685" s="1">
        <v>0</v>
      </c>
      <c r="K685" s="1">
        <v>1</v>
      </c>
      <c r="L685" s="3">
        <v>0</v>
      </c>
      <c r="M685" s="1">
        <v>3000</v>
      </c>
      <c r="N685" s="1">
        <v>2</v>
      </c>
      <c r="O685" s="1" t="str">
        <f>LOOKUP(1,0/([1]Sheet1!$A$4:$A$3623=C685),[1]Sheet1!$B$4:$B$3623)</f>
        <v>千叶无玄冠</v>
      </c>
      <c r="Q685" s="1">
        <f t="shared" si="11"/>
        <v>190</v>
      </c>
    </row>
    <row r="686" spans="1:17" x14ac:dyDescent="0.3">
      <c r="A686" s="3">
        <v>717</v>
      </c>
      <c r="B686" s="1">
        <v>2</v>
      </c>
      <c r="C686" s="1">
        <v>433021</v>
      </c>
      <c r="D686" s="1">
        <v>199</v>
      </c>
      <c r="E686" s="1">
        <v>209</v>
      </c>
      <c r="G686" s="1" t="s">
        <v>22</v>
      </c>
      <c r="H686" s="1">
        <v>2</v>
      </c>
      <c r="I686" s="1">
        <v>792</v>
      </c>
      <c r="J686" s="1">
        <v>0</v>
      </c>
      <c r="K686" s="1">
        <v>1</v>
      </c>
      <c r="L686" s="3">
        <v>0</v>
      </c>
      <c r="M686" s="1">
        <v>3000</v>
      </c>
      <c r="N686" s="1">
        <v>2</v>
      </c>
      <c r="O686" s="1" t="str">
        <f>LOOKUP(1,0/([1]Sheet1!$A$4:$A$3623=C686),[1]Sheet1!$B$4:$B$3623)</f>
        <v>玉龙狂傲冠</v>
      </c>
      <c r="Q686" s="1">
        <f t="shared" si="11"/>
        <v>199</v>
      </c>
    </row>
    <row r="687" spans="1:17" x14ac:dyDescent="0.3">
      <c r="A687" s="3">
        <v>719</v>
      </c>
      <c r="B687" s="1">
        <v>2</v>
      </c>
      <c r="C687" s="1">
        <v>434002</v>
      </c>
      <c r="D687" s="1">
        <v>1</v>
      </c>
      <c r="E687" s="1">
        <v>22</v>
      </c>
      <c r="G687" s="1" t="s">
        <v>22</v>
      </c>
      <c r="H687" s="1">
        <v>2</v>
      </c>
      <c r="I687" s="1">
        <v>14</v>
      </c>
      <c r="J687" s="1">
        <v>0</v>
      </c>
      <c r="K687" s="1">
        <v>1</v>
      </c>
      <c r="L687" s="3">
        <v>0</v>
      </c>
      <c r="M687" s="1">
        <v>3000</v>
      </c>
      <c r="N687" s="1">
        <v>2</v>
      </c>
      <c r="O687" s="1" t="str">
        <f>LOOKUP(1,0/([1]Sheet1!$A$4:$A$3623=C687),[1]Sheet1!$B$4:$B$3623)</f>
        <v>凤凰项链</v>
      </c>
      <c r="Q687" s="1">
        <f t="shared" si="11"/>
        <v>12</v>
      </c>
    </row>
    <row r="688" spans="1:17" x14ac:dyDescent="0.3">
      <c r="A688" s="3">
        <v>720</v>
      </c>
      <c r="B688" s="1">
        <v>2</v>
      </c>
      <c r="C688" s="1">
        <v>434003</v>
      </c>
      <c r="D688" s="1">
        <v>13</v>
      </c>
      <c r="E688" s="1">
        <v>33</v>
      </c>
      <c r="G688" s="1" t="s">
        <v>22</v>
      </c>
      <c r="H688" s="1">
        <v>2</v>
      </c>
      <c r="I688" s="1">
        <v>22</v>
      </c>
      <c r="J688" s="1">
        <v>0</v>
      </c>
      <c r="K688" s="1">
        <v>1</v>
      </c>
      <c r="L688" s="3">
        <v>0</v>
      </c>
      <c r="M688" s="1">
        <v>3000</v>
      </c>
      <c r="N688" s="1">
        <v>2</v>
      </c>
      <c r="O688" s="1" t="str">
        <f>LOOKUP(1,0/([1]Sheet1!$A$4:$A$3623=C688),[1]Sheet1!$B$4:$B$3623)</f>
        <v>骨笛项链</v>
      </c>
      <c r="Q688" s="1">
        <f t="shared" si="11"/>
        <v>23</v>
      </c>
    </row>
    <row r="689" spans="1:17" x14ac:dyDescent="0.3">
      <c r="A689" s="3">
        <v>721</v>
      </c>
      <c r="B689" s="1">
        <v>2</v>
      </c>
      <c r="C689" s="1">
        <v>434004</v>
      </c>
      <c r="D689" s="1">
        <v>24</v>
      </c>
      <c r="E689" s="1">
        <v>44</v>
      </c>
      <c r="G689" s="1" t="s">
        <v>22</v>
      </c>
      <c r="H689" s="1">
        <v>2</v>
      </c>
      <c r="I689" s="1">
        <v>33</v>
      </c>
      <c r="J689" s="1">
        <v>0</v>
      </c>
      <c r="K689" s="1">
        <v>1</v>
      </c>
      <c r="L689" s="3">
        <v>0</v>
      </c>
      <c r="M689" s="1">
        <v>3000</v>
      </c>
      <c r="N689" s="1">
        <v>2</v>
      </c>
      <c r="O689" s="1" t="str">
        <f>LOOKUP(1,0/([1]Sheet1!$A$4:$A$3623=C689),[1]Sheet1!$B$4:$B$3623)</f>
        <v>思诺项链</v>
      </c>
      <c r="Q689" s="1">
        <f t="shared" si="11"/>
        <v>34</v>
      </c>
    </row>
    <row r="690" spans="1:17" x14ac:dyDescent="0.3">
      <c r="A690" s="3">
        <v>722</v>
      </c>
      <c r="B690" s="1">
        <v>2</v>
      </c>
      <c r="C690" s="1">
        <v>434005</v>
      </c>
      <c r="D690" s="1">
        <v>35</v>
      </c>
      <c r="E690" s="1">
        <v>55</v>
      </c>
      <c r="G690" s="1" t="s">
        <v>22</v>
      </c>
      <c r="H690" s="1">
        <v>2</v>
      </c>
      <c r="I690" s="1">
        <v>46</v>
      </c>
      <c r="J690" s="1">
        <v>0</v>
      </c>
      <c r="K690" s="1">
        <v>1</v>
      </c>
      <c r="L690" s="3">
        <v>0</v>
      </c>
      <c r="M690" s="1">
        <v>3000</v>
      </c>
      <c r="N690" s="1">
        <v>2</v>
      </c>
      <c r="O690" s="1" t="str">
        <f>LOOKUP(1,0/([1]Sheet1!$A$4:$A$3623=C690),[1]Sheet1!$B$4:$B$3623)</f>
        <v>如意项链</v>
      </c>
      <c r="Q690" s="1">
        <f t="shared" si="11"/>
        <v>45</v>
      </c>
    </row>
    <row r="691" spans="1:17" x14ac:dyDescent="0.3">
      <c r="A691" s="3">
        <v>723</v>
      </c>
      <c r="B691" s="1">
        <v>2</v>
      </c>
      <c r="C691" s="1">
        <v>434006</v>
      </c>
      <c r="D691" s="1">
        <v>46</v>
      </c>
      <c r="E691" s="1">
        <v>66</v>
      </c>
      <c r="G691" s="1" t="s">
        <v>22</v>
      </c>
      <c r="H691" s="1">
        <v>2</v>
      </c>
      <c r="I691" s="1">
        <v>62</v>
      </c>
      <c r="J691" s="1">
        <v>0</v>
      </c>
      <c r="K691" s="1">
        <v>1</v>
      </c>
      <c r="L691" s="3">
        <v>0</v>
      </c>
      <c r="M691" s="1">
        <v>3000</v>
      </c>
      <c r="N691" s="1">
        <v>2</v>
      </c>
      <c r="O691" s="1" t="str">
        <f>LOOKUP(1,0/([1]Sheet1!$A$4:$A$3623=C691),[1]Sheet1!$B$4:$B$3623)</f>
        <v>通灵项链</v>
      </c>
      <c r="Q691" s="1">
        <f t="shared" si="11"/>
        <v>56</v>
      </c>
    </row>
    <row r="692" spans="1:17" x14ac:dyDescent="0.3">
      <c r="A692" s="3">
        <v>724</v>
      </c>
      <c r="B692" s="1">
        <v>2</v>
      </c>
      <c r="C692" s="1">
        <v>434007</v>
      </c>
      <c r="D692" s="1">
        <v>57</v>
      </c>
      <c r="E692" s="1">
        <v>77</v>
      </c>
      <c r="G692" s="1" t="s">
        <v>22</v>
      </c>
      <c r="H692" s="1">
        <v>2</v>
      </c>
      <c r="I692" s="1">
        <v>81</v>
      </c>
      <c r="J692" s="1">
        <v>0</v>
      </c>
      <c r="K692" s="1">
        <v>1</v>
      </c>
      <c r="L692" s="3">
        <v>0</v>
      </c>
      <c r="M692" s="1">
        <v>3000</v>
      </c>
      <c r="N692" s="1">
        <v>2</v>
      </c>
      <c r="O692" s="1" t="str">
        <f>LOOKUP(1,0/([1]Sheet1!$A$4:$A$3623=C692),[1]Sheet1!$B$4:$B$3623)</f>
        <v>虎齿项链</v>
      </c>
      <c r="Q692" s="1">
        <f t="shared" si="11"/>
        <v>67</v>
      </c>
    </row>
    <row r="693" spans="1:17" x14ac:dyDescent="0.3">
      <c r="A693" s="3">
        <v>725</v>
      </c>
      <c r="B693" s="1">
        <v>2</v>
      </c>
      <c r="C693" s="1">
        <v>434008</v>
      </c>
      <c r="D693" s="1">
        <v>68</v>
      </c>
      <c r="E693" s="1">
        <v>88</v>
      </c>
      <c r="G693" s="1" t="s">
        <v>22</v>
      </c>
      <c r="H693" s="1">
        <v>2</v>
      </c>
      <c r="I693" s="1">
        <v>104</v>
      </c>
      <c r="J693" s="1">
        <v>0</v>
      </c>
      <c r="K693" s="1">
        <v>1</v>
      </c>
      <c r="L693" s="3">
        <v>0</v>
      </c>
      <c r="M693" s="1">
        <v>3000</v>
      </c>
      <c r="N693" s="1">
        <v>2</v>
      </c>
      <c r="O693" s="1" t="str">
        <f>LOOKUP(1,0/([1]Sheet1!$A$4:$A$3623=C693),[1]Sheet1!$B$4:$B$3623)</f>
        <v>灵魂项链</v>
      </c>
      <c r="Q693" s="1">
        <f t="shared" si="11"/>
        <v>78</v>
      </c>
    </row>
    <row r="694" spans="1:17" x14ac:dyDescent="0.3">
      <c r="A694" s="3">
        <v>726</v>
      </c>
      <c r="B694" s="1">
        <v>2</v>
      </c>
      <c r="C694" s="1">
        <v>434009</v>
      </c>
      <c r="D694" s="1">
        <v>79</v>
      </c>
      <c r="E694" s="1">
        <v>99</v>
      </c>
      <c r="G694" s="1" t="s">
        <v>22</v>
      </c>
      <c r="H694" s="1">
        <v>2</v>
      </c>
      <c r="I694" s="1">
        <v>129</v>
      </c>
      <c r="J694" s="1">
        <v>0</v>
      </c>
      <c r="K694" s="1">
        <v>1</v>
      </c>
      <c r="L694" s="3">
        <v>0</v>
      </c>
      <c r="M694" s="1">
        <v>3000</v>
      </c>
      <c r="N694" s="1">
        <v>2</v>
      </c>
      <c r="O694" s="1" t="str">
        <f>LOOKUP(1,0/([1]Sheet1!$A$4:$A$3623=C694),[1]Sheet1!$B$4:$B$3623)</f>
        <v>天珠项链</v>
      </c>
      <c r="Q694" s="1">
        <f t="shared" si="11"/>
        <v>89</v>
      </c>
    </row>
    <row r="695" spans="1:17" x14ac:dyDescent="0.3">
      <c r="A695" s="3">
        <v>727</v>
      </c>
      <c r="B695" s="1">
        <v>2</v>
      </c>
      <c r="C695" s="1">
        <v>434010</v>
      </c>
      <c r="D695" s="1">
        <v>89</v>
      </c>
      <c r="E695" s="1">
        <v>109</v>
      </c>
      <c r="G695" s="1" t="s">
        <v>22</v>
      </c>
      <c r="H695" s="1">
        <v>2</v>
      </c>
      <c r="I695" s="1">
        <v>158</v>
      </c>
      <c r="J695" s="1">
        <v>0</v>
      </c>
      <c r="K695" s="1">
        <v>1</v>
      </c>
      <c r="L695" s="3">
        <v>0</v>
      </c>
      <c r="M695" s="1">
        <v>3000</v>
      </c>
      <c r="N695" s="1">
        <v>2</v>
      </c>
      <c r="O695" s="1" t="str">
        <f>LOOKUP(1,0/([1]Sheet1!$A$4:$A$3623=C695),[1]Sheet1!$B$4:$B$3623)</f>
        <v>天尊项链</v>
      </c>
      <c r="Q695" s="1">
        <f t="shared" si="11"/>
        <v>99</v>
      </c>
    </row>
    <row r="696" spans="1:17" x14ac:dyDescent="0.3">
      <c r="A696" s="3">
        <v>728</v>
      </c>
      <c r="B696" s="1">
        <v>2</v>
      </c>
      <c r="C696" s="1">
        <v>434011</v>
      </c>
      <c r="D696" s="1">
        <v>99</v>
      </c>
      <c r="E696" s="1">
        <v>119</v>
      </c>
      <c r="G696" s="1" t="s">
        <v>22</v>
      </c>
      <c r="H696" s="1">
        <v>2</v>
      </c>
      <c r="I696" s="1">
        <v>192</v>
      </c>
      <c r="J696" s="1">
        <v>0</v>
      </c>
      <c r="K696" s="1">
        <v>1</v>
      </c>
      <c r="L696" s="3">
        <v>0</v>
      </c>
      <c r="M696" s="1">
        <v>3000</v>
      </c>
      <c r="N696" s="1">
        <v>2</v>
      </c>
      <c r="O696" s="1" t="str">
        <f>LOOKUP(1,0/([1]Sheet1!$A$4:$A$3623=C696),[1]Sheet1!$B$4:$B$3623)</f>
        <v>天玄项链</v>
      </c>
      <c r="Q696" s="1">
        <f t="shared" si="11"/>
        <v>109</v>
      </c>
    </row>
    <row r="697" spans="1:17" x14ac:dyDescent="0.3">
      <c r="A697" s="3">
        <v>729</v>
      </c>
      <c r="B697" s="1">
        <v>2</v>
      </c>
      <c r="C697" s="1">
        <v>434012</v>
      </c>
      <c r="D697" s="1">
        <v>109</v>
      </c>
      <c r="E697" s="1">
        <v>129</v>
      </c>
      <c r="G697" s="1" t="s">
        <v>22</v>
      </c>
      <c r="H697" s="1">
        <v>2</v>
      </c>
      <c r="I697" s="1">
        <v>228</v>
      </c>
      <c r="J697" s="1">
        <v>0</v>
      </c>
      <c r="K697" s="1">
        <v>1</v>
      </c>
      <c r="L697" s="3">
        <v>0</v>
      </c>
      <c r="M697" s="1">
        <v>3000</v>
      </c>
      <c r="N697" s="1">
        <v>2</v>
      </c>
      <c r="O697" s="1" t="str">
        <f>LOOKUP(1,0/([1]Sheet1!$A$4:$A$3623=C697),[1]Sheet1!$B$4:$B$3623)</f>
        <v>道神项链</v>
      </c>
      <c r="Q697" s="1">
        <f t="shared" si="11"/>
        <v>119</v>
      </c>
    </row>
    <row r="698" spans="1:17" x14ac:dyDescent="0.3">
      <c r="A698" s="3">
        <v>730</v>
      </c>
      <c r="B698" s="1">
        <v>2</v>
      </c>
      <c r="C698" s="1">
        <v>434013</v>
      </c>
      <c r="D698" s="4">
        <v>119</v>
      </c>
      <c r="E698" s="1">
        <v>139</v>
      </c>
      <c r="G698" s="1" t="s">
        <v>22</v>
      </c>
      <c r="H698" s="1">
        <v>2</v>
      </c>
      <c r="I698" s="1">
        <v>270</v>
      </c>
      <c r="J698" s="1">
        <v>0</v>
      </c>
      <c r="K698" s="1">
        <v>1</v>
      </c>
      <c r="L698" s="3">
        <v>0</v>
      </c>
      <c r="M698" s="1">
        <v>3000</v>
      </c>
      <c r="N698" s="1">
        <v>2</v>
      </c>
      <c r="O698" s="1" t="str">
        <f>LOOKUP(1,0/([1]Sheet1!$A$4:$A$3623=C698),[1]Sheet1!$B$4:$B$3623)</f>
        <v>幽泉项链</v>
      </c>
      <c r="Q698" s="1">
        <f t="shared" ref="Q698:Q746" si="12">E698-10</f>
        <v>129</v>
      </c>
    </row>
    <row r="699" spans="1:17" x14ac:dyDescent="0.3">
      <c r="A699" s="3">
        <v>731</v>
      </c>
      <c r="B699" s="1">
        <v>2</v>
      </c>
      <c r="C699" s="1">
        <v>434014</v>
      </c>
      <c r="D699" s="4">
        <v>129</v>
      </c>
      <c r="E699" s="1">
        <v>149</v>
      </c>
      <c r="G699" s="1" t="s">
        <v>22</v>
      </c>
      <c r="H699" s="1">
        <v>2</v>
      </c>
      <c r="I699" s="1">
        <v>316</v>
      </c>
      <c r="J699" s="1">
        <v>0</v>
      </c>
      <c r="K699" s="1">
        <v>1</v>
      </c>
      <c r="L699" s="3">
        <v>0</v>
      </c>
      <c r="M699" s="1">
        <v>3000</v>
      </c>
      <c r="N699" s="1">
        <v>2</v>
      </c>
      <c r="O699" s="1" t="str">
        <f>LOOKUP(1,0/([1]Sheet1!$A$4:$A$3623=C699),[1]Sheet1!$B$4:$B$3623)</f>
        <v>祝福项链</v>
      </c>
      <c r="Q699" s="1">
        <f t="shared" si="12"/>
        <v>139</v>
      </c>
    </row>
    <row r="700" spans="1:17" x14ac:dyDescent="0.3">
      <c r="A700" s="3">
        <v>732</v>
      </c>
      <c r="B700" s="1">
        <v>2</v>
      </c>
      <c r="C700" s="1">
        <v>434015</v>
      </c>
      <c r="D700" s="4">
        <v>139</v>
      </c>
      <c r="E700" s="1">
        <v>159</v>
      </c>
      <c r="G700" s="1" t="s">
        <v>22</v>
      </c>
      <c r="H700" s="1">
        <v>2</v>
      </c>
      <c r="I700" s="1">
        <v>368</v>
      </c>
      <c r="J700" s="1">
        <v>0</v>
      </c>
      <c r="K700" s="1">
        <v>1</v>
      </c>
      <c r="L700" s="3">
        <v>0</v>
      </c>
      <c r="M700" s="1">
        <v>3000</v>
      </c>
      <c r="N700" s="1">
        <v>2</v>
      </c>
      <c r="O700" s="1" t="str">
        <f>LOOKUP(1,0/([1]Sheet1!$A$4:$A$3623=C700),[1]Sheet1!$B$4:$B$3623)</f>
        <v>龙骧项链</v>
      </c>
      <c r="Q700" s="1">
        <f t="shared" si="12"/>
        <v>149</v>
      </c>
    </row>
    <row r="701" spans="1:17" x14ac:dyDescent="0.3">
      <c r="A701" s="3">
        <v>733</v>
      </c>
      <c r="B701" s="1">
        <v>2</v>
      </c>
      <c r="C701" s="1">
        <v>434016</v>
      </c>
      <c r="D701" s="4">
        <v>149</v>
      </c>
      <c r="E701" s="1">
        <v>169</v>
      </c>
      <c r="G701" s="1" t="s">
        <v>22</v>
      </c>
      <c r="H701" s="1">
        <v>2</v>
      </c>
      <c r="I701" s="1">
        <v>424</v>
      </c>
      <c r="J701" s="1">
        <v>0</v>
      </c>
      <c r="K701" s="1">
        <v>1</v>
      </c>
      <c r="L701" s="3">
        <v>0</v>
      </c>
      <c r="M701" s="1">
        <v>3000</v>
      </c>
      <c r="N701" s="1">
        <v>2</v>
      </c>
      <c r="O701" s="1" t="str">
        <f>LOOKUP(1,0/([1]Sheet1!$A$4:$A$3623=C701),[1]Sheet1!$B$4:$B$3623)</f>
        <v>贪狼项链</v>
      </c>
      <c r="Q701" s="1">
        <f t="shared" si="12"/>
        <v>159</v>
      </c>
    </row>
    <row r="702" spans="1:17" x14ac:dyDescent="0.3">
      <c r="A702" s="3">
        <v>734</v>
      </c>
      <c r="B702" s="1">
        <v>2</v>
      </c>
      <c r="C702" s="1">
        <v>434017</v>
      </c>
      <c r="D702" s="4">
        <v>159</v>
      </c>
      <c r="E702" s="1">
        <v>179</v>
      </c>
      <c r="G702" s="1" t="s">
        <v>22</v>
      </c>
      <c r="H702" s="1">
        <v>2</v>
      </c>
      <c r="I702" s="1">
        <v>486</v>
      </c>
      <c r="J702" s="1">
        <v>0</v>
      </c>
      <c r="K702" s="1">
        <v>1</v>
      </c>
      <c r="L702" s="3">
        <v>0</v>
      </c>
      <c r="M702" s="1">
        <v>3000</v>
      </c>
      <c r="N702" s="1">
        <v>2</v>
      </c>
      <c r="O702" s="1" t="str">
        <f>LOOKUP(1,0/([1]Sheet1!$A$4:$A$3623=C702),[1]Sheet1!$B$4:$B$3623)</f>
        <v>炼魂项链</v>
      </c>
      <c r="Q702" s="1">
        <f t="shared" si="12"/>
        <v>169</v>
      </c>
    </row>
    <row r="703" spans="1:17" x14ac:dyDescent="0.3">
      <c r="A703" s="3">
        <v>735</v>
      </c>
      <c r="B703" s="1">
        <v>2</v>
      </c>
      <c r="C703" s="1">
        <v>434018</v>
      </c>
      <c r="D703" s="4">
        <v>169</v>
      </c>
      <c r="E703" s="1">
        <v>189</v>
      </c>
      <c r="G703" s="1" t="s">
        <v>22</v>
      </c>
      <c r="H703" s="1">
        <v>2</v>
      </c>
      <c r="I703" s="1">
        <v>553</v>
      </c>
      <c r="J703" s="1">
        <v>0</v>
      </c>
      <c r="K703" s="1">
        <v>1</v>
      </c>
      <c r="L703" s="3">
        <v>0</v>
      </c>
      <c r="M703" s="1">
        <v>3000</v>
      </c>
      <c r="N703" s="1">
        <v>2</v>
      </c>
      <c r="O703" s="1" t="str">
        <f>LOOKUP(1,0/([1]Sheet1!$A$4:$A$3623=C703),[1]Sheet1!$B$4:$B$3623)</f>
        <v>噬魂祭月项链</v>
      </c>
      <c r="Q703" s="1">
        <f t="shared" si="12"/>
        <v>179</v>
      </c>
    </row>
    <row r="704" spans="1:17" x14ac:dyDescent="0.3">
      <c r="A704" s="3">
        <v>736</v>
      </c>
      <c r="B704" s="1">
        <v>2</v>
      </c>
      <c r="C704" s="1">
        <v>434019</v>
      </c>
      <c r="D704" s="1">
        <v>179</v>
      </c>
      <c r="E704" s="1">
        <v>199</v>
      </c>
      <c r="G704" s="1" t="s">
        <v>22</v>
      </c>
      <c r="H704" s="1">
        <v>2</v>
      </c>
      <c r="I704" s="1">
        <v>627</v>
      </c>
      <c r="J704" s="1">
        <v>0</v>
      </c>
      <c r="K704" s="1">
        <v>1</v>
      </c>
      <c r="L704" s="3">
        <v>0</v>
      </c>
      <c r="M704" s="1">
        <v>3000</v>
      </c>
      <c r="N704" s="1">
        <v>2</v>
      </c>
      <c r="O704" s="1" t="str">
        <f>LOOKUP(1,0/([1]Sheet1!$A$4:$A$3623=C704),[1]Sheet1!$B$4:$B$3623)</f>
        <v>破月项链</v>
      </c>
      <c r="Q704" s="1">
        <f t="shared" si="12"/>
        <v>189</v>
      </c>
    </row>
    <row r="705" spans="1:17" x14ac:dyDescent="0.3">
      <c r="A705" s="3">
        <v>737</v>
      </c>
      <c r="B705" s="1">
        <v>2</v>
      </c>
      <c r="C705" s="1">
        <v>434020</v>
      </c>
      <c r="D705" s="4">
        <v>189</v>
      </c>
      <c r="E705" s="1">
        <v>200</v>
      </c>
      <c r="G705" s="1" t="s">
        <v>22</v>
      </c>
      <c r="H705" s="1">
        <v>2</v>
      </c>
      <c r="I705" s="1">
        <v>706</v>
      </c>
      <c r="J705" s="1">
        <v>0</v>
      </c>
      <c r="K705" s="1">
        <v>1</v>
      </c>
      <c r="L705" s="3">
        <v>0</v>
      </c>
      <c r="M705" s="1">
        <v>3000</v>
      </c>
      <c r="N705" s="1">
        <v>2</v>
      </c>
      <c r="O705" s="1" t="str">
        <f>LOOKUP(1,0/([1]Sheet1!$A$4:$A$3623=C705),[1]Sheet1!$B$4:$B$3623)</f>
        <v>千叶无玄项链</v>
      </c>
      <c r="Q705" s="1">
        <f t="shared" si="12"/>
        <v>190</v>
      </c>
    </row>
    <row r="706" spans="1:17" x14ac:dyDescent="0.3">
      <c r="A706" s="3">
        <v>738</v>
      </c>
      <c r="B706" s="1">
        <v>2</v>
      </c>
      <c r="C706" s="1">
        <v>434021</v>
      </c>
      <c r="D706" s="1">
        <v>199</v>
      </c>
      <c r="E706" s="1">
        <v>209</v>
      </c>
      <c r="G706" s="1" t="s">
        <v>22</v>
      </c>
      <c r="H706" s="1">
        <v>2</v>
      </c>
      <c r="I706" s="1">
        <v>792</v>
      </c>
      <c r="J706" s="1">
        <v>0</v>
      </c>
      <c r="K706" s="1">
        <v>1</v>
      </c>
      <c r="L706" s="3">
        <v>0</v>
      </c>
      <c r="M706" s="1">
        <v>3000</v>
      </c>
      <c r="N706" s="1">
        <v>2</v>
      </c>
      <c r="O706" s="1" t="str">
        <f>LOOKUP(1,0/([1]Sheet1!$A$4:$A$3623=C706),[1]Sheet1!$B$4:$B$3623)</f>
        <v>玉龙狂傲项链</v>
      </c>
      <c r="Q706" s="1">
        <f t="shared" si="12"/>
        <v>199</v>
      </c>
    </row>
    <row r="707" spans="1:17" x14ac:dyDescent="0.3">
      <c r="A707" s="3">
        <v>740</v>
      </c>
      <c r="B707" s="1">
        <v>2</v>
      </c>
      <c r="C707" s="1">
        <v>435002</v>
      </c>
      <c r="D707" s="1">
        <v>1</v>
      </c>
      <c r="E707" s="1">
        <v>22</v>
      </c>
      <c r="G707" s="1" t="s">
        <v>22</v>
      </c>
      <c r="H707" s="1">
        <v>2</v>
      </c>
      <c r="I707" s="1">
        <v>14</v>
      </c>
      <c r="J707" s="1">
        <v>0</v>
      </c>
      <c r="K707" s="1">
        <v>1</v>
      </c>
      <c r="L707" s="3">
        <v>0</v>
      </c>
      <c r="M707" s="1">
        <v>3000</v>
      </c>
      <c r="N707" s="1">
        <v>2</v>
      </c>
      <c r="O707" s="1" t="str">
        <f>LOOKUP(1,0/([1]Sheet1!$A$4:$A$3623=C707),[1]Sheet1!$B$4:$B$3623)</f>
        <v>珍珠戒指</v>
      </c>
      <c r="Q707" s="1">
        <f t="shared" si="12"/>
        <v>12</v>
      </c>
    </row>
    <row r="708" spans="1:17" x14ac:dyDescent="0.3">
      <c r="A708" s="3">
        <v>741</v>
      </c>
      <c r="B708" s="1">
        <v>2</v>
      </c>
      <c r="C708" s="1">
        <v>435003</v>
      </c>
      <c r="D708" s="1">
        <v>13</v>
      </c>
      <c r="E708" s="1">
        <v>33</v>
      </c>
      <c r="G708" s="1" t="s">
        <v>22</v>
      </c>
      <c r="H708" s="1">
        <v>2</v>
      </c>
      <c r="I708" s="1">
        <v>22</v>
      </c>
      <c r="J708" s="1">
        <v>0</v>
      </c>
      <c r="K708" s="1">
        <v>1</v>
      </c>
      <c r="L708" s="3">
        <v>0</v>
      </c>
      <c r="M708" s="1">
        <v>3000</v>
      </c>
      <c r="N708" s="1">
        <v>2</v>
      </c>
      <c r="O708" s="1" t="str">
        <f>LOOKUP(1,0/([1]Sheet1!$A$4:$A$3623=C708),[1]Sheet1!$B$4:$B$3623)</f>
        <v>道士戒指</v>
      </c>
      <c r="Q708" s="1">
        <f t="shared" si="12"/>
        <v>23</v>
      </c>
    </row>
    <row r="709" spans="1:17" x14ac:dyDescent="0.3">
      <c r="A709" s="3">
        <v>742</v>
      </c>
      <c r="B709" s="1">
        <v>2</v>
      </c>
      <c r="C709" s="1">
        <v>435004</v>
      </c>
      <c r="D709" s="1">
        <v>24</v>
      </c>
      <c r="E709" s="1">
        <v>44</v>
      </c>
      <c r="G709" s="1" t="s">
        <v>22</v>
      </c>
      <c r="H709" s="1">
        <v>2</v>
      </c>
      <c r="I709" s="1">
        <v>33</v>
      </c>
      <c r="J709" s="1">
        <v>0</v>
      </c>
      <c r="K709" s="1">
        <v>1</v>
      </c>
      <c r="L709" s="3">
        <v>0</v>
      </c>
      <c r="M709" s="1">
        <v>3000</v>
      </c>
      <c r="N709" s="1">
        <v>2</v>
      </c>
      <c r="O709" s="1" t="str">
        <f>LOOKUP(1,0/([1]Sheet1!$A$4:$A$3623=C709),[1]Sheet1!$B$4:$B$3623)</f>
        <v>白金戒指</v>
      </c>
      <c r="Q709" s="1">
        <f t="shared" si="12"/>
        <v>34</v>
      </c>
    </row>
    <row r="710" spans="1:17" x14ac:dyDescent="0.3">
      <c r="A710" s="3">
        <v>743</v>
      </c>
      <c r="B710" s="1">
        <v>2</v>
      </c>
      <c r="C710" s="1">
        <v>435005</v>
      </c>
      <c r="D710" s="1">
        <v>35</v>
      </c>
      <c r="E710" s="1">
        <v>55</v>
      </c>
      <c r="G710" s="1" t="s">
        <v>22</v>
      </c>
      <c r="H710" s="1">
        <v>2</v>
      </c>
      <c r="I710" s="1">
        <v>46</v>
      </c>
      <c r="J710" s="1">
        <v>0</v>
      </c>
      <c r="K710" s="1">
        <v>1</v>
      </c>
      <c r="L710" s="3">
        <v>0</v>
      </c>
      <c r="M710" s="1">
        <v>3000</v>
      </c>
      <c r="N710" s="1">
        <v>2</v>
      </c>
      <c r="O710" s="1" t="str">
        <f>LOOKUP(1,0/([1]Sheet1!$A$4:$A$3623=C710),[1]Sheet1!$B$4:$B$3623)</f>
        <v>泰坦戒指</v>
      </c>
      <c r="Q710" s="1">
        <f t="shared" si="12"/>
        <v>45</v>
      </c>
    </row>
    <row r="711" spans="1:17" x14ac:dyDescent="0.3">
      <c r="A711" s="3">
        <v>744</v>
      </c>
      <c r="B711" s="1">
        <v>2</v>
      </c>
      <c r="C711" s="1">
        <v>435006</v>
      </c>
      <c r="D711" s="1">
        <v>46</v>
      </c>
      <c r="E711" s="1">
        <v>66</v>
      </c>
      <c r="G711" s="1" t="s">
        <v>22</v>
      </c>
      <c r="H711" s="1">
        <v>2</v>
      </c>
      <c r="I711" s="1">
        <v>62</v>
      </c>
      <c r="J711" s="1">
        <v>0</v>
      </c>
      <c r="K711" s="1">
        <v>1</v>
      </c>
      <c r="L711" s="3">
        <v>0</v>
      </c>
      <c r="M711" s="1">
        <v>3000</v>
      </c>
      <c r="N711" s="1">
        <v>2</v>
      </c>
      <c r="O711" s="1" t="str">
        <f>LOOKUP(1,0/([1]Sheet1!$A$4:$A$3623=C711),[1]Sheet1!$B$4:$B$3623)</f>
        <v>天尊戒指</v>
      </c>
      <c r="Q711" s="1">
        <f t="shared" si="12"/>
        <v>56</v>
      </c>
    </row>
    <row r="712" spans="1:17" x14ac:dyDescent="0.3">
      <c r="A712" s="3">
        <v>745</v>
      </c>
      <c r="B712" s="1">
        <v>2</v>
      </c>
      <c r="C712" s="1">
        <v>435007</v>
      </c>
      <c r="D712" s="1">
        <v>57</v>
      </c>
      <c r="E712" s="1">
        <v>77</v>
      </c>
      <c r="G712" s="1" t="s">
        <v>22</v>
      </c>
      <c r="H712" s="1">
        <v>2</v>
      </c>
      <c r="I712" s="1">
        <v>81</v>
      </c>
      <c r="J712" s="1">
        <v>0</v>
      </c>
      <c r="K712" s="1">
        <v>1</v>
      </c>
      <c r="L712" s="3">
        <v>0</v>
      </c>
      <c r="M712" s="1">
        <v>3000</v>
      </c>
      <c r="N712" s="1">
        <v>2</v>
      </c>
      <c r="O712" s="1" t="str">
        <f>LOOKUP(1,0/([1]Sheet1!$A$4:$A$3623=C712),[1]Sheet1!$B$4:$B$3623)</f>
        <v>天玄戒指</v>
      </c>
      <c r="Q712" s="1">
        <f t="shared" si="12"/>
        <v>67</v>
      </c>
    </row>
    <row r="713" spans="1:17" x14ac:dyDescent="0.3">
      <c r="A713" s="3">
        <v>746</v>
      </c>
      <c r="B713" s="1">
        <v>2</v>
      </c>
      <c r="C713" s="1">
        <v>435008</v>
      </c>
      <c r="D713" s="1">
        <v>68</v>
      </c>
      <c r="E713" s="1">
        <v>88</v>
      </c>
      <c r="G713" s="1" t="s">
        <v>22</v>
      </c>
      <c r="H713" s="1">
        <v>2</v>
      </c>
      <c r="I713" s="1">
        <v>104</v>
      </c>
      <c r="J713" s="1">
        <v>0</v>
      </c>
      <c r="K713" s="1">
        <v>1</v>
      </c>
      <c r="L713" s="3">
        <v>0</v>
      </c>
      <c r="M713" s="1">
        <v>3000</v>
      </c>
      <c r="N713" s="1">
        <v>2</v>
      </c>
      <c r="O713" s="1" t="str">
        <f>LOOKUP(1,0/([1]Sheet1!$A$4:$A$3623=C713),[1]Sheet1!$B$4:$B$3623)</f>
        <v>道神戒指</v>
      </c>
      <c r="Q713" s="1">
        <f t="shared" si="12"/>
        <v>78</v>
      </c>
    </row>
    <row r="714" spans="1:17" x14ac:dyDescent="0.3">
      <c r="A714" s="3">
        <v>747</v>
      </c>
      <c r="B714" s="1">
        <v>2</v>
      </c>
      <c r="C714" s="1">
        <v>435009</v>
      </c>
      <c r="D714" s="1">
        <v>79</v>
      </c>
      <c r="E714" s="1">
        <v>99</v>
      </c>
      <c r="G714" s="1" t="s">
        <v>22</v>
      </c>
      <c r="H714" s="1">
        <v>2</v>
      </c>
      <c r="I714" s="1">
        <v>129</v>
      </c>
      <c r="J714" s="1">
        <v>0</v>
      </c>
      <c r="K714" s="1">
        <v>1</v>
      </c>
      <c r="L714" s="3">
        <v>0</v>
      </c>
      <c r="M714" s="1">
        <v>3000</v>
      </c>
      <c r="N714" s="1">
        <v>2</v>
      </c>
      <c r="O714" s="1" t="str">
        <f>LOOKUP(1,0/([1]Sheet1!$A$4:$A$3623=C714),[1]Sheet1!$B$4:$B$3623)</f>
        <v>幽泉戒指</v>
      </c>
      <c r="Q714" s="1">
        <f t="shared" si="12"/>
        <v>89</v>
      </c>
    </row>
    <row r="715" spans="1:17" x14ac:dyDescent="0.3">
      <c r="A715" s="3">
        <v>748</v>
      </c>
      <c r="B715" s="1">
        <v>2</v>
      </c>
      <c r="C715" s="1">
        <v>435010</v>
      </c>
      <c r="D715" s="1">
        <v>89</v>
      </c>
      <c r="E715" s="1">
        <v>109</v>
      </c>
      <c r="G715" s="1" t="s">
        <v>22</v>
      </c>
      <c r="H715" s="1">
        <v>2</v>
      </c>
      <c r="I715" s="1">
        <v>158</v>
      </c>
      <c r="J715" s="1">
        <v>0</v>
      </c>
      <c r="K715" s="1">
        <v>1</v>
      </c>
      <c r="L715" s="3">
        <v>0</v>
      </c>
      <c r="M715" s="1">
        <v>3000</v>
      </c>
      <c r="N715" s="1">
        <v>2</v>
      </c>
      <c r="O715" s="1" t="str">
        <f>LOOKUP(1,0/([1]Sheet1!$A$4:$A$3623=C715),[1]Sheet1!$B$4:$B$3623)</f>
        <v>蟠龙玄天戒指</v>
      </c>
      <c r="Q715" s="1">
        <f t="shared" si="12"/>
        <v>99</v>
      </c>
    </row>
    <row r="716" spans="1:17" x14ac:dyDescent="0.3">
      <c r="A716" s="3">
        <v>749</v>
      </c>
      <c r="B716" s="1">
        <v>2</v>
      </c>
      <c r="C716" s="1">
        <v>435011</v>
      </c>
      <c r="D716" s="1">
        <v>99</v>
      </c>
      <c r="E716" s="1">
        <v>119</v>
      </c>
      <c r="G716" s="1" t="s">
        <v>22</v>
      </c>
      <c r="H716" s="1">
        <v>2</v>
      </c>
      <c r="I716" s="1">
        <v>192</v>
      </c>
      <c r="J716" s="1">
        <v>0</v>
      </c>
      <c r="K716" s="1">
        <v>1</v>
      </c>
      <c r="L716" s="3">
        <v>0</v>
      </c>
      <c r="M716" s="1">
        <v>3000</v>
      </c>
      <c r="N716" s="1">
        <v>2</v>
      </c>
      <c r="O716" s="1" t="str">
        <f>LOOKUP(1,0/([1]Sheet1!$A$4:$A$3623=C716),[1]Sheet1!$B$4:$B$3623)</f>
        <v>圣道戒指</v>
      </c>
      <c r="Q716" s="1">
        <f t="shared" si="12"/>
        <v>109</v>
      </c>
    </row>
    <row r="717" spans="1:17" x14ac:dyDescent="0.3">
      <c r="A717" s="3">
        <v>750</v>
      </c>
      <c r="B717" s="1">
        <v>2</v>
      </c>
      <c r="C717" s="1">
        <v>435012</v>
      </c>
      <c r="D717" s="1">
        <v>109</v>
      </c>
      <c r="E717" s="1">
        <v>129</v>
      </c>
      <c r="G717" s="1" t="s">
        <v>22</v>
      </c>
      <c r="H717" s="1">
        <v>2</v>
      </c>
      <c r="I717" s="1">
        <v>228</v>
      </c>
      <c r="J717" s="1">
        <v>0</v>
      </c>
      <c r="K717" s="1">
        <v>1</v>
      </c>
      <c r="L717" s="3">
        <v>0</v>
      </c>
      <c r="M717" s="1">
        <v>3000</v>
      </c>
      <c r="N717" s="1">
        <v>2</v>
      </c>
      <c r="O717" s="1" t="str">
        <f>LOOKUP(1,0/([1]Sheet1!$A$4:$A$3623=C717),[1]Sheet1!$B$4:$B$3623)</f>
        <v>灵炎戒指</v>
      </c>
      <c r="Q717" s="1">
        <f t="shared" si="12"/>
        <v>119</v>
      </c>
    </row>
    <row r="718" spans="1:17" x14ac:dyDescent="0.3">
      <c r="A718" s="3">
        <v>751</v>
      </c>
      <c r="B718" s="1">
        <v>2</v>
      </c>
      <c r="C718" s="1">
        <v>435013</v>
      </c>
      <c r="D718" s="4">
        <v>119</v>
      </c>
      <c r="E718" s="1">
        <v>139</v>
      </c>
      <c r="G718" s="1" t="s">
        <v>22</v>
      </c>
      <c r="H718" s="1">
        <v>2</v>
      </c>
      <c r="I718" s="1">
        <v>270</v>
      </c>
      <c r="J718" s="1">
        <v>0</v>
      </c>
      <c r="K718" s="1">
        <v>1</v>
      </c>
      <c r="L718" s="3">
        <v>0</v>
      </c>
      <c r="M718" s="1">
        <v>3000</v>
      </c>
      <c r="N718" s="1">
        <v>2</v>
      </c>
      <c r="O718" s="1" t="str">
        <f>LOOKUP(1,0/([1]Sheet1!$A$4:$A$3623=C718),[1]Sheet1!$B$4:$B$3623)</f>
        <v>凌波戒指</v>
      </c>
      <c r="Q718" s="1">
        <f t="shared" si="12"/>
        <v>129</v>
      </c>
    </row>
    <row r="719" spans="1:17" x14ac:dyDescent="0.3">
      <c r="A719" s="3">
        <v>752</v>
      </c>
      <c r="B719" s="1">
        <v>2</v>
      </c>
      <c r="C719" s="1">
        <v>435014</v>
      </c>
      <c r="D719" s="4">
        <v>129</v>
      </c>
      <c r="E719" s="1">
        <v>149</v>
      </c>
      <c r="G719" s="1" t="s">
        <v>22</v>
      </c>
      <c r="H719" s="1">
        <v>2</v>
      </c>
      <c r="I719" s="1">
        <v>316</v>
      </c>
      <c r="J719" s="1">
        <v>0</v>
      </c>
      <c r="K719" s="1">
        <v>1</v>
      </c>
      <c r="L719" s="3">
        <v>0</v>
      </c>
      <c r="M719" s="1">
        <v>3000</v>
      </c>
      <c r="N719" s="1">
        <v>2</v>
      </c>
      <c r="O719" s="1" t="str">
        <f>LOOKUP(1,0/([1]Sheet1!$A$4:$A$3623=C719),[1]Sheet1!$B$4:$B$3623)</f>
        <v>妖骨戒指</v>
      </c>
      <c r="Q719" s="1">
        <f t="shared" si="12"/>
        <v>139</v>
      </c>
    </row>
    <row r="720" spans="1:17" x14ac:dyDescent="0.3">
      <c r="A720" s="3">
        <v>753</v>
      </c>
      <c r="B720" s="1">
        <v>2</v>
      </c>
      <c r="C720" s="1">
        <v>435015</v>
      </c>
      <c r="D720" s="4">
        <v>139</v>
      </c>
      <c r="E720" s="1">
        <v>159</v>
      </c>
      <c r="G720" s="1" t="s">
        <v>22</v>
      </c>
      <c r="H720" s="1">
        <v>2</v>
      </c>
      <c r="I720" s="1">
        <v>368</v>
      </c>
      <c r="J720" s="1">
        <v>0</v>
      </c>
      <c r="K720" s="1">
        <v>1</v>
      </c>
      <c r="L720" s="3">
        <v>0</v>
      </c>
      <c r="M720" s="1">
        <v>3000</v>
      </c>
      <c r="N720" s="1">
        <v>2</v>
      </c>
      <c r="O720" s="1" t="str">
        <f>LOOKUP(1,0/([1]Sheet1!$A$4:$A$3623=C720),[1]Sheet1!$B$4:$B$3623)</f>
        <v>天妖戒指</v>
      </c>
      <c r="Q720" s="1">
        <f t="shared" si="12"/>
        <v>149</v>
      </c>
    </row>
    <row r="721" spans="1:17" x14ac:dyDescent="0.3">
      <c r="A721" s="3">
        <v>754</v>
      </c>
      <c r="B721" s="1">
        <v>2</v>
      </c>
      <c r="C721" s="1">
        <v>435016</v>
      </c>
      <c r="D721" s="4">
        <v>149</v>
      </c>
      <c r="E721" s="1">
        <v>169</v>
      </c>
      <c r="G721" s="1" t="s">
        <v>22</v>
      </c>
      <c r="H721" s="1">
        <v>2</v>
      </c>
      <c r="I721" s="1">
        <v>424</v>
      </c>
      <c r="J721" s="1">
        <v>0</v>
      </c>
      <c r="K721" s="1">
        <v>1</v>
      </c>
      <c r="L721" s="3">
        <v>0</v>
      </c>
      <c r="M721" s="1">
        <v>3000</v>
      </c>
      <c r="N721" s="1">
        <v>2</v>
      </c>
      <c r="O721" s="1" t="str">
        <f>LOOKUP(1,0/([1]Sheet1!$A$4:$A$3623=C721),[1]Sheet1!$B$4:$B$3623)</f>
        <v>紫魂戒指</v>
      </c>
      <c r="Q721" s="1">
        <f t="shared" si="12"/>
        <v>159</v>
      </c>
    </row>
    <row r="722" spans="1:17" x14ac:dyDescent="0.3">
      <c r="A722" s="3">
        <v>755</v>
      </c>
      <c r="B722" s="1">
        <v>2</v>
      </c>
      <c r="C722" s="1">
        <v>435017</v>
      </c>
      <c r="D722" s="4">
        <v>159</v>
      </c>
      <c r="E722" s="1">
        <v>179</v>
      </c>
      <c r="G722" s="1" t="s">
        <v>22</v>
      </c>
      <c r="H722" s="1">
        <v>2</v>
      </c>
      <c r="I722" s="1">
        <v>486</v>
      </c>
      <c r="J722" s="1">
        <v>0</v>
      </c>
      <c r="K722" s="1">
        <v>1</v>
      </c>
      <c r="L722" s="3">
        <v>0</v>
      </c>
      <c r="M722" s="1">
        <v>3000</v>
      </c>
      <c r="N722" s="1">
        <v>2</v>
      </c>
      <c r="O722" s="1" t="str">
        <f>LOOKUP(1,0/([1]Sheet1!$A$4:$A$3623=C722),[1]Sheet1!$B$4:$B$3623)</f>
        <v>风范戒指</v>
      </c>
      <c r="Q722" s="1">
        <f t="shared" si="12"/>
        <v>169</v>
      </c>
    </row>
    <row r="723" spans="1:17" x14ac:dyDescent="0.3">
      <c r="A723" s="3">
        <v>756</v>
      </c>
      <c r="B723" s="1">
        <v>2</v>
      </c>
      <c r="C723" s="1">
        <v>435018</v>
      </c>
      <c r="D723" s="4">
        <v>169</v>
      </c>
      <c r="E723" s="1">
        <v>189</v>
      </c>
      <c r="G723" s="1" t="s">
        <v>22</v>
      </c>
      <c r="H723" s="1">
        <v>2</v>
      </c>
      <c r="I723" s="1">
        <v>553</v>
      </c>
      <c r="J723" s="1">
        <v>0</v>
      </c>
      <c r="K723" s="1">
        <v>1</v>
      </c>
      <c r="L723" s="3">
        <v>0</v>
      </c>
      <c r="M723" s="1">
        <v>3000</v>
      </c>
      <c r="N723" s="1">
        <v>2</v>
      </c>
      <c r="O723" s="1" t="str">
        <f>LOOKUP(1,0/([1]Sheet1!$A$4:$A$3623=C723),[1]Sheet1!$B$4:$B$3623)</f>
        <v>噬魂祭月戒</v>
      </c>
      <c r="Q723" s="1">
        <f t="shared" si="12"/>
        <v>179</v>
      </c>
    </row>
    <row r="724" spans="1:17" x14ac:dyDescent="0.3">
      <c r="A724" s="3">
        <v>757</v>
      </c>
      <c r="B724" s="1">
        <v>2</v>
      </c>
      <c r="C724" s="1">
        <v>435019</v>
      </c>
      <c r="D724" s="1">
        <v>179</v>
      </c>
      <c r="E724" s="1">
        <v>199</v>
      </c>
      <c r="G724" s="1" t="s">
        <v>22</v>
      </c>
      <c r="H724" s="1">
        <v>2</v>
      </c>
      <c r="I724" s="1">
        <v>627</v>
      </c>
      <c r="J724" s="1">
        <v>0</v>
      </c>
      <c r="K724" s="1">
        <v>1</v>
      </c>
      <c r="L724" s="3">
        <v>0</v>
      </c>
      <c r="M724" s="1">
        <v>3000</v>
      </c>
      <c r="N724" s="1">
        <v>2</v>
      </c>
      <c r="O724" s="1" t="str">
        <f>LOOKUP(1,0/([1]Sheet1!$A$4:$A$3623=C724),[1]Sheet1!$B$4:$B$3623)</f>
        <v>破月天魂戒</v>
      </c>
      <c r="Q724" s="1">
        <f t="shared" si="12"/>
        <v>189</v>
      </c>
    </row>
    <row r="725" spans="1:17" x14ac:dyDescent="0.3">
      <c r="A725" s="3">
        <v>758</v>
      </c>
      <c r="B725" s="1">
        <v>2</v>
      </c>
      <c r="C725" s="1">
        <v>435020</v>
      </c>
      <c r="D725" s="4">
        <v>189</v>
      </c>
      <c r="E725" s="1">
        <v>200</v>
      </c>
      <c r="G725" s="1" t="s">
        <v>22</v>
      </c>
      <c r="H725" s="1">
        <v>2</v>
      </c>
      <c r="I725" s="1">
        <v>706</v>
      </c>
      <c r="J725" s="1">
        <v>0</v>
      </c>
      <c r="K725" s="1">
        <v>1</v>
      </c>
      <c r="L725" s="3">
        <v>0</v>
      </c>
      <c r="M725" s="1">
        <v>3000</v>
      </c>
      <c r="N725" s="1">
        <v>2</v>
      </c>
      <c r="O725" s="1" t="str">
        <f>LOOKUP(1,0/([1]Sheet1!$A$4:$A$3623=C725),[1]Sheet1!$B$4:$B$3623)</f>
        <v>千叶无玄戒</v>
      </c>
      <c r="Q725" s="1">
        <f t="shared" si="12"/>
        <v>190</v>
      </c>
    </row>
    <row r="726" spans="1:17" x14ac:dyDescent="0.3">
      <c r="A726" s="3">
        <v>759</v>
      </c>
      <c r="B726" s="1">
        <v>2</v>
      </c>
      <c r="C726" s="1">
        <v>435021</v>
      </c>
      <c r="D726" s="1">
        <v>199</v>
      </c>
      <c r="E726" s="1">
        <v>209</v>
      </c>
      <c r="G726" s="1" t="s">
        <v>22</v>
      </c>
      <c r="H726" s="1">
        <v>2</v>
      </c>
      <c r="I726" s="1">
        <v>792</v>
      </c>
      <c r="J726" s="1">
        <v>0</v>
      </c>
      <c r="K726" s="1">
        <v>1</v>
      </c>
      <c r="L726" s="3">
        <v>0</v>
      </c>
      <c r="M726" s="1">
        <v>3000</v>
      </c>
      <c r="N726" s="1">
        <v>2</v>
      </c>
      <c r="O726" s="1" t="str">
        <f>LOOKUP(1,0/([1]Sheet1!$A$4:$A$3623=C726),[1]Sheet1!$B$4:$B$3623)</f>
        <v>玉龙狂傲戒</v>
      </c>
      <c r="Q726" s="1">
        <f t="shared" si="12"/>
        <v>199</v>
      </c>
    </row>
    <row r="727" spans="1:17" x14ac:dyDescent="0.3">
      <c r="A727" s="3">
        <v>761</v>
      </c>
      <c r="B727" s="1">
        <v>2</v>
      </c>
      <c r="C727" s="1">
        <v>436002</v>
      </c>
      <c r="D727" s="1">
        <v>1</v>
      </c>
      <c r="E727" s="1">
        <v>22</v>
      </c>
      <c r="G727" s="1" t="s">
        <v>22</v>
      </c>
      <c r="H727" s="1">
        <v>2</v>
      </c>
      <c r="I727" s="1">
        <v>14</v>
      </c>
      <c r="J727" s="1">
        <v>0</v>
      </c>
      <c r="K727" s="1">
        <v>1</v>
      </c>
      <c r="L727" s="3">
        <v>0</v>
      </c>
      <c r="M727" s="1">
        <v>3000</v>
      </c>
      <c r="N727" s="1">
        <v>2</v>
      </c>
      <c r="O727" s="1" t="str">
        <f>LOOKUP(1,0/([1]Sheet1!$A$4:$A$3623=C727),[1]Sheet1!$B$4:$B$3623)</f>
        <v>珍珠手环</v>
      </c>
      <c r="Q727" s="1">
        <f t="shared" si="12"/>
        <v>12</v>
      </c>
    </row>
    <row r="728" spans="1:17" x14ac:dyDescent="0.3">
      <c r="A728" s="3">
        <v>762</v>
      </c>
      <c r="B728" s="1">
        <v>2</v>
      </c>
      <c r="C728" s="1">
        <v>436003</v>
      </c>
      <c r="D728" s="1">
        <v>13</v>
      </c>
      <c r="E728" s="1">
        <v>33</v>
      </c>
      <c r="G728" s="1" t="s">
        <v>22</v>
      </c>
      <c r="H728" s="1">
        <v>2</v>
      </c>
      <c r="I728" s="1">
        <v>22</v>
      </c>
      <c r="J728" s="1">
        <v>0</v>
      </c>
      <c r="K728" s="1">
        <v>1</v>
      </c>
      <c r="L728" s="3">
        <v>0</v>
      </c>
      <c r="M728" s="1">
        <v>3000</v>
      </c>
      <c r="N728" s="1">
        <v>2</v>
      </c>
      <c r="O728" s="1" t="str">
        <f>LOOKUP(1,0/([1]Sheet1!$A$4:$A$3623=C728),[1]Sheet1!$B$4:$B$3623)</f>
        <v>道士手环</v>
      </c>
      <c r="Q728" s="1">
        <f t="shared" si="12"/>
        <v>23</v>
      </c>
    </row>
    <row r="729" spans="1:17" x14ac:dyDescent="0.3">
      <c r="A729" s="3">
        <v>763</v>
      </c>
      <c r="B729" s="1">
        <v>2</v>
      </c>
      <c r="C729" s="1">
        <v>436004</v>
      </c>
      <c r="D729" s="1">
        <v>24</v>
      </c>
      <c r="E729" s="1">
        <v>44</v>
      </c>
      <c r="G729" s="1" t="s">
        <v>22</v>
      </c>
      <c r="H729" s="1">
        <v>2</v>
      </c>
      <c r="I729" s="1">
        <v>33</v>
      </c>
      <c r="J729" s="1">
        <v>0</v>
      </c>
      <c r="K729" s="1">
        <v>1</v>
      </c>
      <c r="L729" s="3">
        <v>0</v>
      </c>
      <c r="M729" s="1">
        <v>3000</v>
      </c>
      <c r="N729" s="1">
        <v>2</v>
      </c>
      <c r="O729" s="1" t="str">
        <f>LOOKUP(1,0/([1]Sheet1!$A$4:$A$3623=C729),[1]Sheet1!$B$4:$B$3623)</f>
        <v>白金手环</v>
      </c>
      <c r="Q729" s="1">
        <f t="shared" si="12"/>
        <v>34</v>
      </c>
    </row>
    <row r="730" spans="1:17" x14ac:dyDescent="0.3">
      <c r="A730" s="3">
        <v>764</v>
      </c>
      <c r="B730" s="1">
        <v>2</v>
      </c>
      <c r="C730" s="1">
        <v>436005</v>
      </c>
      <c r="D730" s="1">
        <v>35</v>
      </c>
      <c r="E730" s="1">
        <v>55</v>
      </c>
      <c r="G730" s="1" t="s">
        <v>22</v>
      </c>
      <c r="H730" s="1">
        <v>2</v>
      </c>
      <c r="I730" s="1">
        <v>46</v>
      </c>
      <c r="J730" s="1">
        <v>0</v>
      </c>
      <c r="K730" s="1">
        <v>1</v>
      </c>
      <c r="L730" s="3">
        <v>0</v>
      </c>
      <c r="M730" s="1">
        <v>3000</v>
      </c>
      <c r="N730" s="1">
        <v>2</v>
      </c>
      <c r="O730" s="1" t="str">
        <f>LOOKUP(1,0/([1]Sheet1!$A$4:$A$3623=C730),[1]Sheet1!$B$4:$B$3623)</f>
        <v>泰坦手环</v>
      </c>
      <c r="Q730" s="1">
        <f t="shared" si="12"/>
        <v>45</v>
      </c>
    </row>
    <row r="731" spans="1:17" x14ac:dyDescent="0.3">
      <c r="A731" s="3">
        <v>765</v>
      </c>
      <c r="B731" s="1">
        <v>2</v>
      </c>
      <c r="C731" s="1">
        <v>436006</v>
      </c>
      <c r="D731" s="1">
        <v>46</v>
      </c>
      <c r="E731" s="1">
        <v>66</v>
      </c>
      <c r="G731" s="1" t="s">
        <v>22</v>
      </c>
      <c r="H731" s="1">
        <v>2</v>
      </c>
      <c r="I731" s="1">
        <v>62</v>
      </c>
      <c r="J731" s="1">
        <v>0</v>
      </c>
      <c r="K731" s="1">
        <v>1</v>
      </c>
      <c r="L731" s="3">
        <v>0</v>
      </c>
      <c r="M731" s="1">
        <v>3000</v>
      </c>
      <c r="N731" s="1">
        <v>2</v>
      </c>
      <c r="O731" s="1" t="str">
        <f>LOOKUP(1,0/([1]Sheet1!$A$4:$A$3623=C731),[1]Sheet1!$B$4:$B$3623)</f>
        <v>天尊手环</v>
      </c>
      <c r="Q731" s="1">
        <f t="shared" si="12"/>
        <v>56</v>
      </c>
    </row>
    <row r="732" spans="1:17" x14ac:dyDescent="0.3">
      <c r="A732" s="3">
        <v>766</v>
      </c>
      <c r="B732" s="1">
        <v>2</v>
      </c>
      <c r="C732" s="1">
        <v>436007</v>
      </c>
      <c r="D732" s="1">
        <v>57</v>
      </c>
      <c r="E732" s="1">
        <v>77</v>
      </c>
      <c r="G732" s="1" t="s">
        <v>22</v>
      </c>
      <c r="H732" s="1">
        <v>2</v>
      </c>
      <c r="I732" s="1">
        <v>81</v>
      </c>
      <c r="J732" s="1">
        <v>0</v>
      </c>
      <c r="K732" s="1">
        <v>1</v>
      </c>
      <c r="L732" s="3">
        <v>0</v>
      </c>
      <c r="M732" s="1">
        <v>3000</v>
      </c>
      <c r="N732" s="1">
        <v>2</v>
      </c>
      <c r="O732" s="1" t="str">
        <f>LOOKUP(1,0/([1]Sheet1!$A$4:$A$3623=C732),[1]Sheet1!$B$4:$B$3623)</f>
        <v>天玄手环</v>
      </c>
      <c r="Q732" s="1">
        <f t="shared" si="12"/>
        <v>67</v>
      </c>
    </row>
    <row r="733" spans="1:17" x14ac:dyDescent="0.3">
      <c r="A733" s="3">
        <v>767</v>
      </c>
      <c r="B733" s="1">
        <v>2</v>
      </c>
      <c r="C733" s="1">
        <v>436008</v>
      </c>
      <c r="D733" s="1">
        <v>68</v>
      </c>
      <c r="E733" s="1">
        <v>88</v>
      </c>
      <c r="G733" s="1" t="s">
        <v>22</v>
      </c>
      <c r="H733" s="1">
        <v>2</v>
      </c>
      <c r="I733" s="1">
        <v>104</v>
      </c>
      <c r="J733" s="1">
        <v>0</v>
      </c>
      <c r="K733" s="1">
        <v>1</v>
      </c>
      <c r="L733" s="3">
        <v>0</v>
      </c>
      <c r="M733" s="1">
        <v>3000</v>
      </c>
      <c r="N733" s="1">
        <v>2</v>
      </c>
      <c r="O733" s="1" t="str">
        <f>LOOKUP(1,0/([1]Sheet1!$A$4:$A$3623=C733),[1]Sheet1!$B$4:$B$3623)</f>
        <v>道神手环</v>
      </c>
      <c r="Q733" s="1">
        <f t="shared" si="12"/>
        <v>78</v>
      </c>
    </row>
    <row r="734" spans="1:17" x14ac:dyDescent="0.3">
      <c r="A734" s="3">
        <v>768</v>
      </c>
      <c r="B734" s="1">
        <v>2</v>
      </c>
      <c r="C734" s="1">
        <v>436009</v>
      </c>
      <c r="D734" s="1">
        <v>79</v>
      </c>
      <c r="E734" s="1">
        <v>99</v>
      </c>
      <c r="G734" s="1" t="s">
        <v>22</v>
      </c>
      <c r="H734" s="1">
        <v>2</v>
      </c>
      <c r="I734" s="1">
        <v>129</v>
      </c>
      <c r="J734" s="1">
        <v>0</v>
      </c>
      <c r="K734" s="1">
        <v>1</v>
      </c>
      <c r="L734" s="3">
        <v>0</v>
      </c>
      <c r="M734" s="1">
        <v>3000</v>
      </c>
      <c r="N734" s="1">
        <v>2</v>
      </c>
      <c r="O734" s="1" t="str">
        <f>LOOKUP(1,0/([1]Sheet1!$A$4:$A$3623=C734),[1]Sheet1!$B$4:$B$3623)</f>
        <v>幽泉手环</v>
      </c>
      <c r="Q734" s="1">
        <f t="shared" si="12"/>
        <v>89</v>
      </c>
    </row>
    <row r="735" spans="1:17" x14ac:dyDescent="0.3">
      <c r="A735" s="3">
        <v>769</v>
      </c>
      <c r="B735" s="1">
        <v>2</v>
      </c>
      <c r="C735" s="1">
        <v>436010</v>
      </c>
      <c r="D735" s="1">
        <v>89</v>
      </c>
      <c r="E735" s="1">
        <v>109</v>
      </c>
      <c r="G735" s="1" t="s">
        <v>22</v>
      </c>
      <c r="H735" s="1">
        <v>2</v>
      </c>
      <c r="I735" s="1">
        <v>158</v>
      </c>
      <c r="J735" s="1">
        <v>0</v>
      </c>
      <c r="K735" s="1">
        <v>1</v>
      </c>
      <c r="L735" s="3">
        <v>0</v>
      </c>
      <c r="M735" s="1">
        <v>3000</v>
      </c>
      <c r="N735" s="1">
        <v>2</v>
      </c>
      <c r="O735" s="1" t="str">
        <f>LOOKUP(1,0/([1]Sheet1!$A$4:$A$3623=C735),[1]Sheet1!$B$4:$B$3623)</f>
        <v>蟠龙玄天手环</v>
      </c>
      <c r="Q735" s="1">
        <f t="shared" si="12"/>
        <v>99</v>
      </c>
    </row>
    <row r="736" spans="1:17" x14ac:dyDescent="0.3">
      <c r="A736" s="3">
        <v>770</v>
      </c>
      <c r="B736" s="1">
        <v>2</v>
      </c>
      <c r="C736" s="1">
        <v>436011</v>
      </c>
      <c r="D736" s="1">
        <v>99</v>
      </c>
      <c r="E736" s="1">
        <v>119</v>
      </c>
      <c r="G736" s="1" t="s">
        <v>22</v>
      </c>
      <c r="H736" s="1">
        <v>2</v>
      </c>
      <c r="I736" s="1">
        <v>192</v>
      </c>
      <c r="J736" s="1">
        <v>0</v>
      </c>
      <c r="K736" s="1">
        <v>1</v>
      </c>
      <c r="L736" s="3">
        <v>0</v>
      </c>
      <c r="M736" s="1">
        <v>3000</v>
      </c>
      <c r="N736" s="1">
        <v>2</v>
      </c>
      <c r="O736" s="1" t="str">
        <f>LOOKUP(1,0/([1]Sheet1!$A$4:$A$3623=C736),[1]Sheet1!$B$4:$B$3623)</f>
        <v>圣道手环</v>
      </c>
      <c r="Q736" s="1">
        <f t="shared" si="12"/>
        <v>109</v>
      </c>
    </row>
    <row r="737" spans="1:20" x14ac:dyDescent="0.3">
      <c r="A737" s="3">
        <v>771</v>
      </c>
      <c r="B737" s="1">
        <v>2</v>
      </c>
      <c r="C737" s="1">
        <v>436012</v>
      </c>
      <c r="D737" s="1">
        <v>109</v>
      </c>
      <c r="E737" s="1">
        <v>129</v>
      </c>
      <c r="G737" s="1" t="s">
        <v>22</v>
      </c>
      <c r="H737" s="1">
        <v>2</v>
      </c>
      <c r="I737" s="1">
        <v>228</v>
      </c>
      <c r="J737" s="1">
        <v>0</v>
      </c>
      <c r="K737" s="1">
        <v>1</v>
      </c>
      <c r="L737" s="3">
        <v>0</v>
      </c>
      <c r="M737" s="1">
        <v>3000</v>
      </c>
      <c r="N737" s="1">
        <v>2</v>
      </c>
      <c r="O737" s="1" t="str">
        <f>LOOKUP(1,0/([1]Sheet1!$A$4:$A$3623=C737),[1]Sheet1!$B$4:$B$3623)</f>
        <v>灵炎手环</v>
      </c>
      <c r="Q737" s="1">
        <f t="shared" si="12"/>
        <v>119</v>
      </c>
    </row>
    <row r="738" spans="1:20" x14ac:dyDescent="0.3">
      <c r="A738" s="3">
        <v>772</v>
      </c>
      <c r="B738" s="1">
        <v>2</v>
      </c>
      <c r="C738" s="1">
        <v>436013</v>
      </c>
      <c r="D738" s="4">
        <v>119</v>
      </c>
      <c r="E738" s="1">
        <v>139</v>
      </c>
      <c r="G738" s="1" t="s">
        <v>22</v>
      </c>
      <c r="H738" s="1">
        <v>2</v>
      </c>
      <c r="I738" s="1">
        <v>270</v>
      </c>
      <c r="J738" s="1">
        <v>0</v>
      </c>
      <c r="K738" s="1">
        <v>1</v>
      </c>
      <c r="L738" s="3">
        <v>0</v>
      </c>
      <c r="M738" s="1">
        <v>3000</v>
      </c>
      <c r="N738" s="1">
        <v>2</v>
      </c>
      <c r="O738" s="1" t="str">
        <f>LOOKUP(1,0/([1]Sheet1!$A$4:$A$3623=C738),[1]Sheet1!$B$4:$B$3623)</f>
        <v>灵炎手环</v>
      </c>
      <c r="Q738" s="1">
        <f t="shared" si="12"/>
        <v>129</v>
      </c>
    </row>
    <row r="739" spans="1:20" x14ac:dyDescent="0.3">
      <c r="A739" s="3">
        <v>773</v>
      </c>
      <c r="B739" s="1">
        <v>2</v>
      </c>
      <c r="C739" s="1">
        <v>436014</v>
      </c>
      <c r="D739" s="4">
        <v>129</v>
      </c>
      <c r="E739" s="1">
        <v>149</v>
      </c>
      <c r="G739" s="1" t="s">
        <v>22</v>
      </c>
      <c r="H739" s="1">
        <v>2</v>
      </c>
      <c r="I739" s="1">
        <v>316</v>
      </c>
      <c r="J739" s="1">
        <v>0</v>
      </c>
      <c r="K739" s="1">
        <v>1</v>
      </c>
      <c r="L739" s="3">
        <v>0</v>
      </c>
      <c r="M739" s="1">
        <v>3000</v>
      </c>
      <c r="N739" s="1">
        <v>2</v>
      </c>
      <c r="O739" s="1" t="str">
        <f>LOOKUP(1,0/([1]Sheet1!$A$4:$A$3623=C739),[1]Sheet1!$B$4:$B$3623)</f>
        <v>白石手环</v>
      </c>
      <c r="Q739" s="1">
        <f t="shared" si="12"/>
        <v>139</v>
      </c>
    </row>
    <row r="740" spans="1:20" x14ac:dyDescent="0.3">
      <c r="A740" s="3">
        <v>774</v>
      </c>
      <c r="B740" s="1">
        <v>2</v>
      </c>
      <c r="C740" s="1">
        <v>436015</v>
      </c>
      <c r="D740" s="4">
        <v>139</v>
      </c>
      <c r="E740" s="1">
        <v>159</v>
      </c>
      <c r="G740" s="1" t="s">
        <v>22</v>
      </c>
      <c r="H740" s="1">
        <v>2</v>
      </c>
      <c r="I740" s="1">
        <v>368</v>
      </c>
      <c r="J740" s="1">
        <v>0</v>
      </c>
      <c r="K740" s="1">
        <v>1</v>
      </c>
      <c r="L740" s="3">
        <v>0</v>
      </c>
      <c r="M740" s="1">
        <v>3000</v>
      </c>
      <c r="N740" s="1">
        <v>2</v>
      </c>
      <c r="O740" s="1" t="str">
        <f>LOOKUP(1,0/([1]Sheet1!$A$4:$A$3623=C740),[1]Sheet1!$B$4:$B$3623)</f>
        <v>紫魂玉手环</v>
      </c>
      <c r="Q740" s="1">
        <f t="shared" si="12"/>
        <v>149</v>
      </c>
    </row>
    <row r="741" spans="1:20" x14ac:dyDescent="0.3">
      <c r="A741" s="3">
        <v>775</v>
      </c>
      <c r="B741" s="1">
        <v>2</v>
      </c>
      <c r="C741" s="1">
        <v>436016</v>
      </c>
      <c r="D741" s="4">
        <v>149</v>
      </c>
      <c r="E741" s="1">
        <v>169</v>
      </c>
      <c r="G741" s="1" t="s">
        <v>22</v>
      </c>
      <c r="H741" s="1">
        <v>2</v>
      </c>
      <c r="I741" s="1">
        <v>424</v>
      </c>
      <c r="J741" s="1">
        <v>0</v>
      </c>
      <c r="K741" s="1">
        <v>1</v>
      </c>
      <c r="L741" s="3">
        <v>0</v>
      </c>
      <c r="M741" s="1">
        <v>3000</v>
      </c>
      <c r="N741" s="1">
        <v>2</v>
      </c>
      <c r="O741" s="1" t="str">
        <f>LOOKUP(1,0/([1]Sheet1!$A$4:$A$3623=C741),[1]Sheet1!$B$4:$B$3623)</f>
        <v>青檀木手环</v>
      </c>
      <c r="Q741" s="1">
        <f t="shared" si="12"/>
        <v>159</v>
      </c>
    </row>
    <row r="742" spans="1:20" x14ac:dyDescent="0.3">
      <c r="A742" s="3">
        <v>776</v>
      </c>
      <c r="B742" s="1">
        <v>2</v>
      </c>
      <c r="C742" s="1">
        <v>436017</v>
      </c>
      <c r="D742" s="4">
        <v>159</v>
      </c>
      <c r="E742" s="1">
        <v>179</v>
      </c>
      <c r="G742" s="1" t="s">
        <v>22</v>
      </c>
      <c r="H742" s="1">
        <v>2</v>
      </c>
      <c r="I742" s="1">
        <v>486</v>
      </c>
      <c r="J742" s="1">
        <v>0</v>
      </c>
      <c r="K742" s="1">
        <v>1</v>
      </c>
      <c r="L742" s="3">
        <v>0</v>
      </c>
      <c r="M742" s="1">
        <v>3000</v>
      </c>
      <c r="N742" s="1">
        <v>2</v>
      </c>
      <c r="O742" s="1" t="str">
        <f>LOOKUP(1,0/([1]Sheet1!$A$4:$A$3623=C742),[1]Sheet1!$B$4:$B$3623)</f>
        <v>风范手环</v>
      </c>
      <c r="Q742" s="1">
        <f t="shared" si="12"/>
        <v>169</v>
      </c>
    </row>
    <row r="743" spans="1:20" x14ac:dyDescent="0.3">
      <c r="A743" s="3">
        <v>777</v>
      </c>
      <c r="B743" s="1">
        <v>2</v>
      </c>
      <c r="C743" s="1">
        <v>436018</v>
      </c>
      <c r="D743" s="4">
        <v>169</v>
      </c>
      <c r="E743" s="1">
        <v>189</v>
      </c>
      <c r="G743" s="1" t="s">
        <v>22</v>
      </c>
      <c r="H743" s="1">
        <v>2</v>
      </c>
      <c r="I743" s="1">
        <v>553</v>
      </c>
      <c r="J743" s="1">
        <v>0</v>
      </c>
      <c r="K743" s="1">
        <v>1</v>
      </c>
      <c r="L743" s="3">
        <v>0</v>
      </c>
      <c r="M743" s="1">
        <v>3000</v>
      </c>
      <c r="N743" s="1">
        <v>2</v>
      </c>
      <c r="O743" s="1" t="str">
        <f>LOOKUP(1,0/([1]Sheet1!$A$4:$A$3623=C743),[1]Sheet1!$B$4:$B$3623)</f>
        <v>噬魂祭月环</v>
      </c>
      <c r="Q743" s="1">
        <f t="shared" si="12"/>
        <v>179</v>
      </c>
    </row>
    <row r="744" spans="1:20" x14ac:dyDescent="0.3">
      <c r="A744" s="3">
        <v>778</v>
      </c>
      <c r="B744" s="1">
        <v>2</v>
      </c>
      <c r="C744" s="1">
        <v>436019</v>
      </c>
      <c r="D744" s="1">
        <v>179</v>
      </c>
      <c r="E744" s="1">
        <v>199</v>
      </c>
      <c r="G744" s="1" t="s">
        <v>22</v>
      </c>
      <c r="H744" s="1">
        <v>2</v>
      </c>
      <c r="I744" s="1">
        <v>627</v>
      </c>
      <c r="J744" s="1">
        <v>0</v>
      </c>
      <c r="K744" s="1">
        <v>1</v>
      </c>
      <c r="L744" s="3">
        <v>0</v>
      </c>
      <c r="M744" s="1">
        <v>3000</v>
      </c>
      <c r="N744" s="1">
        <v>2</v>
      </c>
      <c r="O744" s="1" t="str">
        <f>LOOKUP(1,0/([1]Sheet1!$A$4:$A$3623=C744),[1]Sheet1!$B$4:$B$3623)</f>
        <v>破月天魂环</v>
      </c>
      <c r="Q744" s="1">
        <f t="shared" si="12"/>
        <v>189</v>
      </c>
    </row>
    <row r="745" spans="1:20" x14ac:dyDescent="0.3">
      <c r="A745" s="3">
        <v>779</v>
      </c>
      <c r="B745" s="1">
        <v>2</v>
      </c>
      <c r="C745" s="1">
        <v>436020</v>
      </c>
      <c r="D745" s="4">
        <v>189</v>
      </c>
      <c r="E745" s="1">
        <v>200</v>
      </c>
      <c r="G745" s="1" t="s">
        <v>22</v>
      </c>
      <c r="H745" s="1">
        <v>2</v>
      </c>
      <c r="I745" s="1">
        <v>706</v>
      </c>
      <c r="J745" s="1">
        <v>0</v>
      </c>
      <c r="K745" s="1">
        <v>1</v>
      </c>
      <c r="L745" s="3">
        <v>0</v>
      </c>
      <c r="M745" s="1">
        <v>3000</v>
      </c>
      <c r="N745" s="1">
        <v>2</v>
      </c>
      <c r="O745" s="1" t="str">
        <f>LOOKUP(1,0/([1]Sheet1!$A$4:$A$3623=C745),[1]Sheet1!$B$4:$B$3623)</f>
        <v>千叶无玄环</v>
      </c>
      <c r="Q745" s="1">
        <f t="shared" si="12"/>
        <v>190</v>
      </c>
    </row>
    <row r="746" spans="1:20" x14ac:dyDescent="0.3">
      <c r="A746" s="3">
        <v>780</v>
      </c>
      <c r="B746" s="1">
        <v>2</v>
      </c>
      <c r="C746" s="1">
        <v>436021</v>
      </c>
      <c r="D746" s="1">
        <v>199</v>
      </c>
      <c r="E746" s="1">
        <v>209</v>
      </c>
      <c r="G746" s="1" t="s">
        <v>22</v>
      </c>
      <c r="H746" s="1">
        <v>2</v>
      </c>
      <c r="I746" s="1">
        <v>792</v>
      </c>
      <c r="J746" s="1">
        <v>0</v>
      </c>
      <c r="K746" s="1">
        <v>1</v>
      </c>
      <c r="L746" s="3">
        <v>0</v>
      </c>
      <c r="M746" s="1">
        <v>3000</v>
      </c>
      <c r="N746" s="1">
        <v>2</v>
      </c>
      <c r="O746" s="1" t="str">
        <f>LOOKUP(1,0/([1]Sheet1!$A$4:$A$3623=C746),[1]Sheet1!$B$4:$B$3623)</f>
        <v>玉龙狂傲环</v>
      </c>
      <c r="Q746" s="1">
        <f t="shared" si="12"/>
        <v>199</v>
      </c>
    </row>
    <row r="747" spans="1:20" x14ac:dyDescent="0.3">
      <c r="A747" s="3">
        <v>781</v>
      </c>
      <c r="B747" s="1">
        <v>2</v>
      </c>
      <c r="C747" s="1">
        <v>414002</v>
      </c>
      <c r="D747" s="1">
        <v>1</v>
      </c>
      <c r="E747" s="1">
        <v>22</v>
      </c>
      <c r="G747" s="1" t="s">
        <v>22</v>
      </c>
      <c r="H747" s="1">
        <v>1</v>
      </c>
      <c r="I747" s="1">
        <v>18750</v>
      </c>
      <c r="J747" s="1">
        <v>0</v>
      </c>
      <c r="K747" s="1">
        <v>1</v>
      </c>
      <c r="L747" s="3">
        <v>5</v>
      </c>
      <c r="M747" s="1">
        <v>1500</v>
      </c>
      <c r="N747" s="1">
        <v>2</v>
      </c>
      <c r="O747" s="1" t="str">
        <f>LOOKUP(1,0/([1]Sheet1!$A$4:$A$3623=C747),[1]Sheet1!$B$4:$B$3623)</f>
        <v>恶魔项链</v>
      </c>
      <c r="Q747" s="1">
        <f t="shared" ref="Q747:Q778" si="13">E927-10</f>
        <v>12</v>
      </c>
      <c r="S747" s="1">
        <v>3750</v>
      </c>
      <c r="T747" s="1">
        <f>S747*5</f>
        <v>18750</v>
      </c>
    </row>
    <row r="748" spans="1:20" x14ac:dyDescent="0.3">
      <c r="A748" s="3">
        <v>782</v>
      </c>
      <c r="B748" s="1">
        <v>2</v>
      </c>
      <c r="C748" s="1">
        <v>414003</v>
      </c>
      <c r="D748" s="1">
        <v>13</v>
      </c>
      <c r="E748" s="1">
        <v>33</v>
      </c>
      <c r="G748" s="1" t="s">
        <v>22</v>
      </c>
      <c r="H748" s="1">
        <v>1</v>
      </c>
      <c r="I748" s="1">
        <v>28000</v>
      </c>
      <c r="J748" s="1">
        <v>0</v>
      </c>
      <c r="K748" s="1">
        <v>1</v>
      </c>
      <c r="L748" s="3">
        <v>5</v>
      </c>
      <c r="M748" s="1">
        <v>1500</v>
      </c>
      <c r="N748" s="1">
        <v>2</v>
      </c>
      <c r="O748" s="1" t="str">
        <f>LOOKUP(1,0/([1]Sheet1!$A$4:$A$3623=C748),[1]Sheet1!$B$4:$B$3623)</f>
        <v>灯笼项链</v>
      </c>
      <c r="Q748" s="1">
        <f t="shared" si="13"/>
        <v>23</v>
      </c>
      <c r="S748" s="1">
        <v>5600</v>
      </c>
      <c r="T748" s="1">
        <f t="shared" ref="T748:T766" si="14">S748*5</f>
        <v>28000</v>
      </c>
    </row>
    <row r="749" spans="1:20" x14ac:dyDescent="0.3">
      <c r="A749" s="3">
        <v>783</v>
      </c>
      <c r="B749" s="1">
        <v>2</v>
      </c>
      <c r="C749" s="1">
        <v>414004</v>
      </c>
      <c r="D749" s="1">
        <v>24</v>
      </c>
      <c r="E749" s="1">
        <v>44</v>
      </c>
      <c r="G749" s="1" t="s">
        <v>22</v>
      </c>
      <c r="H749" s="1">
        <v>1</v>
      </c>
      <c r="I749" s="1">
        <v>42000</v>
      </c>
      <c r="J749" s="1">
        <v>0</v>
      </c>
      <c r="K749" s="1">
        <v>1</v>
      </c>
      <c r="L749" s="3">
        <v>5</v>
      </c>
      <c r="M749" s="1">
        <v>1500</v>
      </c>
      <c r="N749" s="1">
        <v>2</v>
      </c>
      <c r="O749" s="1" t="str">
        <f>LOOKUP(1,0/([1]Sheet1!$A$4:$A$3623=C749),[1]Sheet1!$B$4:$B$3623)</f>
        <v>天鹰项链</v>
      </c>
      <c r="Q749" s="1">
        <f t="shared" si="13"/>
        <v>34</v>
      </c>
      <c r="S749" s="1">
        <v>8400</v>
      </c>
      <c r="T749" s="1">
        <f t="shared" si="14"/>
        <v>42000</v>
      </c>
    </row>
    <row r="750" spans="1:20" x14ac:dyDescent="0.3">
      <c r="A750" s="3">
        <v>784</v>
      </c>
      <c r="B750" s="1">
        <v>2</v>
      </c>
      <c r="C750" s="1">
        <v>414005</v>
      </c>
      <c r="D750" s="1">
        <v>35</v>
      </c>
      <c r="E750" s="1">
        <v>55</v>
      </c>
      <c r="G750" s="1" t="s">
        <v>22</v>
      </c>
      <c r="H750" s="1">
        <v>1</v>
      </c>
      <c r="I750" s="1">
        <v>63000</v>
      </c>
      <c r="J750" s="1">
        <v>0</v>
      </c>
      <c r="K750" s="1">
        <v>1</v>
      </c>
      <c r="L750" s="3">
        <v>5</v>
      </c>
      <c r="M750" s="1">
        <v>1500</v>
      </c>
      <c r="N750" s="1">
        <v>2</v>
      </c>
      <c r="O750" s="1" t="str">
        <f>LOOKUP(1,0/([1]Sheet1!$A$4:$A$3623=C750),[1]Sheet1!$B$4:$B$3623)</f>
        <v>翡翠项链</v>
      </c>
      <c r="Q750" s="1">
        <f t="shared" si="13"/>
        <v>45</v>
      </c>
      <c r="S750" s="1">
        <v>12600</v>
      </c>
      <c r="T750" s="1">
        <f t="shared" si="14"/>
        <v>63000</v>
      </c>
    </row>
    <row r="751" spans="1:20" x14ac:dyDescent="0.3">
      <c r="A751" s="3">
        <v>785</v>
      </c>
      <c r="B751" s="1">
        <v>2</v>
      </c>
      <c r="C751" s="1">
        <v>414006</v>
      </c>
      <c r="D751" s="1">
        <v>46</v>
      </c>
      <c r="E751" s="1">
        <v>66</v>
      </c>
      <c r="G751" s="1" t="s">
        <v>22</v>
      </c>
      <c r="H751" s="1">
        <v>1</v>
      </c>
      <c r="I751" s="1">
        <v>94500</v>
      </c>
      <c r="J751" s="1">
        <v>0</v>
      </c>
      <c r="K751" s="1">
        <v>1</v>
      </c>
      <c r="L751" s="3">
        <v>5</v>
      </c>
      <c r="M751" s="1">
        <v>1500</v>
      </c>
      <c r="N751" s="1">
        <v>2</v>
      </c>
      <c r="O751" s="1" t="str">
        <f>LOOKUP(1,0/([1]Sheet1!$A$4:$A$3623=C751),[1]Sheet1!$B$4:$B$3623)</f>
        <v>幽冥项链</v>
      </c>
      <c r="Q751" s="1">
        <f t="shared" si="13"/>
        <v>56</v>
      </c>
      <c r="S751" s="1">
        <v>18900</v>
      </c>
      <c r="T751" s="1">
        <f t="shared" si="14"/>
        <v>94500</v>
      </c>
    </row>
    <row r="752" spans="1:20" x14ac:dyDescent="0.3">
      <c r="A752" s="3">
        <v>786</v>
      </c>
      <c r="B752" s="1">
        <v>2</v>
      </c>
      <c r="C752" s="1">
        <v>414007</v>
      </c>
      <c r="D752" s="1">
        <v>57</v>
      </c>
      <c r="E752" s="1">
        <v>77</v>
      </c>
      <c r="G752" s="1" t="s">
        <v>22</v>
      </c>
      <c r="H752" s="1">
        <v>1</v>
      </c>
      <c r="I752" s="1">
        <v>141500</v>
      </c>
      <c r="J752" s="1">
        <v>0</v>
      </c>
      <c r="K752" s="1">
        <v>1</v>
      </c>
      <c r="L752" s="3">
        <v>5</v>
      </c>
      <c r="M752" s="1">
        <v>1500</v>
      </c>
      <c r="N752" s="1">
        <v>2</v>
      </c>
      <c r="O752" s="1" t="str">
        <f>LOOKUP(1,0/([1]Sheet1!$A$4:$A$3623=C752),[1]Sheet1!$B$4:$B$3623)</f>
        <v>绿色项链</v>
      </c>
      <c r="Q752" s="1">
        <f t="shared" si="13"/>
        <v>67</v>
      </c>
      <c r="S752" s="1">
        <v>28300</v>
      </c>
      <c r="T752" s="1">
        <f t="shared" si="14"/>
        <v>141500</v>
      </c>
    </row>
    <row r="753" spans="1:20" x14ac:dyDescent="0.3">
      <c r="A753" s="3">
        <v>787</v>
      </c>
      <c r="B753" s="1">
        <v>2</v>
      </c>
      <c r="C753" s="1">
        <v>414008</v>
      </c>
      <c r="D753" s="1">
        <v>68</v>
      </c>
      <c r="E753" s="1">
        <v>88</v>
      </c>
      <c r="G753" s="1" t="s">
        <v>22</v>
      </c>
      <c r="H753" s="1">
        <v>1</v>
      </c>
      <c r="I753" s="1">
        <v>212000</v>
      </c>
      <c r="J753" s="1">
        <v>0</v>
      </c>
      <c r="K753" s="1">
        <v>1</v>
      </c>
      <c r="L753" s="3">
        <v>5</v>
      </c>
      <c r="M753" s="1">
        <v>1500</v>
      </c>
      <c r="N753" s="1">
        <v>2</v>
      </c>
      <c r="O753" s="1" t="str">
        <f>LOOKUP(1,0/([1]Sheet1!$A$4:$A$3623=C753),[1]Sheet1!$B$4:$B$3623)</f>
        <v>镇神项链</v>
      </c>
      <c r="Q753" s="1">
        <f t="shared" si="13"/>
        <v>78</v>
      </c>
      <c r="S753" s="1">
        <v>42400</v>
      </c>
      <c r="T753" s="1">
        <f t="shared" si="14"/>
        <v>212000</v>
      </c>
    </row>
    <row r="754" spans="1:20" x14ac:dyDescent="0.3">
      <c r="A754" s="3">
        <v>788</v>
      </c>
      <c r="B754" s="1">
        <v>2</v>
      </c>
      <c r="C754" s="1">
        <v>414009</v>
      </c>
      <c r="D754" s="1">
        <v>79</v>
      </c>
      <c r="E754" s="1">
        <v>99</v>
      </c>
      <c r="G754" s="1" t="s">
        <v>22</v>
      </c>
      <c r="H754" s="1">
        <v>1</v>
      </c>
      <c r="I754" s="1">
        <v>318000</v>
      </c>
      <c r="J754" s="1">
        <v>0</v>
      </c>
      <c r="K754" s="1">
        <v>1</v>
      </c>
      <c r="L754" s="3">
        <v>5</v>
      </c>
      <c r="M754" s="1">
        <v>1500</v>
      </c>
      <c r="N754" s="1">
        <v>2</v>
      </c>
      <c r="O754" s="1" t="str">
        <f>LOOKUP(1,0/([1]Sheet1!$A$4:$A$3623=C754),[1]Sheet1!$B$4:$B$3623)</f>
        <v>神恩项链</v>
      </c>
      <c r="Q754" s="1">
        <f t="shared" si="13"/>
        <v>89</v>
      </c>
      <c r="S754" s="1">
        <v>63600</v>
      </c>
      <c r="T754" s="1">
        <f t="shared" si="14"/>
        <v>318000</v>
      </c>
    </row>
    <row r="755" spans="1:20" x14ac:dyDescent="0.3">
      <c r="A755" s="3">
        <v>789</v>
      </c>
      <c r="B755" s="1">
        <v>2</v>
      </c>
      <c r="C755" s="1">
        <v>414010</v>
      </c>
      <c r="D755" s="1">
        <v>89</v>
      </c>
      <c r="E755" s="1">
        <v>109</v>
      </c>
      <c r="G755" s="1" t="s">
        <v>22</v>
      </c>
      <c r="H755" s="1">
        <v>1</v>
      </c>
      <c r="I755" s="1">
        <v>477000</v>
      </c>
      <c r="J755" s="1">
        <v>0</v>
      </c>
      <c r="K755" s="1">
        <v>1</v>
      </c>
      <c r="L755" s="3">
        <v>5</v>
      </c>
      <c r="M755" s="1">
        <v>1500</v>
      </c>
      <c r="N755" s="1">
        <v>2</v>
      </c>
      <c r="O755" s="1" t="str">
        <f>LOOKUP(1,0/([1]Sheet1!$A$4:$A$3623=C755),[1]Sheet1!$B$4:$B$3623)</f>
        <v>圣战项链</v>
      </c>
      <c r="Q755" s="1">
        <f t="shared" si="13"/>
        <v>99</v>
      </c>
      <c r="S755" s="1">
        <v>95400</v>
      </c>
      <c r="T755" s="1">
        <f t="shared" si="14"/>
        <v>477000</v>
      </c>
    </row>
    <row r="756" spans="1:20" x14ac:dyDescent="0.3">
      <c r="A756" s="3">
        <v>790</v>
      </c>
      <c r="B756" s="1">
        <v>2</v>
      </c>
      <c r="C756" s="1">
        <v>414011</v>
      </c>
      <c r="D756" s="1">
        <v>99</v>
      </c>
      <c r="E756" s="1">
        <v>119</v>
      </c>
      <c r="G756" s="1" t="s">
        <v>22</v>
      </c>
      <c r="H756" s="1">
        <v>1</v>
      </c>
      <c r="I756" s="1">
        <v>715500</v>
      </c>
      <c r="J756" s="1">
        <v>0</v>
      </c>
      <c r="K756" s="1">
        <v>1</v>
      </c>
      <c r="L756" s="3">
        <v>5</v>
      </c>
      <c r="M756" s="1">
        <v>1500</v>
      </c>
      <c r="N756" s="1">
        <v>2</v>
      </c>
      <c r="O756" s="1" t="str">
        <f>LOOKUP(1,0/([1]Sheet1!$A$4:$A$3623=C756),[1]Sheet1!$B$4:$B$3623)</f>
        <v>神武项链</v>
      </c>
      <c r="Q756" s="1">
        <f t="shared" si="13"/>
        <v>109</v>
      </c>
      <c r="S756" s="1">
        <v>143100</v>
      </c>
      <c r="T756" s="1">
        <f t="shared" si="14"/>
        <v>715500</v>
      </c>
    </row>
    <row r="757" spans="1:20" x14ac:dyDescent="0.3">
      <c r="A757" s="3">
        <v>791</v>
      </c>
      <c r="B757" s="1">
        <v>2</v>
      </c>
      <c r="C757" s="1">
        <v>414012</v>
      </c>
      <c r="D757" s="1">
        <v>109</v>
      </c>
      <c r="E757" s="1">
        <v>129</v>
      </c>
      <c r="G757" s="1" t="s">
        <v>22</v>
      </c>
      <c r="H757" s="1">
        <v>1</v>
      </c>
      <c r="I757" s="1">
        <v>1073000</v>
      </c>
      <c r="J757" s="1">
        <v>0</v>
      </c>
      <c r="K757" s="1">
        <v>1</v>
      </c>
      <c r="L757" s="3">
        <v>5</v>
      </c>
      <c r="M757" s="1">
        <v>1500</v>
      </c>
      <c r="N757" s="1">
        <v>2</v>
      </c>
      <c r="O757" s="1" t="str">
        <f>LOOKUP(1,0/([1]Sheet1!$A$4:$A$3623=C757),[1]Sheet1!$B$4:$B$3623)</f>
        <v>战神项链</v>
      </c>
      <c r="Q757" s="1">
        <f t="shared" si="13"/>
        <v>119</v>
      </c>
      <c r="S757" s="1">
        <v>214600</v>
      </c>
      <c r="T757" s="1">
        <f t="shared" si="14"/>
        <v>1073000</v>
      </c>
    </row>
    <row r="758" spans="1:20" x14ac:dyDescent="0.3">
      <c r="A758" s="3">
        <v>792</v>
      </c>
      <c r="B758" s="1">
        <v>2</v>
      </c>
      <c r="C758" s="1">
        <v>414013</v>
      </c>
      <c r="D758" s="4">
        <v>119</v>
      </c>
      <c r="E758" s="1">
        <v>139</v>
      </c>
      <c r="G758" s="1" t="s">
        <v>22</v>
      </c>
      <c r="H758" s="1">
        <v>1</v>
      </c>
      <c r="I758" s="1">
        <v>1609500</v>
      </c>
      <c r="J758" s="1">
        <v>0</v>
      </c>
      <c r="K758" s="1">
        <v>1</v>
      </c>
      <c r="L758" s="3">
        <v>5</v>
      </c>
      <c r="M758" s="1">
        <v>1500</v>
      </c>
      <c r="N758" s="1">
        <v>2</v>
      </c>
      <c r="O758" s="1" t="str">
        <f>LOOKUP(1,0/([1]Sheet1!$A$4:$A$3623=C758),[1]Sheet1!$B$4:$B$3623)</f>
        <v>血煞项链</v>
      </c>
      <c r="Q758" s="1">
        <f t="shared" si="13"/>
        <v>129</v>
      </c>
      <c r="S758" s="1">
        <v>321900</v>
      </c>
      <c r="T758" s="1">
        <f t="shared" si="14"/>
        <v>1609500</v>
      </c>
    </row>
    <row r="759" spans="1:20" x14ac:dyDescent="0.3">
      <c r="A759" s="3">
        <v>793</v>
      </c>
      <c r="B759" s="1">
        <v>2</v>
      </c>
      <c r="C759" s="1">
        <v>414014</v>
      </c>
      <c r="D759" s="4">
        <v>129</v>
      </c>
      <c r="E759" s="1">
        <v>149</v>
      </c>
      <c r="G759" s="1" t="s">
        <v>22</v>
      </c>
      <c r="H759" s="1">
        <v>1</v>
      </c>
      <c r="I759" s="1">
        <v>2414000</v>
      </c>
      <c r="J759" s="1">
        <v>0</v>
      </c>
      <c r="K759" s="1">
        <v>1</v>
      </c>
      <c r="L759" s="3">
        <v>5</v>
      </c>
      <c r="M759" s="1">
        <v>1500</v>
      </c>
      <c r="N759" s="1">
        <v>2</v>
      </c>
      <c r="O759" s="1" t="str">
        <f>LOOKUP(1,0/([1]Sheet1!$A$4:$A$3623=C759),[1]Sheet1!$B$4:$B$3623)</f>
        <v>巅峰火妖项链</v>
      </c>
      <c r="Q759" s="1">
        <f t="shared" si="13"/>
        <v>139</v>
      </c>
      <c r="S759" s="1">
        <v>482800</v>
      </c>
      <c r="T759" s="1">
        <f t="shared" si="14"/>
        <v>2414000</v>
      </c>
    </row>
    <row r="760" spans="1:20" x14ac:dyDescent="0.3">
      <c r="A760" s="3">
        <v>794</v>
      </c>
      <c r="B760" s="1">
        <v>2</v>
      </c>
      <c r="C760" s="1">
        <v>414015</v>
      </c>
      <c r="D760" s="4">
        <v>139</v>
      </c>
      <c r="E760" s="1">
        <v>159</v>
      </c>
      <c r="G760" s="1" t="s">
        <v>22</v>
      </c>
      <c r="H760" s="1">
        <v>1</v>
      </c>
      <c r="I760" s="1">
        <v>3621000</v>
      </c>
      <c r="J760" s="1">
        <v>0</v>
      </c>
      <c r="K760" s="1">
        <v>1</v>
      </c>
      <c r="L760" s="3">
        <v>5</v>
      </c>
      <c r="M760" s="1">
        <v>1500</v>
      </c>
      <c r="N760" s="1">
        <v>2</v>
      </c>
      <c r="O760" s="1" t="str">
        <f>LOOKUP(1,0/([1]Sheet1!$A$4:$A$3623=C760),[1]Sheet1!$B$4:$B$3623)</f>
        <v>天之幻光链</v>
      </c>
      <c r="Q760" s="1">
        <f t="shared" si="13"/>
        <v>149</v>
      </c>
      <c r="S760" s="1">
        <v>724200</v>
      </c>
      <c r="T760" s="1">
        <f t="shared" si="14"/>
        <v>3621000</v>
      </c>
    </row>
    <row r="761" spans="1:20" x14ac:dyDescent="0.3">
      <c r="A761" s="3">
        <v>795</v>
      </c>
      <c r="B761" s="1">
        <v>2</v>
      </c>
      <c r="C761" s="1">
        <v>414016</v>
      </c>
      <c r="D761" s="4">
        <v>149</v>
      </c>
      <c r="E761" s="1">
        <v>169</v>
      </c>
      <c r="G761" s="1" t="s">
        <v>22</v>
      </c>
      <c r="H761" s="1">
        <v>1</v>
      </c>
      <c r="I761" s="1">
        <v>5431500</v>
      </c>
      <c r="J761" s="1">
        <v>0</v>
      </c>
      <c r="K761" s="1">
        <v>1</v>
      </c>
      <c r="L761" s="3">
        <v>5</v>
      </c>
      <c r="M761" s="1">
        <v>1500</v>
      </c>
      <c r="N761" s="1">
        <v>2</v>
      </c>
      <c r="O761" s="1" t="str">
        <f>LOOKUP(1,0/([1]Sheet1!$A$4:$A$3623=C761),[1]Sheet1!$B$4:$B$3623)</f>
        <v>御龙追风吊坠</v>
      </c>
      <c r="Q761" s="1">
        <f t="shared" si="13"/>
        <v>159</v>
      </c>
      <c r="S761" s="1">
        <v>1086300</v>
      </c>
      <c r="T761" s="1">
        <f t="shared" si="14"/>
        <v>5431500</v>
      </c>
    </row>
    <row r="762" spans="1:20" x14ac:dyDescent="0.3">
      <c r="A762" s="3">
        <v>796</v>
      </c>
      <c r="B762" s="1">
        <v>2</v>
      </c>
      <c r="C762" s="1">
        <v>414017</v>
      </c>
      <c r="D762" s="4">
        <v>159</v>
      </c>
      <c r="E762" s="1">
        <v>179</v>
      </c>
      <c r="G762" s="1" t="s">
        <v>22</v>
      </c>
      <c r="H762" s="1">
        <v>1</v>
      </c>
      <c r="I762" s="1">
        <v>8147000</v>
      </c>
      <c r="J762" s="1">
        <v>0</v>
      </c>
      <c r="K762" s="1">
        <v>1</v>
      </c>
      <c r="L762" s="3">
        <v>5</v>
      </c>
      <c r="M762" s="1">
        <v>1500</v>
      </c>
      <c r="N762" s="1">
        <v>2</v>
      </c>
      <c r="O762" s="1" t="str">
        <f>LOOKUP(1,0/([1]Sheet1!$A$4:$A$3623=C762),[1]Sheet1!$B$4:$B$3623)</f>
        <v>天崩项链</v>
      </c>
      <c r="Q762" s="1">
        <f t="shared" si="13"/>
        <v>169</v>
      </c>
      <c r="S762" s="1">
        <v>1629400</v>
      </c>
      <c r="T762" s="1">
        <f t="shared" si="14"/>
        <v>8147000</v>
      </c>
    </row>
    <row r="763" spans="1:20" x14ac:dyDescent="0.3">
      <c r="A763" s="3">
        <v>797</v>
      </c>
      <c r="B763" s="1">
        <v>2</v>
      </c>
      <c r="C763" s="1">
        <v>414018</v>
      </c>
      <c r="D763" s="4">
        <v>169</v>
      </c>
      <c r="E763" s="1">
        <v>189</v>
      </c>
      <c r="G763" s="1" t="s">
        <v>22</v>
      </c>
      <c r="H763" s="1">
        <v>1</v>
      </c>
      <c r="I763" s="1">
        <v>12220500</v>
      </c>
      <c r="J763" s="1">
        <v>0</v>
      </c>
      <c r="K763" s="1">
        <v>1</v>
      </c>
      <c r="L763" s="3">
        <v>5</v>
      </c>
      <c r="M763" s="1">
        <v>1500</v>
      </c>
      <c r="N763" s="1">
        <v>2</v>
      </c>
      <c r="O763" s="1" t="str">
        <f>LOOKUP(1,0/([1]Sheet1!$A$4:$A$3623=C763),[1]Sheet1!$B$4:$B$3623)</f>
        <v>战怒项链</v>
      </c>
      <c r="Q763" s="1">
        <f t="shared" si="13"/>
        <v>179</v>
      </c>
      <c r="S763" s="1">
        <v>2444100</v>
      </c>
      <c r="T763" s="1">
        <f t="shared" si="14"/>
        <v>12220500</v>
      </c>
    </row>
    <row r="764" spans="1:20" x14ac:dyDescent="0.3">
      <c r="A764" s="3">
        <v>798</v>
      </c>
      <c r="B764" s="1">
        <v>2</v>
      </c>
      <c r="C764" s="1">
        <v>414019</v>
      </c>
      <c r="D764" s="1">
        <v>179</v>
      </c>
      <c r="E764" s="1">
        <v>199</v>
      </c>
      <c r="G764" s="1" t="s">
        <v>22</v>
      </c>
      <c r="H764" s="1">
        <v>1</v>
      </c>
      <c r="I764" s="1">
        <v>18330500</v>
      </c>
      <c r="J764" s="1">
        <v>0</v>
      </c>
      <c r="K764" s="1">
        <v>1</v>
      </c>
      <c r="L764" s="3">
        <v>5</v>
      </c>
      <c r="M764" s="1">
        <v>1500</v>
      </c>
      <c r="N764" s="1">
        <v>2</v>
      </c>
      <c r="O764" s="1" t="str">
        <f>LOOKUP(1,0/([1]Sheet1!$A$4:$A$3623=C764),[1]Sheet1!$B$4:$B$3623)</f>
        <v>狂战项链</v>
      </c>
      <c r="Q764" s="1">
        <f t="shared" si="13"/>
        <v>189</v>
      </c>
      <c r="S764" s="1">
        <v>3666100</v>
      </c>
      <c r="T764" s="1">
        <f t="shared" si="14"/>
        <v>18330500</v>
      </c>
    </row>
    <row r="765" spans="1:20" x14ac:dyDescent="0.3">
      <c r="A765" s="3">
        <v>799</v>
      </c>
      <c r="B765" s="1">
        <v>2</v>
      </c>
      <c r="C765" s="1">
        <v>414020</v>
      </c>
      <c r="D765" s="4">
        <v>189</v>
      </c>
      <c r="E765" s="1">
        <v>200</v>
      </c>
      <c r="G765" s="1" t="s">
        <v>22</v>
      </c>
      <c r="H765" s="1">
        <v>1</v>
      </c>
      <c r="I765" s="1">
        <v>27495500</v>
      </c>
      <c r="J765" s="1">
        <v>0</v>
      </c>
      <c r="K765" s="1">
        <v>1</v>
      </c>
      <c r="L765" s="3">
        <v>5</v>
      </c>
      <c r="M765" s="1">
        <v>1500</v>
      </c>
      <c r="N765" s="1">
        <v>2</v>
      </c>
      <c r="O765" s="1" t="str">
        <f>LOOKUP(1,0/([1]Sheet1!$A$4:$A$3623=C765),[1]Sheet1!$B$4:$B$3623)</f>
        <v>炎魔项链</v>
      </c>
      <c r="Q765" s="1">
        <f t="shared" si="13"/>
        <v>190</v>
      </c>
      <c r="S765" s="1">
        <v>5499100</v>
      </c>
      <c r="T765" s="1">
        <f t="shared" si="14"/>
        <v>27495500</v>
      </c>
    </row>
    <row r="766" spans="1:20" x14ac:dyDescent="0.3">
      <c r="A766" s="3">
        <v>800</v>
      </c>
      <c r="B766" s="1">
        <v>2</v>
      </c>
      <c r="C766" s="1">
        <v>414021</v>
      </c>
      <c r="D766" s="1">
        <v>199</v>
      </c>
      <c r="E766" s="1">
        <v>209</v>
      </c>
      <c r="G766" s="1" t="s">
        <v>22</v>
      </c>
      <c r="H766" s="1">
        <v>1</v>
      </c>
      <c r="I766" s="1">
        <v>41243000</v>
      </c>
      <c r="J766" s="1">
        <v>0</v>
      </c>
      <c r="K766" s="1">
        <v>1</v>
      </c>
      <c r="L766" s="3">
        <v>5</v>
      </c>
      <c r="M766" s="1">
        <v>1500</v>
      </c>
      <c r="N766" s="1">
        <v>2</v>
      </c>
      <c r="O766" s="1" t="str">
        <f>LOOKUP(1,0/([1]Sheet1!$A$4:$A$3623=C766),[1]Sheet1!$B$4:$B$3623)</f>
        <v>碧血项链</v>
      </c>
      <c r="Q766" s="1">
        <f t="shared" si="13"/>
        <v>200</v>
      </c>
      <c r="S766" s="1">
        <v>8248600</v>
      </c>
      <c r="T766" s="1">
        <f t="shared" si="14"/>
        <v>41243000</v>
      </c>
    </row>
    <row r="767" spans="1:20" x14ac:dyDescent="0.3">
      <c r="A767" s="3">
        <v>801</v>
      </c>
      <c r="B767" s="1">
        <v>2</v>
      </c>
      <c r="C767" s="1">
        <v>415002</v>
      </c>
      <c r="D767" s="1">
        <v>1</v>
      </c>
      <c r="E767" s="1">
        <v>22</v>
      </c>
      <c r="G767" s="1" t="s">
        <v>22</v>
      </c>
      <c r="H767" s="1">
        <v>1</v>
      </c>
      <c r="I767" s="1">
        <v>18750</v>
      </c>
      <c r="J767" s="1">
        <v>0</v>
      </c>
      <c r="K767" s="1">
        <v>1</v>
      </c>
      <c r="L767" s="3">
        <v>5</v>
      </c>
      <c r="M767" s="1">
        <v>1500</v>
      </c>
      <c r="N767" s="1">
        <v>2</v>
      </c>
      <c r="O767" s="1" t="str">
        <f>LOOKUP(1,0/([1]Sheet1!$A$4:$A$3623=C767),[1]Sheet1!$B$4:$B$3623)</f>
        <v>蓝水晶戒指</v>
      </c>
      <c r="Q767" s="1">
        <f t="shared" si="13"/>
        <v>12</v>
      </c>
    </row>
    <row r="768" spans="1:20" x14ac:dyDescent="0.3">
      <c r="A768" s="3">
        <v>802</v>
      </c>
      <c r="B768" s="1">
        <v>2</v>
      </c>
      <c r="C768" s="1">
        <v>415003</v>
      </c>
      <c r="D768" s="1">
        <v>13</v>
      </c>
      <c r="E768" s="1">
        <v>33</v>
      </c>
      <c r="G768" s="1" t="s">
        <v>22</v>
      </c>
      <c r="H768" s="1">
        <v>1</v>
      </c>
      <c r="I768" s="1">
        <v>28000</v>
      </c>
      <c r="J768" s="1">
        <v>0</v>
      </c>
      <c r="K768" s="1">
        <v>1</v>
      </c>
      <c r="L768" s="3">
        <v>5</v>
      </c>
      <c r="M768" s="1">
        <v>1500</v>
      </c>
      <c r="N768" s="1">
        <v>2</v>
      </c>
      <c r="O768" s="1" t="str">
        <f>LOOKUP(1,0/([1]Sheet1!$A$4:$A$3623=C768),[1]Sheet1!$B$4:$B$3623)</f>
        <v>黑色水晶戒指</v>
      </c>
      <c r="Q768" s="1">
        <f t="shared" si="13"/>
        <v>23</v>
      </c>
    </row>
    <row r="769" spans="1:17" x14ac:dyDescent="0.3">
      <c r="A769" s="3">
        <v>803</v>
      </c>
      <c r="B769" s="1">
        <v>2</v>
      </c>
      <c r="C769" s="1">
        <v>415004</v>
      </c>
      <c r="D769" s="1">
        <v>24</v>
      </c>
      <c r="E769" s="1">
        <v>44</v>
      </c>
      <c r="G769" s="1" t="s">
        <v>22</v>
      </c>
      <c r="H769" s="1">
        <v>1</v>
      </c>
      <c r="I769" s="1">
        <v>42000</v>
      </c>
      <c r="J769" s="1">
        <v>0</v>
      </c>
      <c r="K769" s="1">
        <v>1</v>
      </c>
      <c r="L769" s="3">
        <v>5</v>
      </c>
      <c r="M769" s="1">
        <v>1500</v>
      </c>
      <c r="N769" s="1">
        <v>2</v>
      </c>
      <c r="O769" s="1" t="str">
        <f>LOOKUP(1,0/([1]Sheet1!$A$4:$A$3623=C769),[1]Sheet1!$B$4:$B$3623)</f>
        <v>珊瑚戒指</v>
      </c>
      <c r="Q769" s="1">
        <f t="shared" si="13"/>
        <v>34</v>
      </c>
    </row>
    <row r="770" spans="1:17" x14ac:dyDescent="0.3">
      <c r="A770" s="3">
        <v>804</v>
      </c>
      <c r="B770" s="1">
        <v>2</v>
      </c>
      <c r="C770" s="1">
        <v>415005</v>
      </c>
      <c r="D770" s="1">
        <v>35</v>
      </c>
      <c r="E770" s="1">
        <v>55</v>
      </c>
      <c r="G770" s="1" t="s">
        <v>22</v>
      </c>
      <c r="H770" s="1">
        <v>1</v>
      </c>
      <c r="I770" s="1">
        <v>63000</v>
      </c>
      <c r="J770" s="1">
        <v>0</v>
      </c>
      <c r="K770" s="1">
        <v>1</v>
      </c>
      <c r="L770" s="3">
        <v>5</v>
      </c>
      <c r="M770" s="1">
        <v>1500</v>
      </c>
      <c r="N770" s="1">
        <v>2</v>
      </c>
      <c r="O770" s="1" t="str">
        <f>LOOKUP(1,0/([1]Sheet1!$A$4:$A$3623=C770),[1]Sheet1!$B$4:$B$3623)</f>
        <v>死神戒指</v>
      </c>
      <c r="Q770" s="1">
        <f t="shared" si="13"/>
        <v>45</v>
      </c>
    </row>
    <row r="771" spans="1:17" x14ac:dyDescent="0.3">
      <c r="A771" s="3">
        <v>805</v>
      </c>
      <c r="B771" s="1">
        <v>2</v>
      </c>
      <c r="C771" s="1">
        <v>415006</v>
      </c>
      <c r="D771" s="1">
        <v>46</v>
      </c>
      <c r="E771" s="1">
        <v>66</v>
      </c>
      <c r="G771" s="1" t="s">
        <v>22</v>
      </c>
      <c r="H771" s="1">
        <v>1</v>
      </c>
      <c r="I771" s="1">
        <v>94500</v>
      </c>
      <c r="J771" s="1">
        <v>0</v>
      </c>
      <c r="K771" s="1">
        <v>1</v>
      </c>
      <c r="L771" s="3">
        <v>5</v>
      </c>
      <c r="M771" s="1">
        <v>1500</v>
      </c>
      <c r="N771" s="1">
        <v>2</v>
      </c>
      <c r="O771" s="1" t="str">
        <f>LOOKUP(1,0/([1]Sheet1!$A$4:$A$3623=C771),[1]Sheet1!$B$4:$B$3623)</f>
        <v>龙戒</v>
      </c>
      <c r="Q771" s="1">
        <f t="shared" si="13"/>
        <v>56</v>
      </c>
    </row>
    <row r="772" spans="1:17" x14ac:dyDescent="0.3">
      <c r="A772" s="3">
        <v>806</v>
      </c>
      <c r="B772" s="1">
        <v>2</v>
      </c>
      <c r="C772" s="1">
        <v>415007</v>
      </c>
      <c r="D772" s="1">
        <v>57</v>
      </c>
      <c r="E772" s="1">
        <v>77</v>
      </c>
      <c r="G772" s="1" t="s">
        <v>22</v>
      </c>
      <c r="H772" s="1">
        <v>1</v>
      </c>
      <c r="I772" s="1">
        <v>141500</v>
      </c>
      <c r="J772" s="1">
        <v>0</v>
      </c>
      <c r="K772" s="1">
        <v>1</v>
      </c>
      <c r="L772" s="3">
        <v>5</v>
      </c>
      <c r="M772" s="1">
        <v>1500</v>
      </c>
      <c r="N772" s="1">
        <v>2</v>
      </c>
      <c r="O772" s="1" t="str">
        <f>LOOKUP(1,0/([1]Sheet1!$A$4:$A$3623=C772),[1]Sheet1!$B$4:$B$3623)</f>
        <v>力量戒指</v>
      </c>
      <c r="Q772" s="1">
        <f t="shared" si="13"/>
        <v>67</v>
      </c>
    </row>
    <row r="773" spans="1:17" x14ac:dyDescent="0.3">
      <c r="A773" s="3">
        <v>807</v>
      </c>
      <c r="B773" s="1">
        <v>2</v>
      </c>
      <c r="C773" s="1">
        <v>415008</v>
      </c>
      <c r="D773" s="1">
        <v>68</v>
      </c>
      <c r="E773" s="1">
        <v>88</v>
      </c>
      <c r="G773" s="1" t="s">
        <v>22</v>
      </c>
      <c r="H773" s="1">
        <v>1</v>
      </c>
      <c r="I773" s="1">
        <v>212000</v>
      </c>
      <c r="J773" s="1">
        <v>0</v>
      </c>
      <c r="K773" s="1">
        <v>1</v>
      </c>
      <c r="L773" s="3">
        <v>5</v>
      </c>
      <c r="M773" s="1">
        <v>1500</v>
      </c>
      <c r="N773" s="1">
        <v>2</v>
      </c>
      <c r="O773" s="1" t="str">
        <f>LOOKUP(1,0/([1]Sheet1!$A$4:$A$3623=C773),[1]Sheet1!$B$4:$B$3623)</f>
        <v>圣战戒指</v>
      </c>
      <c r="Q773" s="1">
        <f t="shared" si="13"/>
        <v>78</v>
      </c>
    </row>
    <row r="774" spans="1:17" x14ac:dyDescent="0.3">
      <c r="A774" s="3">
        <v>808</v>
      </c>
      <c r="B774" s="1">
        <v>2</v>
      </c>
      <c r="C774" s="1">
        <v>415009</v>
      </c>
      <c r="D774" s="1">
        <v>79</v>
      </c>
      <c r="E774" s="1">
        <v>99</v>
      </c>
      <c r="G774" s="1" t="s">
        <v>22</v>
      </c>
      <c r="H774" s="1">
        <v>1</v>
      </c>
      <c r="I774" s="1">
        <v>318000</v>
      </c>
      <c r="J774" s="1">
        <v>0</v>
      </c>
      <c r="K774" s="1">
        <v>1</v>
      </c>
      <c r="L774" s="3">
        <v>5</v>
      </c>
      <c r="M774" s="1">
        <v>1500</v>
      </c>
      <c r="N774" s="1">
        <v>2</v>
      </c>
      <c r="O774" s="1" t="str">
        <f>LOOKUP(1,0/([1]Sheet1!$A$4:$A$3623=C774),[1]Sheet1!$B$4:$B$3623)</f>
        <v>神武戒指</v>
      </c>
      <c r="Q774" s="1">
        <f t="shared" si="13"/>
        <v>89</v>
      </c>
    </row>
    <row r="775" spans="1:17" x14ac:dyDescent="0.3">
      <c r="A775" s="3">
        <v>809</v>
      </c>
      <c r="B775" s="1">
        <v>2</v>
      </c>
      <c r="C775" s="1">
        <v>415010</v>
      </c>
      <c r="D775" s="1">
        <v>89</v>
      </c>
      <c r="E775" s="1">
        <v>109</v>
      </c>
      <c r="G775" s="1" t="s">
        <v>22</v>
      </c>
      <c r="H775" s="1">
        <v>1</v>
      </c>
      <c r="I775" s="1">
        <v>477000</v>
      </c>
      <c r="J775" s="1">
        <v>0</v>
      </c>
      <c r="K775" s="1">
        <v>1</v>
      </c>
      <c r="L775" s="3">
        <v>5</v>
      </c>
      <c r="M775" s="1">
        <v>1500</v>
      </c>
      <c r="N775" s="1">
        <v>2</v>
      </c>
      <c r="O775" s="1" t="str">
        <f>LOOKUP(1,0/([1]Sheet1!$A$4:$A$3623=C775),[1]Sheet1!$B$4:$B$3623)</f>
        <v>战神戒指</v>
      </c>
      <c r="Q775" s="1">
        <f t="shared" si="13"/>
        <v>99</v>
      </c>
    </row>
    <row r="776" spans="1:17" x14ac:dyDescent="0.3">
      <c r="A776" s="3">
        <v>810</v>
      </c>
      <c r="B776" s="1">
        <v>2</v>
      </c>
      <c r="C776" s="1">
        <v>415011</v>
      </c>
      <c r="D776" s="1">
        <v>99</v>
      </c>
      <c r="E776" s="1">
        <v>119</v>
      </c>
      <c r="G776" s="1" t="s">
        <v>22</v>
      </c>
      <c r="H776" s="1">
        <v>1</v>
      </c>
      <c r="I776" s="1">
        <v>715500</v>
      </c>
      <c r="J776" s="1">
        <v>0</v>
      </c>
      <c r="K776" s="1">
        <v>1</v>
      </c>
      <c r="L776" s="3">
        <v>5</v>
      </c>
      <c r="M776" s="1">
        <v>1500</v>
      </c>
      <c r="N776" s="1">
        <v>2</v>
      </c>
      <c r="O776" s="1" t="str">
        <f>LOOKUP(1,0/([1]Sheet1!$A$4:$A$3623=C776),[1]Sheet1!$B$4:$B$3623)</f>
        <v>血煞戒指</v>
      </c>
      <c r="Q776" s="1">
        <f t="shared" si="13"/>
        <v>109</v>
      </c>
    </row>
    <row r="777" spans="1:17" x14ac:dyDescent="0.3">
      <c r="A777" s="3">
        <v>811</v>
      </c>
      <c r="B777" s="1">
        <v>2</v>
      </c>
      <c r="C777" s="1">
        <v>415012</v>
      </c>
      <c r="D777" s="1">
        <v>109</v>
      </c>
      <c r="E777" s="1">
        <v>129</v>
      </c>
      <c r="G777" s="1" t="s">
        <v>22</v>
      </c>
      <c r="H777" s="1">
        <v>1</v>
      </c>
      <c r="I777" s="1">
        <v>1073000</v>
      </c>
      <c r="J777" s="1">
        <v>0</v>
      </c>
      <c r="K777" s="1">
        <v>1</v>
      </c>
      <c r="L777" s="3">
        <v>5</v>
      </c>
      <c r="M777" s="1">
        <v>1500</v>
      </c>
      <c r="N777" s="1">
        <v>2</v>
      </c>
      <c r="O777" s="1" t="str">
        <f>LOOKUP(1,0/([1]Sheet1!$A$4:$A$3623=C777),[1]Sheet1!$B$4:$B$3623)</f>
        <v>蟠龙傲天戒指</v>
      </c>
      <c r="Q777" s="1">
        <f t="shared" si="13"/>
        <v>119</v>
      </c>
    </row>
    <row r="778" spans="1:17" x14ac:dyDescent="0.3">
      <c r="A778" s="3">
        <v>812</v>
      </c>
      <c r="B778" s="1">
        <v>2</v>
      </c>
      <c r="C778" s="1">
        <v>415013</v>
      </c>
      <c r="D778" s="4">
        <v>119</v>
      </c>
      <c r="E778" s="1">
        <v>139</v>
      </c>
      <c r="G778" s="1" t="s">
        <v>22</v>
      </c>
      <c r="H778" s="1">
        <v>1</v>
      </c>
      <c r="I778" s="1">
        <v>1609500</v>
      </c>
      <c r="J778" s="1">
        <v>0</v>
      </c>
      <c r="K778" s="1">
        <v>1</v>
      </c>
      <c r="L778" s="3">
        <v>5</v>
      </c>
      <c r="M778" s="1">
        <v>1500</v>
      </c>
      <c r="N778" s="1">
        <v>2</v>
      </c>
      <c r="O778" s="1" t="str">
        <f>LOOKUP(1,0/([1]Sheet1!$A$4:$A$3623=C778),[1]Sheet1!$B$4:$B$3623)</f>
        <v>圣天戒指</v>
      </c>
      <c r="Q778" s="1">
        <f t="shared" si="13"/>
        <v>129</v>
      </c>
    </row>
    <row r="779" spans="1:17" x14ac:dyDescent="0.3">
      <c r="A779" s="3">
        <v>813</v>
      </c>
      <c r="B779" s="1">
        <v>2</v>
      </c>
      <c r="C779" s="1">
        <v>415014</v>
      </c>
      <c r="D779" s="4">
        <v>129</v>
      </c>
      <c r="E779" s="1">
        <v>149</v>
      </c>
      <c r="G779" s="1" t="s">
        <v>22</v>
      </c>
      <c r="H779" s="1">
        <v>1</v>
      </c>
      <c r="I779" s="1">
        <v>2414000</v>
      </c>
      <c r="J779" s="1">
        <v>0</v>
      </c>
      <c r="K779" s="1">
        <v>1</v>
      </c>
      <c r="L779" s="3">
        <v>5</v>
      </c>
      <c r="M779" s="1">
        <v>1500</v>
      </c>
      <c r="N779" s="1">
        <v>2</v>
      </c>
      <c r="O779" s="1" t="str">
        <f>LOOKUP(1,0/([1]Sheet1!$A$4:$A$3623=C779),[1]Sheet1!$B$4:$B$3623)</f>
        <v>巅峰火妖戒指</v>
      </c>
      <c r="Q779" s="1">
        <f t="shared" ref="Q779:Q806" si="15">E959-10</f>
        <v>139</v>
      </c>
    </row>
    <row r="780" spans="1:17" x14ac:dyDescent="0.3">
      <c r="A780" s="3">
        <v>814</v>
      </c>
      <c r="B780" s="1">
        <v>2</v>
      </c>
      <c r="C780" s="1">
        <v>415015</v>
      </c>
      <c r="D780" s="4">
        <v>139</v>
      </c>
      <c r="E780" s="1">
        <v>159</v>
      </c>
      <c r="G780" s="1" t="s">
        <v>22</v>
      </c>
      <c r="H780" s="1">
        <v>1</v>
      </c>
      <c r="I780" s="1">
        <v>3621000</v>
      </c>
      <c r="J780" s="1">
        <v>0</v>
      </c>
      <c r="K780" s="1">
        <v>1</v>
      </c>
      <c r="L780" s="3">
        <v>5</v>
      </c>
      <c r="M780" s="1">
        <v>1500</v>
      </c>
      <c r="N780" s="1">
        <v>2</v>
      </c>
      <c r="O780" s="1" t="str">
        <f>LOOKUP(1,0/([1]Sheet1!$A$4:$A$3623=C780),[1]Sheet1!$B$4:$B$3623)</f>
        <v>天之幻光戒</v>
      </c>
      <c r="Q780" s="1">
        <f t="shared" si="15"/>
        <v>149</v>
      </c>
    </row>
    <row r="781" spans="1:17" x14ac:dyDescent="0.3">
      <c r="A781" s="3">
        <v>815</v>
      </c>
      <c r="B781" s="1">
        <v>2</v>
      </c>
      <c r="C781" s="1">
        <v>415016</v>
      </c>
      <c r="D781" s="4">
        <v>149</v>
      </c>
      <c r="E781" s="1">
        <v>169</v>
      </c>
      <c r="G781" s="1" t="s">
        <v>22</v>
      </c>
      <c r="H781" s="1">
        <v>1</v>
      </c>
      <c r="I781" s="1">
        <v>5431500</v>
      </c>
      <c r="J781" s="1">
        <v>0</v>
      </c>
      <c r="K781" s="1">
        <v>1</v>
      </c>
      <c r="L781" s="3">
        <v>5</v>
      </c>
      <c r="M781" s="1">
        <v>1500</v>
      </c>
      <c r="N781" s="1">
        <v>2</v>
      </c>
      <c r="O781" s="1" t="str">
        <f>LOOKUP(1,0/([1]Sheet1!$A$4:$A$3623=C781),[1]Sheet1!$B$4:$B$3623)</f>
        <v>御龙追风戒指</v>
      </c>
      <c r="Q781" s="1">
        <f t="shared" si="15"/>
        <v>159</v>
      </c>
    </row>
    <row r="782" spans="1:17" x14ac:dyDescent="0.3">
      <c r="A782" s="3">
        <v>816</v>
      </c>
      <c r="B782" s="1">
        <v>2</v>
      </c>
      <c r="C782" s="1">
        <v>415017</v>
      </c>
      <c r="D782" s="4">
        <v>159</v>
      </c>
      <c r="E782" s="1">
        <v>179</v>
      </c>
      <c r="G782" s="1" t="s">
        <v>22</v>
      </c>
      <c r="H782" s="1">
        <v>1</v>
      </c>
      <c r="I782" s="1">
        <v>8147000</v>
      </c>
      <c r="J782" s="1">
        <v>0</v>
      </c>
      <c r="K782" s="1">
        <v>1</v>
      </c>
      <c r="L782" s="3">
        <v>5</v>
      </c>
      <c r="M782" s="1">
        <v>1500</v>
      </c>
      <c r="N782" s="1">
        <v>2</v>
      </c>
      <c r="O782" s="1" t="str">
        <f>LOOKUP(1,0/([1]Sheet1!$A$4:$A$3623=C782),[1]Sheet1!$B$4:$B$3623)</f>
        <v>天崩戒指</v>
      </c>
      <c r="Q782" s="1">
        <f t="shared" si="15"/>
        <v>169</v>
      </c>
    </row>
    <row r="783" spans="1:17" x14ac:dyDescent="0.3">
      <c r="A783" s="3">
        <v>817</v>
      </c>
      <c r="B783" s="1">
        <v>2</v>
      </c>
      <c r="C783" s="1">
        <v>415018</v>
      </c>
      <c r="D783" s="4">
        <v>169</v>
      </c>
      <c r="E783" s="1">
        <v>189</v>
      </c>
      <c r="G783" s="1" t="s">
        <v>22</v>
      </c>
      <c r="H783" s="1">
        <v>1</v>
      </c>
      <c r="I783" s="1">
        <v>12220500</v>
      </c>
      <c r="J783" s="1">
        <v>0</v>
      </c>
      <c r="K783" s="1">
        <v>1</v>
      </c>
      <c r="L783" s="3">
        <v>5</v>
      </c>
      <c r="M783" s="1">
        <v>1500</v>
      </c>
      <c r="N783" s="1">
        <v>2</v>
      </c>
      <c r="O783" s="1" t="str">
        <f>LOOKUP(1,0/([1]Sheet1!$A$4:$A$3623=C783),[1]Sheet1!$B$4:$B$3623)</f>
        <v>战怒戒指</v>
      </c>
      <c r="Q783" s="1">
        <f t="shared" si="15"/>
        <v>179</v>
      </c>
    </row>
    <row r="784" spans="1:17" x14ac:dyDescent="0.3">
      <c r="A784" s="3">
        <v>818</v>
      </c>
      <c r="B784" s="1">
        <v>2</v>
      </c>
      <c r="C784" s="1">
        <v>415019</v>
      </c>
      <c r="D784" s="1">
        <v>179</v>
      </c>
      <c r="E784" s="1">
        <v>199</v>
      </c>
      <c r="G784" s="1" t="s">
        <v>22</v>
      </c>
      <c r="H784" s="1">
        <v>1</v>
      </c>
      <c r="I784" s="1">
        <v>18330500</v>
      </c>
      <c r="J784" s="1">
        <v>0</v>
      </c>
      <c r="K784" s="1">
        <v>1</v>
      </c>
      <c r="L784" s="3">
        <v>5</v>
      </c>
      <c r="M784" s="1">
        <v>1500</v>
      </c>
      <c r="N784" s="1">
        <v>2</v>
      </c>
      <c r="O784" s="1" t="str">
        <f>LOOKUP(1,0/([1]Sheet1!$A$4:$A$3623=C784),[1]Sheet1!$B$4:$B$3623)</f>
        <v>狂战戒指</v>
      </c>
      <c r="Q784" s="1">
        <f t="shared" si="15"/>
        <v>189</v>
      </c>
    </row>
    <row r="785" spans="1:17" x14ac:dyDescent="0.3">
      <c r="A785" s="3">
        <v>819</v>
      </c>
      <c r="B785" s="1">
        <v>2</v>
      </c>
      <c r="C785" s="1">
        <v>415020</v>
      </c>
      <c r="D785" s="4">
        <v>189</v>
      </c>
      <c r="E785" s="1">
        <v>200</v>
      </c>
      <c r="G785" s="1" t="s">
        <v>22</v>
      </c>
      <c r="H785" s="1">
        <v>1</v>
      </c>
      <c r="I785" s="1">
        <v>27495500</v>
      </c>
      <c r="J785" s="1">
        <v>0</v>
      </c>
      <c r="K785" s="1">
        <v>1</v>
      </c>
      <c r="L785" s="3">
        <v>5</v>
      </c>
      <c r="M785" s="1">
        <v>1500</v>
      </c>
      <c r="N785" s="1">
        <v>2</v>
      </c>
      <c r="O785" s="1" t="str">
        <f>LOOKUP(1,0/([1]Sheet1!$A$4:$A$3623=C785),[1]Sheet1!$B$4:$B$3623)</f>
        <v>炎魔戒指</v>
      </c>
      <c r="Q785" s="1">
        <f t="shared" si="15"/>
        <v>190</v>
      </c>
    </row>
    <row r="786" spans="1:17" x14ac:dyDescent="0.3">
      <c r="A786" s="3">
        <v>820</v>
      </c>
      <c r="B786" s="1">
        <v>2</v>
      </c>
      <c r="C786" s="1">
        <v>415021</v>
      </c>
      <c r="D786" s="1">
        <v>199</v>
      </c>
      <c r="E786" s="1">
        <v>209</v>
      </c>
      <c r="G786" s="1" t="s">
        <v>22</v>
      </c>
      <c r="H786" s="1">
        <v>1</v>
      </c>
      <c r="I786" s="1">
        <v>41243000</v>
      </c>
      <c r="J786" s="1">
        <v>0</v>
      </c>
      <c r="K786" s="1">
        <v>1</v>
      </c>
      <c r="L786" s="3">
        <v>5</v>
      </c>
      <c r="M786" s="1">
        <v>1500</v>
      </c>
      <c r="N786" s="1">
        <v>2</v>
      </c>
      <c r="O786" s="1" t="str">
        <f>LOOKUP(1,0/([1]Sheet1!$A$4:$A$3623=C786),[1]Sheet1!$B$4:$B$3623)</f>
        <v>碧血戒指</v>
      </c>
      <c r="Q786" s="1">
        <f t="shared" si="15"/>
        <v>200</v>
      </c>
    </row>
    <row r="787" spans="1:17" x14ac:dyDescent="0.3">
      <c r="A787" s="3">
        <v>821</v>
      </c>
      <c r="B787" s="1">
        <v>2</v>
      </c>
      <c r="C787" s="1">
        <v>416002</v>
      </c>
      <c r="D787" s="1">
        <v>1</v>
      </c>
      <c r="E787" s="1">
        <v>22</v>
      </c>
      <c r="G787" s="1" t="s">
        <v>22</v>
      </c>
      <c r="H787" s="1">
        <v>1</v>
      </c>
      <c r="I787" s="1">
        <v>18750</v>
      </c>
      <c r="J787" s="1">
        <v>0</v>
      </c>
      <c r="K787" s="1">
        <v>1</v>
      </c>
      <c r="L787" s="3">
        <v>5</v>
      </c>
      <c r="M787" s="1">
        <v>1500</v>
      </c>
      <c r="N787" s="1">
        <v>2</v>
      </c>
      <c r="O787" s="1" t="str">
        <f>LOOKUP(1,0/([1]Sheet1!$A$4:$A$3623=C787),[1]Sheet1!$B$4:$B$3623)</f>
        <v>蓝水晶手环</v>
      </c>
      <c r="Q787" s="1">
        <f t="shared" si="15"/>
        <v>12</v>
      </c>
    </row>
    <row r="788" spans="1:17" x14ac:dyDescent="0.3">
      <c r="A788" s="3">
        <v>822</v>
      </c>
      <c r="B788" s="1">
        <v>2</v>
      </c>
      <c r="C788" s="1">
        <v>416003</v>
      </c>
      <c r="D788" s="1">
        <v>13</v>
      </c>
      <c r="E788" s="1">
        <v>33</v>
      </c>
      <c r="G788" s="1" t="s">
        <v>22</v>
      </c>
      <c r="H788" s="1">
        <v>1</v>
      </c>
      <c r="I788" s="1">
        <v>28000</v>
      </c>
      <c r="J788" s="1">
        <v>0</v>
      </c>
      <c r="K788" s="1">
        <v>1</v>
      </c>
      <c r="L788" s="3">
        <v>5</v>
      </c>
      <c r="M788" s="1">
        <v>1500</v>
      </c>
      <c r="N788" s="1">
        <v>2</v>
      </c>
      <c r="O788" s="1" t="str">
        <f>LOOKUP(1,0/([1]Sheet1!$A$4:$A$3623=C788),[1]Sheet1!$B$4:$B$3623)</f>
        <v>黑色水晶手环</v>
      </c>
      <c r="Q788" s="1">
        <f t="shared" si="15"/>
        <v>23</v>
      </c>
    </row>
    <row r="789" spans="1:17" x14ac:dyDescent="0.3">
      <c r="A789" s="3">
        <v>823</v>
      </c>
      <c r="B789" s="1">
        <v>2</v>
      </c>
      <c r="C789" s="1">
        <v>416004</v>
      </c>
      <c r="D789" s="1">
        <v>24</v>
      </c>
      <c r="E789" s="1">
        <v>44</v>
      </c>
      <c r="G789" s="1" t="s">
        <v>22</v>
      </c>
      <c r="H789" s="1">
        <v>1</v>
      </c>
      <c r="I789" s="1">
        <v>42000</v>
      </c>
      <c r="J789" s="1">
        <v>0</v>
      </c>
      <c r="K789" s="1">
        <v>1</v>
      </c>
      <c r="L789" s="3">
        <v>5</v>
      </c>
      <c r="M789" s="1">
        <v>1500</v>
      </c>
      <c r="N789" s="1">
        <v>2</v>
      </c>
      <c r="O789" s="1" t="str">
        <f>LOOKUP(1,0/([1]Sheet1!$A$4:$A$3623=C789),[1]Sheet1!$B$4:$B$3623)</f>
        <v>珊瑚手环</v>
      </c>
      <c r="Q789" s="1">
        <f t="shared" si="15"/>
        <v>34</v>
      </c>
    </row>
    <row r="790" spans="1:17" x14ac:dyDescent="0.3">
      <c r="A790" s="3">
        <v>824</v>
      </c>
      <c r="B790" s="1">
        <v>2</v>
      </c>
      <c r="C790" s="1">
        <v>416005</v>
      </c>
      <c r="D790" s="1">
        <v>35</v>
      </c>
      <c r="E790" s="1">
        <v>55</v>
      </c>
      <c r="G790" s="1" t="s">
        <v>22</v>
      </c>
      <c r="H790" s="1">
        <v>1</v>
      </c>
      <c r="I790" s="1">
        <v>63000</v>
      </c>
      <c r="J790" s="1">
        <v>0</v>
      </c>
      <c r="K790" s="1">
        <v>1</v>
      </c>
      <c r="L790" s="3">
        <v>5</v>
      </c>
      <c r="M790" s="1">
        <v>1500</v>
      </c>
      <c r="N790" s="1">
        <v>2</v>
      </c>
      <c r="O790" s="1" t="str">
        <f>LOOKUP(1,0/([1]Sheet1!$A$4:$A$3623=C790),[1]Sheet1!$B$4:$B$3623)</f>
        <v>死神手环</v>
      </c>
      <c r="Q790" s="1">
        <f t="shared" si="15"/>
        <v>45</v>
      </c>
    </row>
    <row r="791" spans="1:17" x14ac:dyDescent="0.3">
      <c r="A791" s="3">
        <v>825</v>
      </c>
      <c r="B791" s="1">
        <v>2</v>
      </c>
      <c r="C791" s="1">
        <v>416006</v>
      </c>
      <c r="D791" s="1">
        <v>46</v>
      </c>
      <c r="E791" s="1">
        <v>66</v>
      </c>
      <c r="G791" s="1" t="s">
        <v>22</v>
      </c>
      <c r="H791" s="1">
        <v>1</v>
      </c>
      <c r="I791" s="1">
        <v>94500</v>
      </c>
      <c r="J791" s="1">
        <v>0</v>
      </c>
      <c r="K791" s="1">
        <v>1</v>
      </c>
      <c r="L791" s="3">
        <v>5</v>
      </c>
      <c r="M791" s="1">
        <v>1500</v>
      </c>
      <c r="N791" s="1">
        <v>2</v>
      </c>
      <c r="O791" s="1" t="str">
        <f>LOOKUP(1,0/([1]Sheet1!$A$4:$A$3623=C791),[1]Sheet1!$B$4:$B$3623)</f>
        <v>龙手环</v>
      </c>
      <c r="Q791" s="1">
        <f t="shared" si="15"/>
        <v>56</v>
      </c>
    </row>
    <row r="792" spans="1:17" x14ac:dyDescent="0.3">
      <c r="A792" s="3">
        <v>826</v>
      </c>
      <c r="B792" s="1">
        <v>2</v>
      </c>
      <c r="C792" s="1">
        <v>416007</v>
      </c>
      <c r="D792" s="1">
        <v>57</v>
      </c>
      <c r="E792" s="1">
        <v>77</v>
      </c>
      <c r="G792" s="1" t="s">
        <v>22</v>
      </c>
      <c r="H792" s="1">
        <v>1</v>
      </c>
      <c r="I792" s="1">
        <v>141500</v>
      </c>
      <c r="J792" s="1">
        <v>0</v>
      </c>
      <c r="K792" s="1">
        <v>1</v>
      </c>
      <c r="L792" s="3">
        <v>5</v>
      </c>
      <c r="M792" s="1">
        <v>1500</v>
      </c>
      <c r="N792" s="1">
        <v>2</v>
      </c>
      <c r="O792" s="1" t="str">
        <f>LOOKUP(1,0/([1]Sheet1!$A$4:$A$3623=C792),[1]Sheet1!$B$4:$B$3623)</f>
        <v>力量手环</v>
      </c>
      <c r="Q792" s="1">
        <f t="shared" si="15"/>
        <v>67</v>
      </c>
    </row>
    <row r="793" spans="1:17" x14ac:dyDescent="0.3">
      <c r="A793" s="3">
        <v>827</v>
      </c>
      <c r="B793" s="1">
        <v>2</v>
      </c>
      <c r="C793" s="1">
        <v>416008</v>
      </c>
      <c r="D793" s="1">
        <v>68</v>
      </c>
      <c r="E793" s="1">
        <v>88</v>
      </c>
      <c r="G793" s="1" t="s">
        <v>22</v>
      </c>
      <c r="H793" s="1">
        <v>1</v>
      </c>
      <c r="I793" s="1">
        <v>212000</v>
      </c>
      <c r="J793" s="1">
        <v>0</v>
      </c>
      <c r="K793" s="1">
        <v>1</v>
      </c>
      <c r="L793" s="3">
        <v>5</v>
      </c>
      <c r="M793" s="1">
        <v>1500</v>
      </c>
      <c r="N793" s="1">
        <v>2</v>
      </c>
      <c r="O793" s="1" t="str">
        <f>LOOKUP(1,0/([1]Sheet1!$A$4:$A$3623=C793),[1]Sheet1!$B$4:$B$3623)</f>
        <v>圣战手环</v>
      </c>
      <c r="Q793" s="1">
        <f t="shared" si="15"/>
        <v>78</v>
      </c>
    </row>
    <row r="794" spans="1:17" x14ac:dyDescent="0.3">
      <c r="A794" s="3">
        <v>828</v>
      </c>
      <c r="B794" s="1">
        <v>2</v>
      </c>
      <c r="C794" s="1">
        <v>416009</v>
      </c>
      <c r="D794" s="1">
        <v>79</v>
      </c>
      <c r="E794" s="1">
        <v>99</v>
      </c>
      <c r="G794" s="1" t="s">
        <v>22</v>
      </c>
      <c r="H794" s="1">
        <v>1</v>
      </c>
      <c r="I794" s="1">
        <v>318000</v>
      </c>
      <c r="J794" s="1">
        <v>0</v>
      </c>
      <c r="K794" s="1">
        <v>1</v>
      </c>
      <c r="L794" s="3">
        <v>5</v>
      </c>
      <c r="M794" s="1">
        <v>1500</v>
      </c>
      <c r="N794" s="1">
        <v>2</v>
      </c>
      <c r="O794" s="1" t="str">
        <f>LOOKUP(1,0/([1]Sheet1!$A$4:$A$3623=C794),[1]Sheet1!$B$4:$B$3623)</f>
        <v>神武手环</v>
      </c>
      <c r="Q794" s="1">
        <f t="shared" si="15"/>
        <v>89</v>
      </c>
    </row>
    <row r="795" spans="1:17" x14ac:dyDescent="0.3">
      <c r="A795" s="3">
        <v>829</v>
      </c>
      <c r="B795" s="1">
        <v>2</v>
      </c>
      <c r="C795" s="1">
        <v>416010</v>
      </c>
      <c r="D795" s="1">
        <v>89</v>
      </c>
      <c r="E795" s="1">
        <v>109</v>
      </c>
      <c r="G795" s="1" t="s">
        <v>22</v>
      </c>
      <c r="H795" s="1">
        <v>1</v>
      </c>
      <c r="I795" s="1">
        <v>477000</v>
      </c>
      <c r="J795" s="1">
        <v>0</v>
      </c>
      <c r="K795" s="1">
        <v>1</v>
      </c>
      <c r="L795" s="3">
        <v>5</v>
      </c>
      <c r="M795" s="1">
        <v>1500</v>
      </c>
      <c r="N795" s="1">
        <v>2</v>
      </c>
      <c r="O795" s="1" t="str">
        <f>LOOKUP(1,0/([1]Sheet1!$A$4:$A$3623=C795),[1]Sheet1!$B$4:$B$3623)</f>
        <v>战神手环</v>
      </c>
      <c r="Q795" s="1">
        <f t="shared" si="15"/>
        <v>99</v>
      </c>
    </row>
    <row r="796" spans="1:17" x14ac:dyDescent="0.3">
      <c r="A796" s="3">
        <v>830</v>
      </c>
      <c r="B796" s="1">
        <v>2</v>
      </c>
      <c r="C796" s="1">
        <v>416011</v>
      </c>
      <c r="D796" s="1">
        <v>99</v>
      </c>
      <c r="E796" s="1">
        <v>119</v>
      </c>
      <c r="G796" s="1" t="s">
        <v>22</v>
      </c>
      <c r="H796" s="1">
        <v>1</v>
      </c>
      <c r="I796" s="1">
        <v>715500</v>
      </c>
      <c r="J796" s="1">
        <v>0</v>
      </c>
      <c r="K796" s="1">
        <v>1</v>
      </c>
      <c r="L796" s="3">
        <v>5</v>
      </c>
      <c r="M796" s="1">
        <v>1500</v>
      </c>
      <c r="N796" s="1">
        <v>2</v>
      </c>
      <c r="O796" s="1" t="str">
        <f>LOOKUP(1,0/([1]Sheet1!$A$4:$A$3623=C796),[1]Sheet1!$B$4:$B$3623)</f>
        <v>血煞手环</v>
      </c>
      <c r="Q796" s="1">
        <f t="shared" si="15"/>
        <v>109</v>
      </c>
    </row>
    <row r="797" spans="1:17" x14ac:dyDescent="0.3">
      <c r="A797" s="3">
        <v>831</v>
      </c>
      <c r="B797" s="1">
        <v>2</v>
      </c>
      <c r="C797" s="1">
        <v>416012</v>
      </c>
      <c r="D797" s="1">
        <v>109</v>
      </c>
      <c r="E797" s="1">
        <v>129</v>
      </c>
      <c r="G797" s="1" t="s">
        <v>22</v>
      </c>
      <c r="H797" s="1">
        <v>1</v>
      </c>
      <c r="I797" s="1">
        <v>1073000</v>
      </c>
      <c r="J797" s="1">
        <v>0</v>
      </c>
      <c r="K797" s="1">
        <v>1</v>
      </c>
      <c r="L797" s="3">
        <v>5</v>
      </c>
      <c r="M797" s="1">
        <v>1500</v>
      </c>
      <c r="N797" s="1">
        <v>2</v>
      </c>
      <c r="O797" s="1" t="str">
        <f>LOOKUP(1,0/([1]Sheet1!$A$4:$A$3623=C797),[1]Sheet1!$B$4:$B$3623)</f>
        <v>蟠龙傲天手环</v>
      </c>
      <c r="Q797" s="1">
        <f t="shared" si="15"/>
        <v>119</v>
      </c>
    </row>
    <row r="798" spans="1:17" x14ac:dyDescent="0.3">
      <c r="A798" s="3">
        <v>832</v>
      </c>
      <c r="B798" s="1">
        <v>2</v>
      </c>
      <c r="C798" s="1">
        <v>416013</v>
      </c>
      <c r="D798" s="4">
        <v>119</v>
      </c>
      <c r="E798" s="1">
        <v>139</v>
      </c>
      <c r="G798" s="1" t="s">
        <v>22</v>
      </c>
      <c r="H798" s="1">
        <v>1</v>
      </c>
      <c r="I798" s="1">
        <v>1609500</v>
      </c>
      <c r="J798" s="1">
        <v>0</v>
      </c>
      <c r="K798" s="1">
        <v>1</v>
      </c>
      <c r="L798" s="3">
        <v>5</v>
      </c>
      <c r="M798" s="1">
        <v>1500</v>
      </c>
      <c r="N798" s="1">
        <v>2</v>
      </c>
      <c r="O798" s="1" t="str">
        <f>LOOKUP(1,0/([1]Sheet1!$A$4:$A$3623=C798),[1]Sheet1!$B$4:$B$3623)</f>
        <v>圣天手环</v>
      </c>
      <c r="Q798" s="1">
        <f t="shared" si="15"/>
        <v>129</v>
      </c>
    </row>
    <row r="799" spans="1:17" x14ac:dyDescent="0.3">
      <c r="A799" s="3">
        <v>833</v>
      </c>
      <c r="B799" s="1">
        <v>2</v>
      </c>
      <c r="C799" s="1">
        <v>416014</v>
      </c>
      <c r="D799" s="4">
        <v>129</v>
      </c>
      <c r="E799" s="1">
        <v>149</v>
      </c>
      <c r="G799" s="1" t="s">
        <v>22</v>
      </c>
      <c r="H799" s="1">
        <v>1</v>
      </c>
      <c r="I799" s="1">
        <v>2414000</v>
      </c>
      <c r="J799" s="1">
        <v>0</v>
      </c>
      <c r="K799" s="1">
        <v>1</v>
      </c>
      <c r="L799" s="3">
        <v>5</v>
      </c>
      <c r="M799" s="1">
        <v>1500</v>
      </c>
      <c r="N799" s="1">
        <v>2</v>
      </c>
      <c r="O799" s="1" t="str">
        <f>LOOKUP(1,0/([1]Sheet1!$A$4:$A$3623=C799),[1]Sheet1!$B$4:$B$3623)</f>
        <v>巅峰火妖手镯</v>
      </c>
      <c r="Q799" s="1">
        <f t="shared" si="15"/>
        <v>139</v>
      </c>
    </row>
    <row r="800" spans="1:17" x14ac:dyDescent="0.3">
      <c r="A800" s="3">
        <v>834</v>
      </c>
      <c r="B800" s="1">
        <v>2</v>
      </c>
      <c r="C800" s="1">
        <v>416015</v>
      </c>
      <c r="D800" s="4">
        <v>139</v>
      </c>
      <c r="E800" s="1">
        <v>159</v>
      </c>
      <c r="G800" s="1" t="s">
        <v>22</v>
      </c>
      <c r="H800" s="1">
        <v>1</v>
      </c>
      <c r="I800" s="1">
        <v>3621000</v>
      </c>
      <c r="J800" s="1">
        <v>0</v>
      </c>
      <c r="K800" s="1">
        <v>1</v>
      </c>
      <c r="L800" s="3">
        <v>5</v>
      </c>
      <c r="M800" s="1">
        <v>1500</v>
      </c>
      <c r="N800" s="1">
        <v>2</v>
      </c>
      <c r="O800" s="1" t="str">
        <f>LOOKUP(1,0/([1]Sheet1!$A$4:$A$3623=C800),[1]Sheet1!$B$4:$B$3623)</f>
        <v>天之幻光镯</v>
      </c>
      <c r="Q800" s="1">
        <f t="shared" si="15"/>
        <v>149</v>
      </c>
    </row>
    <row r="801" spans="1:17" x14ac:dyDescent="0.3">
      <c r="A801" s="3">
        <v>835</v>
      </c>
      <c r="B801" s="1">
        <v>2</v>
      </c>
      <c r="C801" s="1">
        <v>416016</v>
      </c>
      <c r="D801" s="4">
        <v>149</v>
      </c>
      <c r="E801" s="1">
        <v>169</v>
      </c>
      <c r="G801" s="1" t="s">
        <v>22</v>
      </c>
      <c r="H801" s="1">
        <v>1</v>
      </c>
      <c r="I801" s="1">
        <v>5431500</v>
      </c>
      <c r="J801" s="1">
        <v>0</v>
      </c>
      <c r="K801" s="1">
        <v>1</v>
      </c>
      <c r="L801" s="3">
        <v>5</v>
      </c>
      <c r="M801" s="1">
        <v>1500</v>
      </c>
      <c r="N801" s="1">
        <v>2</v>
      </c>
      <c r="O801" s="1" t="str">
        <f>LOOKUP(1,0/([1]Sheet1!$A$4:$A$3623=C801),[1]Sheet1!$B$4:$B$3623)</f>
        <v>御龙追风护腕</v>
      </c>
      <c r="Q801" s="1">
        <f t="shared" si="15"/>
        <v>159</v>
      </c>
    </row>
    <row r="802" spans="1:17" x14ac:dyDescent="0.3">
      <c r="A802" s="3">
        <v>836</v>
      </c>
      <c r="B802" s="1">
        <v>2</v>
      </c>
      <c r="C802" s="1">
        <v>416017</v>
      </c>
      <c r="D802" s="4">
        <v>159</v>
      </c>
      <c r="E802" s="1">
        <v>179</v>
      </c>
      <c r="G802" s="1" t="s">
        <v>22</v>
      </c>
      <c r="H802" s="1">
        <v>1</v>
      </c>
      <c r="I802" s="1">
        <v>8147000</v>
      </c>
      <c r="J802" s="1">
        <v>0</v>
      </c>
      <c r="K802" s="1">
        <v>1</v>
      </c>
      <c r="L802" s="3">
        <v>5</v>
      </c>
      <c r="M802" s="1">
        <v>1500</v>
      </c>
      <c r="N802" s="1">
        <v>2</v>
      </c>
      <c r="O802" s="1" t="str">
        <f>LOOKUP(1,0/([1]Sheet1!$A$4:$A$3623=C802),[1]Sheet1!$B$4:$B$3623)</f>
        <v>天崩手环</v>
      </c>
      <c r="Q802" s="1">
        <f t="shared" si="15"/>
        <v>169</v>
      </c>
    </row>
    <row r="803" spans="1:17" x14ac:dyDescent="0.3">
      <c r="A803" s="3">
        <v>837</v>
      </c>
      <c r="B803" s="1">
        <v>2</v>
      </c>
      <c r="C803" s="1">
        <v>416018</v>
      </c>
      <c r="D803" s="4">
        <v>169</v>
      </c>
      <c r="E803" s="1">
        <v>189</v>
      </c>
      <c r="G803" s="1" t="s">
        <v>22</v>
      </c>
      <c r="H803" s="1">
        <v>1</v>
      </c>
      <c r="I803" s="1">
        <v>12220500</v>
      </c>
      <c r="J803" s="1">
        <v>0</v>
      </c>
      <c r="K803" s="1">
        <v>1</v>
      </c>
      <c r="L803" s="3">
        <v>5</v>
      </c>
      <c r="M803" s="1">
        <v>1500</v>
      </c>
      <c r="N803" s="1">
        <v>2</v>
      </c>
      <c r="O803" s="1" t="str">
        <f>LOOKUP(1,0/([1]Sheet1!$A$4:$A$3623=C803),[1]Sheet1!$B$4:$B$3623)</f>
        <v>战怒手环</v>
      </c>
      <c r="Q803" s="1">
        <f t="shared" si="15"/>
        <v>179</v>
      </c>
    </row>
    <row r="804" spans="1:17" x14ac:dyDescent="0.3">
      <c r="A804" s="3">
        <v>838</v>
      </c>
      <c r="B804" s="1">
        <v>2</v>
      </c>
      <c r="C804" s="1">
        <v>416019</v>
      </c>
      <c r="D804" s="1">
        <v>179</v>
      </c>
      <c r="E804" s="1">
        <v>199</v>
      </c>
      <c r="G804" s="1" t="s">
        <v>22</v>
      </c>
      <c r="H804" s="1">
        <v>1</v>
      </c>
      <c r="I804" s="1">
        <v>18330500</v>
      </c>
      <c r="J804" s="1">
        <v>0</v>
      </c>
      <c r="K804" s="1">
        <v>1</v>
      </c>
      <c r="L804" s="3">
        <v>5</v>
      </c>
      <c r="M804" s="1">
        <v>1500</v>
      </c>
      <c r="N804" s="1">
        <v>2</v>
      </c>
      <c r="O804" s="1" t="str">
        <f>LOOKUP(1,0/([1]Sheet1!$A$4:$A$3623=C804),[1]Sheet1!$B$4:$B$3623)</f>
        <v>狂战手环</v>
      </c>
      <c r="Q804" s="1">
        <f t="shared" si="15"/>
        <v>189</v>
      </c>
    </row>
    <row r="805" spans="1:17" x14ac:dyDescent="0.3">
      <c r="A805" s="3">
        <v>839</v>
      </c>
      <c r="B805" s="1">
        <v>2</v>
      </c>
      <c r="C805" s="1">
        <v>416020</v>
      </c>
      <c r="D805" s="4">
        <v>189</v>
      </c>
      <c r="E805" s="1">
        <v>200</v>
      </c>
      <c r="G805" s="1" t="s">
        <v>22</v>
      </c>
      <c r="H805" s="1">
        <v>1</v>
      </c>
      <c r="I805" s="1">
        <v>27495500</v>
      </c>
      <c r="J805" s="1">
        <v>0</v>
      </c>
      <c r="K805" s="1">
        <v>1</v>
      </c>
      <c r="L805" s="3">
        <v>5</v>
      </c>
      <c r="M805" s="1">
        <v>1500</v>
      </c>
      <c r="N805" s="1">
        <v>2</v>
      </c>
      <c r="O805" s="1" t="str">
        <f>LOOKUP(1,0/([1]Sheet1!$A$4:$A$3623=C805),[1]Sheet1!$B$4:$B$3623)</f>
        <v>炎魔手环</v>
      </c>
      <c r="Q805" s="1">
        <f t="shared" si="15"/>
        <v>190</v>
      </c>
    </row>
    <row r="806" spans="1:17" x14ac:dyDescent="0.3">
      <c r="A806" s="3">
        <v>840</v>
      </c>
      <c r="B806" s="1">
        <v>2</v>
      </c>
      <c r="C806" s="1">
        <v>416021</v>
      </c>
      <c r="D806" s="1">
        <v>199</v>
      </c>
      <c r="E806" s="1">
        <v>209</v>
      </c>
      <c r="G806" s="1" t="s">
        <v>22</v>
      </c>
      <c r="H806" s="1">
        <v>1</v>
      </c>
      <c r="I806" s="1">
        <v>41243000</v>
      </c>
      <c r="J806" s="1">
        <v>0</v>
      </c>
      <c r="K806" s="1">
        <v>1</v>
      </c>
      <c r="L806" s="3">
        <v>5</v>
      </c>
      <c r="M806" s="1">
        <v>1500</v>
      </c>
      <c r="N806" s="1">
        <v>2</v>
      </c>
      <c r="O806" s="1" t="str">
        <f>LOOKUP(1,0/([1]Sheet1!$A$4:$A$3623=C806),[1]Sheet1!$B$4:$B$3623)</f>
        <v>碧血手环</v>
      </c>
      <c r="Q806" s="1">
        <f t="shared" si="15"/>
        <v>200</v>
      </c>
    </row>
    <row r="807" spans="1:17" x14ac:dyDescent="0.3">
      <c r="A807" s="3">
        <v>841</v>
      </c>
      <c r="B807" s="1">
        <v>2</v>
      </c>
      <c r="C807" s="1">
        <v>424002</v>
      </c>
      <c r="D807" s="1">
        <v>1</v>
      </c>
      <c r="E807" s="1">
        <v>22</v>
      </c>
      <c r="G807" s="1" t="s">
        <v>22</v>
      </c>
      <c r="H807" s="1">
        <v>1</v>
      </c>
      <c r="I807" s="1">
        <v>18750</v>
      </c>
      <c r="J807" s="1">
        <v>0</v>
      </c>
      <c r="K807" s="1">
        <v>1</v>
      </c>
      <c r="L807" s="3">
        <v>5</v>
      </c>
      <c r="M807" s="1">
        <v>1500</v>
      </c>
      <c r="N807" s="1">
        <v>2</v>
      </c>
      <c r="O807" s="1" t="str">
        <f>LOOKUP(1,0/([1]Sheet1!$A$4:$A$3623=C807),[1]Sheet1!$B$4:$B$3623)</f>
        <v>琥珀明珠</v>
      </c>
      <c r="Q807" s="1">
        <f t="shared" ref="Q807:Q838" si="16">E1047-10</f>
        <v>12</v>
      </c>
    </row>
    <row r="808" spans="1:17" x14ac:dyDescent="0.3">
      <c r="A808" s="3">
        <v>842</v>
      </c>
      <c r="B808" s="1">
        <v>2</v>
      </c>
      <c r="C808" s="1">
        <v>424003</v>
      </c>
      <c r="D808" s="1">
        <v>13</v>
      </c>
      <c r="E808" s="1">
        <v>33</v>
      </c>
      <c r="G808" s="1" t="s">
        <v>22</v>
      </c>
      <c r="H808" s="1">
        <v>1</v>
      </c>
      <c r="I808" s="1">
        <v>28000</v>
      </c>
      <c r="J808" s="1">
        <v>0</v>
      </c>
      <c r="K808" s="1">
        <v>1</v>
      </c>
      <c r="L808" s="3">
        <v>5</v>
      </c>
      <c r="M808" s="1">
        <v>1500</v>
      </c>
      <c r="N808" s="1">
        <v>2</v>
      </c>
      <c r="O808" s="1" t="str">
        <f>LOOKUP(1,0/([1]Sheet1!$A$4:$A$3623=C808),[1]Sheet1!$B$4:$B$3623)</f>
        <v>魔镜</v>
      </c>
      <c r="Q808" s="1">
        <f t="shared" si="16"/>
        <v>23</v>
      </c>
    </row>
    <row r="809" spans="1:17" x14ac:dyDescent="0.3">
      <c r="A809" s="3">
        <v>843</v>
      </c>
      <c r="B809" s="1">
        <v>2</v>
      </c>
      <c r="C809" s="1">
        <v>424004</v>
      </c>
      <c r="D809" s="1">
        <v>24</v>
      </c>
      <c r="E809" s="1">
        <v>44</v>
      </c>
      <c r="G809" s="1" t="s">
        <v>22</v>
      </c>
      <c r="H809" s="1">
        <v>1</v>
      </c>
      <c r="I809" s="1">
        <v>42000</v>
      </c>
      <c r="J809" s="1">
        <v>0</v>
      </c>
      <c r="K809" s="1">
        <v>1</v>
      </c>
      <c r="L809" s="3">
        <v>5</v>
      </c>
      <c r="M809" s="1">
        <v>1500</v>
      </c>
      <c r="N809" s="1">
        <v>2</v>
      </c>
      <c r="O809" s="1" t="str">
        <f>LOOKUP(1,0/([1]Sheet1!$A$4:$A$3623=C809),[1]Sheet1!$B$4:$B$3623)</f>
        <v>龙魂项链</v>
      </c>
      <c r="Q809" s="1">
        <f t="shared" si="16"/>
        <v>34</v>
      </c>
    </row>
    <row r="810" spans="1:17" x14ac:dyDescent="0.3">
      <c r="A810" s="3">
        <v>844</v>
      </c>
      <c r="B810" s="1">
        <v>2</v>
      </c>
      <c r="C810" s="1">
        <v>424005</v>
      </c>
      <c r="D810" s="1">
        <v>35</v>
      </c>
      <c r="E810" s="1">
        <v>55</v>
      </c>
      <c r="G810" s="1" t="s">
        <v>22</v>
      </c>
      <c r="H810" s="1">
        <v>1</v>
      </c>
      <c r="I810" s="1">
        <v>63000</v>
      </c>
      <c r="J810" s="1">
        <v>0</v>
      </c>
      <c r="K810" s="1">
        <v>1</v>
      </c>
      <c r="L810" s="3">
        <v>5</v>
      </c>
      <c r="M810" s="1">
        <v>1500</v>
      </c>
      <c r="N810" s="1">
        <v>2</v>
      </c>
      <c r="O810" s="1" t="str">
        <f>LOOKUP(1,0/([1]Sheet1!$A$4:$A$3623=C810),[1]Sheet1!$B$4:$B$3623)</f>
        <v>魂珠项链</v>
      </c>
      <c r="Q810" s="1">
        <f t="shared" si="16"/>
        <v>45</v>
      </c>
    </row>
    <row r="811" spans="1:17" x14ac:dyDescent="0.3">
      <c r="A811" s="3">
        <v>845</v>
      </c>
      <c r="B811" s="1">
        <v>2</v>
      </c>
      <c r="C811" s="1">
        <v>424006</v>
      </c>
      <c r="D811" s="1">
        <v>46</v>
      </c>
      <c r="E811" s="1">
        <v>66</v>
      </c>
      <c r="G811" s="1" t="s">
        <v>22</v>
      </c>
      <c r="H811" s="1">
        <v>1</v>
      </c>
      <c r="I811" s="1">
        <v>94500</v>
      </c>
      <c r="J811" s="1">
        <v>0</v>
      </c>
      <c r="K811" s="1">
        <v>1</v>
      </c>
      <c r="L811" s="3">
        <v>5</v>
      </c>
      <c r="M811" s="1">
        <v>1500</v>
      </c>
      <c r="N811" s="1">
        <v>2</v>
      </c>
      <c r="O811" s="1" t="str">
        <f>LOOKUP(1,0/([1]Sheet1!$A$4:$A$3623=C811),[1]Sheet1!$B$4:$B$3623)</f>
        <v>白金项链</v>
      </c>
      <c r="Q811" s="1">
        <f t="shared" si="16"/>
        <v>56</v>
      </c>
    </row>
    <row r="812" spans="1:17" x14ac:dyDescent="0.3">
      <c r="A812" s="3">
        <v>846</v>
      </c>
      <c r="B812" s="1">
        <v>2</v>
      </c>
      <c r="C812" s="1">
        <v>424007</v>
      </c>
      <c r="D812" s="1">
        <v>57</v>
      </c>
      <c r="E812" s="1">
        <v>77</v>
      </c>
      <c r="G812" s="1" t="s">
        <v>22</v>
      </c>
      <c r="H812" s="1">
        <v>1</v>
      </c>
      <c r="I812" s="1">
        <v>141500</v>
      </c>
      <c r="J812" s="1">
        <v>0</v>
      </c>
      <c r="K812" s="1">
        <v>1</v>
      </c>
      <c r="L812" s="3">
        <v>5</v>
      </c>
      <c r="M812" s="1">
        <v>1500</v>
      </c>
      <c r="N812" s="1">
        <v>2</v>
      </c>
      <c r="O812" s="1" t="str">
        <f>LOOKUP(1,0/([1]Sheet1!$A$4:$A$3623=C812),[1]Sheet1!$B$4:$B$3623)</f>
        <v>生命项链</v>
      </c>
      <c r="Q812" s="1">
        <f t="shared" si="16"/>
        <v>67</v>
      </c>
    </row>
    <row r="813" spans="1:17" x14ac:dyDescent="0.3">
      <c r="A813" s="3">
        <v>847</v>
      </c>
      <c r="B813" s="1">
        <v>2</v>
      </c>
      <c r="C813" s="1">
        <v>424008</v>
      </c>
      <c r="D813" s="1">
        <v>68</v>
      </c>
      <c r="E813" s="1">
        <v>88</v>
      </c>
      <c r="G813" s="1" t="s">
        <v>22</v>
      </c>
      <c r="H813" s="1">
        <v>1</v>
      </c>
      <c r="I813" s="1">
        <v>212000</v>
      </c>
      <c r="J813" s="1">
        <v>0</v>
      </c>
      <c r="K813" s="1">
        <v>1</v>
      </c>
      <c r="L813" s="3">
        <v>5</v>
      </c>
      <c r="M813" s="1">
        <v>1500</v>
      </c>
      <c r="N813" s="1">
        <v>2</v>
      </c>
      <c r="O813" s="1" t="str">
        <f>LOOKUP(1,0/([1]Sheet1!$A$4:$A$3623=C813),[1]Sheet1!$B$4:$B$3623)</f>
        <v>恶魔铃</v>
      </c>
      <c r="Q813" s="1">
        <f t="shared" si="16"/>
        <v>78</v>
      </c>
    </row>
    <row r="814" spans="1:17" x14ac:dyDescent="0.3">
      <c r="A814" s="3">
        <v>848</v>
      </c>
      <c r="B814" s="1">
        <v>2</v>
      </c>
      <c r="C814" s="1">
        <v>424009</v>
      </c>
      <c r="D814" s="1">
        <v>79</v>
      </c>
      <c r="E814" s="1">
        <v>99</v>
      </c>
      <c r="G814" s="1" t="s">
        <v>22</v>
      </c>
      <c r="H814" s="1">
        <v>1</v>
      </c>
      <c r="I814" s="1">
        <v>318000</v>
      </c>
      <c r="J814" s="1">
        <v>0</v>
      </c>
      <c r="K814" s="1">
        <v>1</v>
      </c>
      <c r="L814" s="3">
        <v>5</v>
      </c>
      <c r="M814" s="1">
        <v>1500</v>
      </c>
      <c r="N814" s="1">
        <v>2</v>
      </c>
      <c r="O814" s="1" t="str">
        <f>LOOKUP(1,0/([1]Sheet1!$A$4:$A$3623=C814),[1]Sheet1!$B$4:$B$3623)</f>
        <v>法神项链</v>
      </c>
      <c r="Q814" s="1">
        <f t="shared" si="16"/>
        <v>89</v>
      </c>
    </row>
    <row r="815" spans="1:17" x14ac:dyDescent="0.3">
      <c r="A815" s="3">
        <v>849</v>
      </c>
      <c r="B815" s="1">
        <v>2</v>
      </c>
      <c r="C815" s="1">
        <v>424010</v>
      </c>
      <c r="D815" s="1">
        <v>89</v>
      </c>
      <c r="E815" s="1">
        <v>109</v>
      </c>
      <c r="G815" s="1" t="s">
        <v>22</v>
      </c>
      <c r="H815" s="1">
        <v>1</v>
      </c>
      <c r="I815" s="1">
        <v>477000</v>
      </c>
      <c r="J815" s="1">
        <v>0</v>
      </c>
      <c r="K815" s="1">
        <v>1</v>
      </c>
      <c r="L815" s="3">
        <v>5</v>
      </c>
      <c r="M815" s="1">
        <v>1500</v>
      </c>
      <c r="N815" s="1">
        <v>2</v>
      </c>
      <c r="O815" s="1" t="str">
        <f>LOOKUP(1,0/([1]Sheet1!$A$4:$A$3623=C815),[1]Sheet1!$B$4:$B$3623)</f>
        <v>幻魔项链</v>
      </c>
      <c r="Q815" s="1">
        <f t="shared" si="16"/>
        <v>99</v>
      </c>
    </row>
    <row r="816" spans="1:17" x14ac:dyDescent="0.3">
      <c r="A816" s="3">
        <v>850</v>
      </c>
      <c r="B816" s="1">
        <v>2</v>
      </c>
      <c r="C816" s="1">
        <v>424011</v>
      </c>
      <c r="D816" s="1">
        <v>99</v>
      </c>
      <c r="E816" s="1">
        <v>119</v>
      </c>
      <c r="G816" s="1" t="s">
        <v>22</v>
      </c>
      <c r="H816" s="1">
        <v>1</v>
      </c>
      <c r="I816" s="1">
        <v>715500</v>
      </c>
      <c r="J816" s="1">
        <v>0</v>
      </c>
      <c r="K816" s="1">
        <v>1</v>
      </c>
      <c r="L816" s="3">
        <v>5</v>
      </c>
      <c r="M816" s="1">
        <v>1500</v>
      </c>
      <c r="N816" s="1">
        <v>2</v>
      </c>
      <c r="O816" s="1" t="str">
        <f>LOOKUP(1,0/([1]Sheet1!$A$4:$A$3623=C816),[1]Sheet1!$B$4:$B$3623)</f>
        <v>魔雷项链</v>
      </c>
      <c r="Q816" s="1">
        <f t="shared" si="16"/>
        <v>109</v>
      </c>
    </row>
    <row r="817" spans="1:17" x14ac:dyDescent="0.3">
      <c r="A817" s="3">
        <v>851</v>
      </c>
      <c r="B817" s="1">
        <v>2</v>
      </c>
      <c r="C817" s="1">
        <v>424012</v>
      </c>
      <c r="D817" s="1">
        <v>109</v>
      </c>
      <c r="E817" s="1">
        <v>129</v>
      </c>
      <c r="G817" s="1" t="s">
        <v>22</v>
      </c>
      <c r="H817" s="1">
        <v>1</v>
      </c>
      <c r="I817" s="1">
        <v>1073000</v>
      </c>
      <c r="J817" s="1">
        <v>0</v>
      </c>
      <c r="K817" s="1">
        <v>1</v>
      </c>
      <c r="L817" s="3">
        <v>5</v>
      </c>
      <c r="M817" s="1">
        <v>1500</v>
      </c>
      <c r="N817" s="1">
        <v>2</v>
      </c>
      <c r="O817" s="1" t="str">
        <f>LOOKUP(1,0/([1]Sheet1!$A$4:$A$3623=C817),[1]Sheet1!$B$4:$B$3623)</f>
        <v>蟠龙幻天项链</v>
      </c>
      <c r="Q817" s="1">
        <f t="shared" si="16"/>
        <v>119</v>
      </c>
    </row>
    <row r="818" spans="1:17" x14ac:dyDescent="0.3">
      <c r="A818" s="3">
        <v>852</v>
      </c>
      <c r="B818" s="1">
        <v>2</v>
      </c>
      <c r="C818" s="1">
        <v>424013</v>
      </c>
      <c r="D818" s="4">
        <v>119</v>
      </c>
      <c r="E818" s="1">
        <v>139</v>
      </c>
      <c r="G818" s="1" t="s">
        <v>22</v>
      </c>
      <c r="H818" s="1">
        <v>1</v>
      </c>
      <c r="I818" s="1">
        <v>1609500</v>
      </c>
      <c r="J818" s="1">
        <v>0</v>
      </c>
      <c r="K818" s="1">
        <v>1</v>
      </c>
      <c r="L818" s="3">
        <v>5</v>
      </c>
      <c r="M818" s="1">
        <v>1500</v>
      </c>
      <c r="N818" s="1">
        <v>2</v>
      </c>
      <c r="O818" s="1" t="str">
        <f>LOOKUP(1,0/([1]Sheet1!$A$4:$A$3623=C818),[1]Sheet1!$B$4:$B$3623)</f>
        <v>魔炎项链</v>
      </c>
      <c r="Q818" s="1">
        <f t="shared" si="16"/>
        <v>129</v>
      </c>
    </row>
    <row r="819" spans="1:17" x14ac:dyDescent="0.3">
      <c r="A819" s="3">
        <v>853</v>
      </c>
      <c r="B819" s="1">
        <v>2</v>
      </c>
      <c r="C819" s="1">
        <v>424014</v>
      </c>
      <c r="D819" s="4">
        <v>129</v>
      </c>
      <c r="E819" s="1">
        <v>149</v>
      </c>
      <c r="G819" s="1" t="s">
        <v>22</v>
      </c>
      <c r="H819" s="1">
        <v>1</v>
      </c>
      <c r="I819" s="1">
        <v>2414000</v>
      </c>
      <c r="J819" s="1">
        <v>0</v>
      </c>
      <c r="K819" s="1">
        <v>1</v>
      </c>
      <c r="L819" s="3">
        <v>5</v>
      </c>
      <c r="M819" s="1">
        <v>1500</v>
      </c>
      <c r="N819" s="1">
        <v>2</v>
      </c>
      <c r="O819" s="1" t="str">
        <f>LOOKUP(1,0/([1]Sheet1!$A$4:$A$3623=C819),[1]Sheet1!$B$4:$B$3623)</f>
        <v>轩辕吊坠</v>
      </c>
      <c r="Q819" s="1">
        <f t="shared" si="16"/>
        <v>139</v>
      </c>
    </row>
    <row r="820" spans="1:17" x14ac:dyDescent="0.3">
      <c r="A820" s="3">
        <v>854</v>
      </c>
      <c r="B820" s="1">
        <v>2</v>
      </c>
      <c r="C820" s="1">
        <v>424015</v>
      </c>
      <c r="D820" s="4">
        <v>139</v>
      </c>
      <c r="E820" s="1">
        <v>159</v>
      </c>
      <c r="G820" s="1" t="s">
        <v>22</v>
      </c>
      <c r="H820" s="1">
        <v>1</v>
      </c>
      <c r="I820" s="1">
        <v>3621000</v>
      </c>
      <c r="J820" s="1">
        <v>0</v>
      </c>
      <c r="K820" s="1">
        <v>1</v>
      </c>
      <c r="L820" s="3">
        <v>5</v>
      </c>
      <c r="M820" s="1">
        <v>1500</v>
      </c>
      <c r="N820" s="1">
        <v>2</v>
      </c>
      <c r="O820" s="1" t="str">
        <f>LOOKUP(1,0/([1]Sheet1!$A$4:$A$3623=C820),[1]Sheet1!$B$4:$B$3623)</f>
        <v>伏羲吊坠</v>
      </c>
      <c r="Q820" s="1">
        <f t="shared" si="16"/>
        <v>149</v>
      </c>
    </row>
    <row r="821" spans="1:17" x14ac:dyDescent="0.3">
      <c r="A821" s="3">
        <v>855</v>
      </c>
      <c r="B821" s="1">
        <v>2</v>
      </c>
      <c r="C821" s="1">
        <v>424016</v>
      </c>
      <c r="D821" s="4">
        <v>149</v>
      </c>
      <c r="E821" s="1">
        <v>169</v>
      </c>
      <c r="G821" s="1" t="s">
        <v>22</v>
      </c>
      <c r="H821" s="1">
        <v>1</v>
      </c>
      <c r="I821" s="1">
        <v>5431500</v>
      </c>
      <c r="J821" s="1">
        <v>0</v>
      </c>
      <c r="K821" s="1">
        <v>1</v>
      </c>
      <c r="L821" s="3">
        <v>5</v>
      </c>
      <c r="M821" s="1">
        <v>1500</v>
      </c>
      <c r="N821" s="1">
        <v>2</v>
      </c>
      <c r="O821" s="1" t="str">
        <f>LOOKUP(1,0/([1]Sheet1!$A$4:$A$3623=C821),[1]Sheet1!$B$4:$B$3623)</f>
        <v>盘古吊坠</v>
      </c>
      <c r="Q821" s="1">
        <f t="shared" si="16"/>
        <v>159</v>
      </c>
    </row>
    <row r="822" spans="1:17" x14ac:dyDescent="0.3">
      <c r="A822" s="3">
        <v>856</v>
      </c>
      <c r="B822" s="1">
        <v>2</v>
      </c>
      <c r="C822" s="1">
        <v>424017</v>
      </c>
      <c r="D822" s="4">
        <v>159</v>
      </c>
      <c r="E822" s="1">
        <v>179</v>
      </c>
      <c r="G822" s="1" t="s">
        <v>22</v>
      </c>
      <c r="H822" s="1">
        <v>1</v>
      </c>
      <c r="I822" s="1">
        <v>8147000</v>
      </c>
      <c r="J822" s="1">
        <v>0</v>
      </c>
      <c r="K822" s="1">
        <v>1</v>
      </c>
      <c r="L822" s="3">
        <v>5</v>
      </c>
      <c r="M822" s="1">
        <v>1500</v>
      </c>
      <c r="N822" s="1">
        <v>2</v>
      </c>
      <c r="O822" s="1" t="str">
        <f>LOOKUP(1,0/([1]Sheet1!$A$4:$A$3623=C822),[1]Sheet1!$B$4:$B$3623)</f>
        <v>怒风雷爆项链</v>
      </c>
      <c r="Q822" s="1">
        <f t="shared" si="16"/>
        <v>169</v>
      </c>
    </row>
    <row r="823" spans="1:17" x14ac:dyDescent="0.3">
      <c r="A823" s="3">
        <v>857</v>
      </c>
      <c r="B823" s="1">
        <v>2</v>
      </c>
      <c r="C823" s="1">
        <v>424018</v>
      </c>
      <c r="D823" s="4">
        <v>169</v>
      </c>
      <c r="E823" s="1">
        <v>189</v>
      </c>
      <c r="G823" s="1" t="s">
        <v>22</v>
      </c>
      <c r="H823" s="1">
        <v>1</v>
      </c>
      <c r="I823" s="1">
        <v>12220500</v>
      </c>
      <c r="J823" s="1">
        <v>0</v>
      </c>
      <c r="K823" s="1">
        <v>1</v>
      </c>
      <c r="L823" s="3">
        <v>5</v>
      </c>
      <c r="M823" s="1">
        <v>1500</v>
      </c>
      <c r="N823" s="1">
        <v>2</v>
      </c>
      <c r="O823" s="1" t="str">
        <f>LOOKUP(1,0/([1]Sheet1!$A$4:$A$3623=C823),[1]Sheet1!$B$4:$B$3623)</f>
        <v>风雷项链</v>
      </c>
      <c r="Q823" s="1">
        <f t="shared" si="16"/>
        <v>179</v>
      </c>
    </row>
    <row r="824" spans="1:17" x14ac:dyDescent="0.3">
      <c r="A824" s="3">
        <v>858</v>
      </c>
      <c r="B824" s="1">
        <v>2</v>
      </c>
      <c r="C824" s="1">
        <v>424019</v>
      </c>
      <c r="D824" s="1">
        <v>179</v>
      </c>
      <c r="E824" s="1">
        <v>199</v>
      </c>
      <c r="G824" s="1" t="s">
        <v>22</v>
      </c>
      <c r="H824" s="1">
        <v>1</v>
      </c>
      <c r="I824" s="1">
        <v>18330500</v>
      </c>
      <c r="J824" s="1">
        <v>0</v>
      </c>
      <c r="K824" s="1">
        <v>1</v>
      </c>
      <c r="L824" s="3">
        <v>5</v>
      </c>
      <c r="M824" s="1">
        <v>1500</v>
      </c>
      <c r="N824" s="1">
        <v>2</v>
      </c>
      <c r="O824" s="1" t="str">
        <f>LOOKUP(1,0/([1]Sheet1!$A$4:$A$3623=C824),[1]Sheet1!$B$4:$B$3623)</f>
        <v>破皇项链</v>
      </c>
      <c r="Q824" s="1">
        <f t="shared" si="16"/>
        <v>189</v>
      </c>
    </row>
    <row r="825" spans="1:17" x14ac:dyDescent="0.3">
      <c r="A825" s="3">
        <v>859</v>
      </c>
      <c r="B825" s="1">
        <v>2</v>
      </c>
      <c r="C825" s="1">
        <v>424020</v>
      </c>
      <c r="D825" s="4">
        <v>189</v>
      </c>
      <c r="E825" s="1">
        <v>200</v>
      </c>
      <c r="G825" s="1" t="s">
        <v>22</v>
      </c>
      <c r="H825" s="1">
        <v>1</v>
      </c>
      <c r="I825" s="1">
        <v>27495500</v>
      </c>
      <c r="J825" s="1">
        <v>0</v>
      </c>
      <c r="K825" s="1">
        <v>1</v>
      </c>
      <c r="L825" s="3">
        <v>5</v>
      </c>
      <c r="M825" s="1">
        <v>1500</v>
      </c>
      <c r="N825" s="1">
        <v>2</v>
      </c>
      <c r="O825" s="1" t="str">
        <f>LOOKUP(1,0/([1]Sheet1!$A$4:$A$3623=C825),[1]Sheet1!$B$4:$B$3623)</f>
        <v>狂魔嗜血项链</v>
      </c>
      <c r="Q825" s="1">
        <f t="shared" si="16"/>
        <v>190</v>
      </c>
    </row>
    <row r="826" spans="1:17" x14ac:dyDescent="0.3">
      <c r="A826" s="3">
        <v>860</v>
      </c>
      <c r="B826" s="1">
        <v>2</v>
      </c>
      <c r="C826" s="1">
        <v>424021</v>
      </c>
      <c r="D826" s="1">
        <v>199</v>
      </c>
      <c r="E826" s="1">
        <v>209</v>
      </c>
      <c r="G826" s="1" t="s">
        <v>22</v>
      </c>
      <c r="H826" s="1">
        <v>1</v>
      </c>
      <c r="I826" s="1">
        <v>41243000</v>
      </c>
      <c r="J826" s="1">
        <v>0</v>
      </c>
      <c r="K826" s="1">
        <v>1</v>
      </c>
      <c r="L826" s="3">
        <v>5</v>
      </c>
      <c r="M826" s="1">
        <v>1500</v>
      </c>
      <c r="N826" s="1">
        <v>2</v>
      </c>
      <c r="O826" s="1" t="str">
        <f>LOOKUP(1,0/([1]Sheet1!$A$4:$A$3623=C826),[1]Sheet1!$B$4:$B$3623)</f>
        <v>血浴雷光项链</v>
      </c>
      <c r="Q826" s="1">
        <f t="shared" si="16"/>
        <v>200</v>
      </c>
    </row>
    <row r="827" spans="1:17" x14ac:dyDescent="0.3">
      <c r="A827" s="3">
        <v>861</v>
      </c>
      <c r="B827" s="1">
        <v>2</v>
      </c>
      <c r="C827" s="1">
        <v>425002</v>
      </c>
      <c r="D827" s="1">
        <v>1</v>
      </c>
      <c r="E827" s="1">
        <v>22</v>
      </c>
      <c r="G827" s="1" t="s">
        <v>22</v>
      </c>
      <c r="H827" s="1">
        <v>1</v>
      </c>
      <c r="I827" s="1">
        <v>18750</v>
      </c>
      <c r="J827" s="1">
        <v>0</v>
      </c>
      <c r="K827" s="1">
        <v>1</v>
      </c>
      <c r="L827" s="3">
        <v>5</v>
      </c>
      <c r="M827" s="1">
        <v>1500</v>
      </c>
      <c r="N827" s="1">
        <v>2</v>
      </c>
      <c r="O827" s="1" t="str">
        <f>LOOKUP(1,0/([1]Sheet1!$A$4:$A$3623=C827),[1]Sheet1!$B$4:$B$3623)</f>
        <v>魔眼戒指</v>
      </c>
      <c r="Q827" s="1">
        <f t="shared" si="16"/>
        <v>12</v>
      </c>
    </row>
    <row r="828" spans="1:17" x14ac:dyDescent="0.3">
      <c r="A828" s="3">
        <v>862</v>
      </c>
      <c r="B828" s="1">
        <v>2</v>
      </c>
      <c r="C828" s="1">
        <v>425003</v>
      </c>
      <c r="D828" s="1">
        <v>13</v>
      </c>
      <c r="E828" s="1">
        <v>33</v>
      </c>
      <c r="G828" s="1" t="s">
        <v>22</v>
      </c>
      <c r="H828" s="1">
        <v>1</v>
      </c>
      <c r="I828" s="1">
        <v>28000</v>
      </c>
      <c r="J828" s="1">
        <v>0</v>
      </c>
      <c r="K828" s="1">
        <v>1</v>
      </c>
      <c r="L828" s="3">
        <v>5</v>
      </c>
      <c r="M828" s="1">
        <v>1500</v>
      </c>
      <c r="N828" s="1">
        <v>2</v>
      </c>
      <c r="O828" s="1" t="str">
        <f>LOOKUP(1,0/([1]Sheet1!$A$4:$A$3623=C828),[1]Sheet1!$B$4:$B$3623)</f>
        <v>魅力戒指</v>
      </c>
      <c r="Q828" s="1">
        <f t="shared" si="16"/>
        <v>23</v>
      </c>
    </row>
    <row r="829" spans="1:17" x14ac:dyDescent="0.3">
      <c r="A829" s="3">
        <v>863</v>
      </c>
      <c r="B829" s="1">
        <v>2</v>
      </c>
      <c r="C829" s="1">
        <v>425004</v>
      </c>
      <c r="D829" s="1">
        <v>24</v>
      </c>
      <c r="E829" s="1">
        <v>44</v>
      </c>
      <c r="G829" s="1" t="s">
        <v>22</v>
      </c>
      <c r="H829" s="1">
        <v>1</v>
      </c>
      <c r="I829" s="1">
        <v>42000</v>
      </c>
      <c r="J829" s="1">
        <v>0</v>
      </c>
      <c r="K829" s="1">
        <v>1</v>
      </c>
      <c r="L829" s="3">
        <v>5</v>
      </c>
      <c r="M829" s="1">
        <v>1500</v>
      </c>
      <c r="N829" s="1">
        <v>2</v>
      </c>
      <c r="O829" s="1" t="str">
        <f>LOOKUP(1,0/([1]Sheet1!$A$4:$A$3623=C829),[1]Sheet1!$B$4:$B$3623)</f>
        <v>紫晶戒指</v>
      </c>
      <c r="Q829" s="1">
        <f t="shared" si="16"/>
        <v>34</v>
      </c>
    </row>
    <row r="830" spans="1:17" x14ac:dyDescent="0.3">
      <c r="A830" s="3">
        <v>864</v>
      </c>
      <c r="B830" s="1">
        <v>2</v>
      </c>
      <c r="C830" s="1">
        <v>425005</v>
      </c>
      <c r="D830" s="1">
        <v>35</v>
      </c>
      <c r="E830" s="1">
        <v>55</v>
      </c>
      <c r="G830" s="1" t="s">
        <v>22</v>
      </c>
      <c r="H830" s="1">
        <v>1</v>
      </c>
      <c r="I830" s="1">
        <v>63000</v>
      </c>
      <c r="J830" s="1">
        <v>0</v>
      </c>
      <c r="K830" s="1">
        <v>1</v>
      </c>
      <c r="L830" s="3">
        <v>5</v>
      </c>
      <c r="M830" s="1">
        <v>1500</v>
      </c>
      <c r="N830" s="1">
        <v>2</v>
      </c>
      <c r="O830" s="1" t="str">
        <f>LOOKUP(1,0/([1]Sheet1!$A$4:$A$3623=C830),[1]Sheet1!$B$4:$B$3623)</f>
        <v>生铁戒指</v>
      </c>
      <c r="Q830" s="1">
        <f t="shared" si="16"/>
        <v>45</v>
      </c>
    </row>
    <row r="831" spans="1:17" x14ac:dyDescent="0.3">
      <c r="A831" s="3">
        <v>865</v>
      </c>
      <c r="B831" s="1">
        <v>2</v>
      </c>
      <c r="C831" s="1">
        <v>425006</v>
      </c>
      <c r="D831" s="1">
        <v>46</v>
      </c>
      <c r="E831" s="1">
        <v>66</v>
      </c>
      <c r="G831" s="1" t="s">
        <v>22</v>
      </c>
      <c r="H831" s="1">
        <v>1</v>
      </c>
      <c r="I831" s="1">
        <v>94500</v>
      </c>
      <c r="J831" s="1">
        <v>0</v>
      </c>
      <c r="K831" s="1">
        <v>1</v>
      </c>
      <c r="L831" s="3">
        <v>5</v>
      </c>
      <c r="M831" s="1">
        <v>1500</v>
      </c>
      <c r="N831" s="1">
        <v>2</v>
      </c>
      <c r="O831" s="1" t="str">
        <f>LOOKUP(1,0/([1]Sheet1!$A$4:$A$3623=C831),[1]Sheet1!$B$4:$B$3623)</f>
        <v>红宝戒指</v>
      </c>
      <c r="Q831" s="1">
        <f t="shared" si="16"/>
        <v>56</v>
      </c>
    </row>
    <row r="832" spans="1:17" x14ac:dyDescent="0.3">
      <c r="A832" s="3">
        <v>866</v>
      </c>
      <c r="B832" s="1">
        <v>2</v>
      </c>
      <c r="C832" s="1">
        <v>425007</v>
      </c>
      <c r="D832" s="1">
        <v>57</v>
      </c>
      <c r="E832" s="1">
        <v>77</v>
      </c>
      <c r="G832" s="1" t="s">
        <v>22</v>
      </c>
      <c r="H832" s="1">
        <v>1</v>
      </c>
      <c r="I832" s="1">
        <v>141500</v>
      </c>
      <c r="J832" s="1">
        <v>0</v>
      </c>
      <c r="K832" s="1">
        <v>1</v>
      </c>
      <c r="L832" s="3">
        <v>5</v>
      </c>
      <c r="M832" s="1">
        <v>1500</v>
      </c>
      <c r="N832" s="1">
        <v>2</v>
      </c>
      <c r="O832" s="1" t="str">
        <f>LOOKUP(1,0/([1]Sheet1!$A$4:$A$3623=C832),[1]Sheet1!$B$4:$B$3623)</f>
        <v>碧螺戒指</v>
      </c>
      <c r="Q832" s="1">
        <f t="shared" si="16"/>
        <v>67</v>
      </c>
    </row>
    <row r="833" spans="1:17" x14ac:dyDescent="0.3">
      <c r="A833" s="3">
        <v>867</v>
      </c>
      <c r="B833" s="1">
        <v>2</v>
      </c>
      <c r="C833" s="1">
        <v>425008</v>
      </c>
      <c r="D833" s="1">
        <v>68</v>
      </c>
      <c r="E833" s="1">
        <v>88</v>
      </c>
      <c r="G833" s="1" t="s">
        <v>22</v>
      </c>
      <c r="H833" s="1">
        <v>1</v>
      </c>
      <c r="I833" s="1">
        <v>212000</v>
      </c>
      <c r="J833" s="1">
        <v>0</v>
      </c>
      <c r="K833" s="1">
        <v>1</v>
      </c>
      <c r="L833" s="3">
        <v>5</v>
      </c>
      <c r="M833" s="1">
        <v>1500</v>
      </c>
      <c r="N833" s="1">
        <v>2</v>
      </c>
      <c r="O833" s="1" t="str">
        <f>LOOKUP(1,0/([1]Sheet1!$A$4:$A$3623=C833),[1]Sheet1!$B$4:$B$3623)</f>
        <v>法神戒指</v>
      </c>
      <c r="Q833" s="1">
        <f t="shared" si="16"/>
        <v>78</v>
      </c>
    </row>
    <row r="834" spans="1:17" x14ac:dyDescent="0.3">
      <c r="A834" s="3">
        <v>868</v>
      </c>
      <c r="B834" s="1">
        <v>2</v>
      </c>
      <c r="C834" s="1">
        <v>425009</v>
      </c>
      <c r="D834" s="1">
        <v>79</v>
      </c>
      <c r="E834" s="1">
        <v>99</v>
      </c>
      <c r="G834" s="1" t="s">
        <v>22</v>
      </c>
      <c r="H834" s="1">
        <v>1</v>
      </c>
      <c r="I834" s="1">
        <v>318000</v>
      </c>
      <c r="J834" s="1">
        <v>0</v>
      </c>
      <c r="K834" s="1">
        <v>1</v>
      </c>
      <c r="L834" s="3">
        <v>5</v>
      </c>
      <c r="M834" s="1">
        <v>1500</v>
      </c>
      <c r="N834" s="1">
        <v>2</v>
      </c>
      <c r="O834" s="1" t="str">
        <f>LOOKUP(1,0/([1]Sheet1!$A$4:$A$3623=C834),[1]Sheet1!$B$4:$B$3623)</f>
        <v>幻魔戒指</v>
      </c>
      <c r="Q834" s="1">
        <f t="shared" si="16"/>
        <v>89</v>
      </c>
    </row>
    <row r="835" spans="1:17" x14ac:dyDescent="0.3">
      <c r="A835" s="3">
        <v>869</v>
      </c>
      <c r="B835" s="1">
        <v>2</v>
      </c>
      <c r="C835" s="1">
        <v>425010</v>
      </c>
      <c r="D835" s="1">
        <v>89</v>
      </c>
      <c r="E835" s="1">
        <v>109</v>
      </c>
      <c r="G835" s="1" t="s">
        <v>22</v>
      </c>
      <c r="H835" s="1">
        <v>1</v>
      </c>
      <c r="I835" s="1">
        <v>477000</v>
      </c>
      <c r="J835" s="1">
        <v>0</v>
      </c>
      <c r="K835" s="1">
        <v>1</v>
      </c>
      <c r="L835" s="3">
        <v>5</v>
      </c>
      <c r="M835" s="1">
        <v>1500</v>
      </c>
      <c r="N835" s="1">
        <v>2</v>
      </c>
      <c r="O835" s="1" t="str">
        <f>LOOKUP(1,0/([1]Sheet1!$A$4:$A$3623=C835),[1]Sheet1!$B$4:$B$3623)</f>
        <v>魔神戒指</v>
      </c>
      <c r="Q835" s="1">
        <f t="shared" si="16"/>
        <v>99</v>
      </c>
    </row>
    <row r="836" spans="1:17" x14ac:dyDescent="0.3">
      <c r="A836" s="3">
        <v>870</v>
      </c>
      <c r="B836" s="1">
        <v>2</v>
      </c>
      <c r="C836" s="1">
        <v>425011</v>
      </c>
      <c r="D836" s="1">
        <v>99</v>
      </c>
      <c r="E836" s="1">
        <v>119</v>
      </c>
      <c r="G836" s="1" t="s">
        <v>22</v>
      </c>
      <c r="H836" s="1">
        <v>1</v>
      </c>
      <c r="I836" s="1">
        <v>715500</v>
      </c>
      <c r="J836" s="1">
        <v>0</v>
      </c>
      <c r="K836" s="1">
        <v>1</v>
      </c>
      <c r="L836" s="3">
        <v>5</v>
      </c>
      <c r="M836" s="1">
        <v>1500</v>
      </c>
      <c r="N836" s="1">
        <v>2</v>
      </c>
      <c r="O836" s="1" t="str">
        <f>LOOKUP(1,0/([1]Sheet1!$A$4:$A$3623=C836),[1]Sheet1!$B$4:$B$3623)</f>
        <v>魔雷戒指</v>
      </c>
      <c r="Q836" s="1">
        <f t="shared" si="16"/>
        <v>109</v>
      </c>
    </row>
    <row r="837" spans="1:17" x14ac:dyDescent="0.3">
      <c r="A837" s="3">
        <v>871</v>
      </c>
      <c r="B837" s="1">
        <v>2</v>
      </c>
      <c r="C837" s="1">
        <v>425012</v>
      </c>
      <c r="D837" s="1">
        <v>109</v>
      </c>
      <c r="E837" s="1">
        <v>129</v>
      </c>
      <c r="G837" s="1" t="s">
        <v>22</v>
      </c>
      <c r="H837" s="1">
        <v>1</v>
      </c>
      <c r="I837" s="1">
        <v>1073000</v>
      </c>
      <c r="J837" s="1">
        <v>0</v>
      </c>
      <c r="K837" s="1">
        <v>1</v>
      </c>
      <c r="L837" s="3">
        <v>5</v>
      </c>
      <c r="M837" s="1">
        <v>1500</v>
      </c>
      <c r="N837" s="1">
        <v>2</v>
      </c>
      <c r="O837" s="1" t="str">
        <f>LOOKUP(1,0/([1]Sheet1!$A$4:$A$3623=C837),[1]Sheet1!$B$4:$B$3623)</f>
        <v>蟠龙幻天戒指</v>
      </c>
      <c r="Q837" s="1">
        <f t="shared" si="16"/>
        <v>119</v>
      </c>
    </row>
    <row r="838" spans="1:17" x14ac:dyDescent="0.3">
      <c r="A838" s="3">
        <v>872</v>
      </c>
      <c r="B838" s="1">
        <v>2</v>
      </c>
      <c r="C838" s="1">
        <v>425013</v>
      </c>
      <c r="D838" s="4">
        <v>119</v>
      </c>
      <c r="E838" s="1">
        <v>139</v>
      </c>
      <c r="G838" s="1" t="s">
        <v>22</v>
      </c>
      <c r="H838" s="1">
        <v>1</v>
      </c>
      <c r="I838" s="1">
        <v>1609500</v>
      </c>
      <c r="J838" s="1">
        <v>0</v>
      </c>
      <c r="K838" s="1">
        <v>1</v>
      </c>
      <c r="L838" s="3">
        <v>5</v>
      </c>
      <c r="M838" s="1">
        <v>1500</v>
      </c>
      <c r="N838" s="1">
        <v>2</v>
      </c>
      <c r="O838" s="1" t="str">
        <f>LOOKUP(1,0/([1]Sheet1!$A$4:$A$3623=C838),[1]Sheet1!$B$4:$B$3623)</f>
        <v>圣魔戒指</v>
      </c>
      <c r="Q838" s="1">
        <f t="shared" si="16"/>
        <v>129</v>
      </c>
    </row>
    <row r="839" spans="1:17" x14ac:dyDescent="0.3">
      <c r="A839" s="3">
        <v>873</v>
      </c>
      <c r="B839" s="1">
        <v>2</v>
      </c>
      <c r="C839" s="1">
        <v>425014</v>
      </c>
      <c r="D839" s="4">
        <v>129</v>
      </c>
      <c r="E839" s="1">
        <v>149</v>
      </c>
      <c r="G839" s="1" t="s">
        <v>22</v>
      </c>
      <c r="H839" s="1">
        <v>1</v>
      </c>
      <c r="I839" s="1">
        <v>2414000</v>
      </c>
      <c r="J839" s="1">
        <v>0</v>
      </c>
      <c r="K839" s="1">
        <v>1</v>
      </c>
      <c r="L839" s="3">
        <v>5</v>
      </c>
      <c r="M839" s="1">
        <v>1500</v>
      </c>
      <c r="N839" s="1">
        <v>2</v>
      </c>
      <c r="O839" s="1" t="str">
        <f>LOOKUP(1,0/([1]Sheet1!$A$4:$A$3623=C839),[1]Sheet1!$B$4:$B$3623)</f>
        <v>法魂血月戒指</v>
      </c>
      <c r="Q839" s="1">
        <f t="shared" ref="Q839:Q866" si="17">E1079-10</f>
        <v>139</v>
      </c>
    </row>
    <row r="840" spans="1:17" x14ac:dyDescent="0.3">
      <c r="A840" s="3">
        <v>874</v>
      </c>
      <c r="B840" s="1">
        <v>2</v>
      </c>
      <c r="C840" s="1">
        <v>425015</v>
      </c>
      <c r="D840" s="4">
        <v>139</v>
      </c>
      <c r="E840" s="1">
        <v>159</v>
      </c>
      <c r="G840" s="1" t="s">
        <v>22</v>
      </c>
      <c r="H840" s="1">
        <v>1</v>
      </c>
      <c r="I840" s="1">
        <v>3621000</v>
      </c>
      <c r="J840" s="1">
        <v>0</v>
      </c>
      <c r="K840" s="1">
        <v>1</v>
      </c>
      <c r="L840" s="3">
        <v>5</v>
      </c>
      <c r="M840" s="1">
        <v>1500</v>
      </c>
      <c r="N840" s="1">
        <v>2</v>
      </c>
      <c r="O840" s="1" t="str">
        <f>LOOKUP(1,0/([1]Sheet1!$A$4:$A$3623=C840),[1]Sheet1!$B$4:$B$3623)</f>
        <v>战魂烈日戒指</v>
      </c>
      <c r="Q840" s="1">
        <f t="shared" si="17"/>
        <v>149</v>
      </c>
    </row>
    <row r="841" spans="1:17" x14ac:dyDescent="0.3">
      <c r="A841" s="3">
        <v>875</v>
      </c>
      <c r="B841" s="1">
        <v>2</v>
      </c>
      <c r="C841" s="1">
        <v>425016</v>
      </c>
      <c r="D841" s="4">
        <v>149</v>
      </c>
      <c r="E841" s="1">
        <v>169</v>
      </c>
      <c r="G841" s="1" t="s">
        <v>22</v>
      </c>
      <c r="H841" s="1">
        <v>1</v>
      </c>
      <c r="I841" s="1">
        <v>5431500</v>
      </c>
      <c r="J841" s="1">
        <v>0</v>
      </c>
      <c r="K841" s="1">
        <v>1</v>
      </c>
      <c r="L841" s="3">
        <v>5</v>
      </c>
      <c r="M841" s="1">
        <v>1500</v>
      </c>
      <c r="N841" s="1">
        <v>2</v>
      </c>
      <c r="O841" s="1" t="str">
        <f>LOOKUP(1,0/([1]Sheet1!$A$4:$A$3623=C841),[1]Sheet1!$B$4:$B$3623)</f>
        <v>天之圣阳戒</v>
      </c>
      <c r="Q841" s="1">
        <f t="shared" si="17"/>
        <v>159</v>
      </c>
    </row>
    <row r="842" spans="1:17" x14ac:dyDescent="0.3">
      <c r="A842" s="3">
        <v>876</v>
      </c>
      <c r="B842" s="1">
        <v>2</v>
      </c>
      <c r="C842" s="1">
        <v>425017</v>
      </c>
      <c r="D842" s="4">
        <v>159</v>
      </c>
      <c r="E842" s="1">
        <v>179</v>
      </c>
      <c r="G842" s="1" t="s">
        <v>22</v>
      </c>
      <c r="H842" s="1">
        <v>1</v>
      </c>
      <c r="I842" s="1">
        <v>8147000</v>
      </c>
      <c r="J842" s="1">
        <v>0</v>
      </c>
      <c r="K842" s="1">
        <v>1</v>
      </c>
      <c r="L842" s="3">
        <v>5</v>
      </c>
      <c r="M842" s="1">
        <v>1500</v>
      </c>
      <c r="N842" s="1">
        <v>2</v>
      </c>
      <c r="O842" s="1" t="str">
        <f>LOOKUP(1,0/([1]Sheet1!$A$4:$A$3623=C842),[1]Sheet1!$B$4:$B$3623)</f>
        <v>怒风雷爆戒指</v>
      </c>
      <c r="Q842" s="1">
        <f t="shared" si="17"/>
        <v>169</v>
      </c>
    </row>
    <row r="843" spans="1:17" x14ac:dyDescent="0.3">
      <c r="A843" s="3">
        <v>877</v>
      </c>
      <c r="B843" s="1">
        <v>2</v>
      </c>
      <c r="C843" s="1">
        <v>425018</v>
      </c>
      <c r="D843" s="4">
        <v>169</v>
      </c>
      <c r="E843" s="1">
        <v>189</v>
      </c>
      <c r="G843" s="1" t="s">
        <v>22</v>
      </c>
      <c r="H843" s="1">
        <v>1</v>
      </c>
      <c r="I843" s="1">
        <v>12220500</v>
      </c>
      <c r="J843" s="1">
        <v>0</v>
      </c>
      <c r="K843" s="1">
        <v>1</v>
      </c>
      <c r="L843" s="3">
        <v>5</v>
      </c>
      <c r="M843" s="1">
        <v>1500</v>
      </c>
      <c r="N843" s="1">
        <v>2</v>
      </c>
      <c r="O843" s="1" t="str">
        <f>LOOKUP(1,0/([1]Sheet1!$A$4:$A$3623=C843),[1]Sheet1!$B$4:$B$3623)</f>
        <v>风雷戒指</v>
      </c>
      <c r="Q843" s="1">
        <f t="shared" si="17"/>
        <v>179</v>
      </c>
    </row>
    <row r="844" spans="1:17" x14ac:dyDescent="0.3">
      <c r="A844" s="3">
        <v>878</v>
      </c>
      <c r="B844" s="1">
        <v>2</v>
      </c>
      <c r="C844" s="1">
        <v>425019</v>
      </c>
      <c r="D844" s="1">
        <v>179</v>
      </c>
      <c r="E844" s="1">
        <v>199</v>
      </c>
      <c r="G844" s="1" t="s">
        <v>22</v>
      </c>
      <c r="H844" s="1">
        <v>1</v>
      </c>
      <c r="I844" s="1">
        <v>18330500</v>
      </c>
      <c r="J844" s="1">
        <v>0</v>
      </c>
      <c r="K844" s="1">
        <v>1</v>
      </c>
      <c r="L844" s="3">
        <v>5</v>
      </c>
      <c r="M844" s="1">
        <v>1500</v>
      </c>
      <c r="N844" s="1">
        <v>2</v>
      </c>
      <c r="O844" s="1" t="str">
        <f>LOOKUP(1,0/([1]Sheet1!$A$4:$A$3623=C844),[1]Sheet1!$B$4:$B$3623)</f>
        <v>破皇戒指</v>
      </c>
      <c r="Q844" s="1">
        <f t="shared" si="17"/>
        <v>189</v>
      </c>
    </row>
    <row r="845" spans="1:17" x14ac:dyDescent="0.3">
      <c r="A845" s="3">
        <v>879</v>
      </c>
      <c r="B845" s="1">
        <v>2</v>
      </c>
      <c r="C845" s="1">
        <v>425020</v>
      </c>
      <c r="D845" s="4">
        <v>189</v>
      </c>
      <c r="E845" s="1">
        <v>200</v>
      </c>
      <c r="G845" s="1" t="s">
        <v>22</v>
      </c>
      <c r="H845" s="1">
        <v>1</v>
      </c>
      <c r="I845" s="1">
        <v>27495500</v>
      </c>
      <c r="J845" s="1">
        <v>0</v>
      </c>
      <c r="K845" s="1">
        <v>1</v>
      </c>
      <c r="L845" s="3">
        <v>5</v>
      </c>
      <c r="M845" s="1">
        <v>1500</v>
      </c>
      <c r="N845" s="1">
        <v>2</v>
      </c>
      <c r="O845" s="1" t="str">
        <f>LOOKUP(1,0/([1]Sheet1!$A$4:$A$3623=C845),[1]Sheet1!$B$4:$B$3623)</f>
        <v>狂魔嗜血戒指</v>
      </c>
      <c r="Q845" s="1">
        <f t="shared" si="17"/>
        <v>190</v>
      </c>
    </row>
    <row r="846" spans="1:17" x14ac:dyDescent="0.3">
      <c r="A846" s="3">
        <v>880</v>
      </c>
      <c r="B846" s="1">
        <v>2</v>
      </c>
      <c r="C846" s="1">
        <v>425021</v>
      </c>
      <c r="D846" s="1">
        <v>199</v>
      </c>
      <c r="E846" s="1">
        <v>209</v>
      </c>
      <c r="G846" s="1" t="s">
        <v>22</v>
      </c>
      <c r="H846" s="1">
        <v>1</v>
      </c>
      <c r="I846" s="1">
        <v>41243000</v>
      </c>
      <c r="J846" s="1">
        <v>0</v>
      </c>
      <c r="K846" s="1">
        <v>1</v>
      </c>
      <c r="L846" s="3">
        <v>5</v>
      </c>
      <c r="M846" s="1">
        <v>1500</v>
      </c>
      <c r="N846" s="1">
        <v>2</v>
      </c>
      <c r="O846" s="1" t="str">
        <f>LOOKUP(1,0/([1]Sheet1!$A$4:$A$3623=C846),[1]Sheet1!$B$4:$B$3623)</f>
        <v>血浴雷光戒指</v>
      </c>
      <c r="Q846" s="1">
        <f t="shared" si="17"/>
        <v>200</v>
      </c>
    </row>
    <row r="847" spans="1:17" x14ac:dyDescent="0.3">
      <c r="A847" s="3">
        <v>881</v>
      </c>
      <c r="B847" s="1">
        <v>2</v>
      </c>
      <c r="C847" s="1">
        <v>426002</v>
      </c>
      <c r="D847" s="1">
        <v>1</v>
      </c>
      <c r="E847" s="1">
        <v>22</v>
      </c>
      <c r="G847" s="1" t="s">
        <v>22</v>
      </c>
      <c r="H847" s="1">
        <v>1</v>
      </c>
      <c r="I847" s="1">
        <v>18750</v>
      </c>
      <c r="J847" s="1">
        <v>0</v>
      </c>
      <c r="K847" s="1">
        <v>1</v>
      </c>
      <c r="L847" s="3">
        <v>5</v>
      </c>
      <c r="M847" s="1">
        <v>1500</v>
      </c>
      <c r="N847" s="1">
        <v>2</v>
      </c>
      <c r="O847" s="1" t="str">
        <f>LOOKUP(1,0/([1]Sheet1!$A$4:$A$3623=C847),[1]Sheet1!$B$4:$B$3623)</f>
        <v>魔眼手环</v>
      </c>
      <c r="Q847" s="1">
        <f t="shared" si="17"/>
        <v>12</v>
      </c>
    </row>
    <row r="848" spans="1:17" x14ac:dyDescent="0.3">
      <c r="A848" s="3">
        <v>882</v>
      </c>
      <c r="B848" s="1">
        <v>2</v>
      </c>
      <c r="C848" s="1">
        <v>426003</v>
      </c>
      <c r="D848" s="1">
        <v>13</v>
      </c>
      <c r="E848" s="1">
        <v>33</v>
      </c>
      <c r="G848" s="1" t="s">
        <v>22</v>
      </c>
      <c r="H848" s="1">
        <v>1</v>
      </c>
      <c r="I848" s="1">
        <v>28000</v>
      </c>
      <c r="J848" s="1">
        <v>0</v>
      </c>
      <c r="K848" s="1">
        <v>1</v>
      </c>
      <c r="L848" s="3">
        <v>5</v>
      </c>
      <c r="M848" s="1">
        <v>1500</v>
      </c>
      <c r="N848" s="1">
        <v>2</v>
      </c>
      <c r="O848" s="1" t="str">
        <f>LOOKUP(1,0/([1]Sheet1!$A$4:$A$3623=C848),[1]Sheet1!$B$4:$B$3623)</f>
        <v>魅力手环</v>
      </c>
      <c r="Q848" s="1">
        <f t="shared" si="17"/>
        <v>23</v>
      </c>
    </row>
    <row r="849" spans="1:17" x14ac:dyDescent="0.3">
      <c r="A849" s="3">
        <v>883</v>
      </c>
      <c r="B849" s="1">
        <v>2</v>
      </c>
      <c r="C849" s="1">
        <v>426004</v>
      </c>
      <c r="D849" s="1">
        <v>24</v>
      </c>
      <c r="E849" s="1">
        <v>44</v>
      </c>
      <c r="G849" s="1" t="s">
        <v>22</v>
      </c>
      <c r="H849" s="1">
        <v>1</v>
      </c>
      <c r="I849" s="1">
        <v>42000</v>
      </c>
      <c r="J849" s="1">
        <v>0</v>
      </c>
      <c r="K849" s="1">
        <v>1</v>
      </c>
      <c r="L849" s="3">
        <v>5</v>
      </c>
      <c r="M849" s="1">
        <v>1500</v>
      </c>
      <c r="N849" s="1">
        <v>2</v>
      </c>
      <c r="O849" s="1" t="str">
        <f>LOOKUP(1,0/([1]Sheet1!$A$4:$A$3623=C849),[1]Sheet1!$B$4:$B$3623)</f>
        <v>紫晶手环</v>
      </c>
      <c r="Q849" s="1">
        <f t="shared" si="17"/>
        <v>34</v>
      </c>
    </row>
    <row r="850" spans="1:17" x14ac:dyDescent="0.3">
      <c r="A850" s="3">
        <v>884</v>
      </c>
      <c r="B850" s="1">
        <v>2</v>
      </c>
      <c r="C850" s="1">
        <v>426005</v>
      </c>
      <c r="D850" s="1">
        <v>35</v>
      </c>
      <c r="E850" s="1">
        <v>55</v>
      </c>
      <c r="G850" s="1" t="s">
        <v>22</v>
      </c>
      <c r="H850" s="1">
        <v>1</v>
      </c>
      <c r="I850" s="1">
        <v>63000</v>
      </c>
      <c r="J850" s="1">
        <v>0</v>
      </c>
      <c r="K850" s="1">
        <v>1</v>
      </c>
      <c r="L850" s="3">
        <v>5</v>
      </c>
      <c r="M850" s="1">
        <v>1500</v>
      </c>
      <c r="N850" s="1">
        <v>2</v>
      </c>
      <c r="O850" s="1" t="str">
        <f>LOOKUP(1,0/([1]Sheet1!$A$4:$A$3623=C850),[1]Sheet1!$B$4:$B$3623)</f>
        <v>生铁手环</v>
      </c>
      <c r="Q850" s="1">
        <f t="shared" si="17"/>
        <v>45</v>
      </c>
    </row>
    <row r="851" spans="1:17" x14ac:dyDescent="0.3">
      <c r="A851" s="3">
        <v>885</v>
      </c>
      <c r="B851" s="1">
        <v>2</v>
      </c>
      <c r="C851" s="1">
        <v>426006</v>
      </c>
      <c r="D851" s="1">
        <v>46</v>
      </c>
      <c r="E851" s="1">
        <v>66</v>
      </c>
      <c r="G851" s="1" t="s">
        <v>22</v>
      </c>
      <c r="H851" s="1">
        <v>1</v>
      </c>
      <c r="I851" s="1">
        <v>94500</v>
      </c>
      <c r="J851" s="1">
        <v>0</v>
      </c>
      <c r="K851" s="1">
        <v>1</v>
      </c>
      <c r="L851" s="3">
        <v>5</v>
      </c>
      <c r="M851" s="1">
        <v>1500</v>
      </c>
      <c r="N851" s="1">
        <v>2</v>
      </c>
      <c r="O851" s="1" t="str">
        <f>LOOKUP(1,0/([1]Sheet1!$A$4:$A$3623=C851),[1]Sheet1!$B$4:$B$3623)</f>
        <v>红宝手环</v>
      </c>
      <c r="Q851" s="1">
        <f t="shared" si="17"/>
        <v>56</v>
      </c>
    </row>
    <row r="852" spans="1:17" x14ac:dyDescent="0.3">
      <c r="A852" s="3">
        <v>886</v>
      </c>
      <c r="B852" s="1">
        <v>2</v>
      </c>
      <c r="C852" s="1">
        <v>426007</v>
      </c>
      <c r="D852" s="1">
        <v>57</v>
      </c>
      <c r="E852" s="1">
        <v>77</v>
      </c>
      <c r="G852" s="1" t="s">
        <v>22</v>
      </c>
      <c r="H852" s="1">
        <v>1</v>
      </c>
      <c r="I852" s="1">
        <v>141500</v>
      </c>
      <c r="J852" s="1">
        <v>0</v>
      </c>
      <c r="K852" s="1">
        <v>1</v>
      </c>
      <c r="L852" s="3">
        <v>5</v>
      </c>
      <c r="M852" s="1">
        <v>1500</v>
      </c>
      <c r="N852" s="1">
        <v>2</v>
      </c>
      <c r="O852" s="1" t="str">
        <f>LOOKUP(1,0/([1]Sheet1!$A$4:$A$3623=C852),[1]Sheet1!$B$4:$B$3623)</f>
        <v>碧螺手环</v>
      </c>
      <c r="Q852" s="1">
        <f t="shared" si="17"/>
        <v>67</v>
      </c>
    </row>
    <row r="853" spans="1:17" x14ac:dyDescent="0.3">
      <c r="A853" s="3">
        <v>887</v>
      </c>
      <c r="B853" s="1">
        <v>2</v>
      </c>
      <c r="C853" s="1">
        <v>426008</v>
      </c>
      <c r="D853" s="1">
        <v>68</v>
      </c>
      <c r="E853" s="1">
        <v>88</v>
      </c>
      <c r="G853" s="1" t="s">
        <v>22</v>
      </c>
      <c r="H853" s="1">
        <v>1</v>
      </c>
      <c r="I853" s="1">
        <v>212000</v>
      </c>
      <c r="J853" s="1">
        <v>0</v>
      </c>
      <c r="K853" s="1">
        <v>1</v>
      </c>
      <c r="L853" s="3">
        <v>5</v>
      </c>
      <c r="M853" s="1">
        <v>1500</v>
      </c>
      <c r="N853" s="1">
        <v>2</v>
      </c>
      <c r="O853" s="1" t="str">
        <f>LOOKUP(1,0/([1]Sheet1!$A$4:$A$3623=C853),[1]Sheet1!$B$4:$B$3623)</f>
        <v>法神手环</v>
      </c>
      <c r="Q853" s="1">
        <f t="shared" si="17"/>
        <v>78</v>
      </c>
    </row>
    <row r="854" spans="1:17" x14ac:dyDescent="0.3">
      <c r="A854" s="3">
        <v>888</v>
      </c>
      <c r="B854" s="1">
        <v>2</v>
      </c>
      <c r="C854" s="1">
        <v>426009</v>
      </c>
      <c r="D854" s="1">
        <v>79</v>
      </c>
      <c r="E854" s="1">
        <v>99</v>
      </c>
      <c r="G854" s="1" t="s">
        <v>22</v>
      </c>
      <c r="H854" s="1">
        <v>1</v>
      </c>
      <c r="I854" s="1">
        <v>318000</v>
      </c>
      <c r="J854" s="1">
        <v>0</v>
      </c>
      <c r="K854" s="1">
        <v>1</v>
      </c>
      <c r="L854" s="3">
        <v>5</v>
      </c>
      <c r="M854" s="1">
        <v>1500</v>
      </c>
      <c r="N854" s="1">
        <v>2</v>
      </c>
      <c r="O854" s="1" t="str">
        <f>LOOKUP(1,0/([1]Sheet1!$A$4:$A$3623=C854),[1]Sheet1!$B$4:$B$3623)</f>
        <v>幻魔手环</v>
      </c>
      <c r="Q854" s="1">
        <f t="shared" si="17"/>
        <v>89</v>
      </c>
    </row>
    <row r="855" spans="1:17" x14ac:dyDescent="0.3">
      <c r="A855" s="3">
        <v>889</v>
      </c>
      <c r="B855" s="1">
        <v>2</v>
      </c>
      <c r="C855" s="1">
        <v>426010</v>
      </c>
      <c r="D855" s="1">
        <v>89</v>
      </c>
      <c r="E855" s="1">
        <v>109</v>
      </c>
      <c r="G855" s="1" t="s">
        <v>22</v>
      </c>
      <c r="H855" s="1">
        <v>1</v>
      </c>
      <c r="I855" s="1">
        <v>477000</v>
      </c>
      <c r="J855" s="1">
        <v>0</v>
      </c>
      <c r="K855" s="1">
        <v>1</v>
      </c>
      <c r="L855" s="3">
        <v>5</v>
      </c>
      <c r="M855" s="1">
        <v>1500</v>
      </c>
      <c r="N855" s="1">
        <v>2</v>
      </c>
      <c r="O855" s="1" t="str">
        <f>LOOKUP(1,0/([1]Sheet1!$A$4:$A$3623=C855),[1]Sheet1!$B$4:$B$3623)</f>
        <v>魔神手环</v>
      </c>
      <c r="Q855" s="1">
        <f t="shared" si="17"/>
        <v>99</v>
      </c>
    </row>
    <row r="856" spans="1:17" x14ac:dyDescent="0.3">
      <c r="A856" s="3">
        <v>890</v>
      </c>
      <c r="B856" s="1">
        <v>2</v>
      </c>
      <c r="C856" s="1">
        <v>426011</v>
      </c>
      <c r="D856" s="1">
        <v>99</v>
      </c>
      <c r="E856" s="1">
        <v>119</v>
      </c>
      <c r="G856" s="1" t="s">
        <v>22</v>
      </c>
      <c r="H856" s="1">
        <v>1</v>
      </c>
      <c r="I856" s="1">
        <v>715500</v>
      </c>
      <c r="J856" s="1">
        <v>0</v>
      </c>
      <c r="K856" s="1">
        <v>1</v>
      </c>
      <c r="L856" s="3">
        <v>5</v>
      </c>
      <c r="M856" s="1">
        <v>1500</v>
      </c>
      <c r="N856" s="1">
        <v>2</v>
      </c>
      <c r="O856" s="1" t="str">
        <f>LOOKUP(1,0/([1]Sheet1!$A$4:$A$3623=C856),[1]Sheet1!$B$4:$B$3623)</f>
        <v>魔雷手环</v>
      </c>
      <c r="Q856" s="1">
        <f t="shared" si="17"/>
        <v>109</v>
      </c>
    </row>
    <row r="857" spans="1:17" x14ac:dyDescent="0.3">
      <c r="A857" s="3">
        <v>891</v>
      </c>
      <c r="B857" s="1">
        <v>2</v>
      </c>
      <c r="C857" s="1">
        <v>426012</v>
      </c>
      <c r="D857" s="1">
        <v>109</v>
      </c>
      <c r="E857" s="1">
        <v>129</v>
      </c>
      <c r="G857" s="1" t="s">
        <v>22</v>
      </c>
      <c r="H857" s="1">
        <v>1</v>
      </c>
      <c r="I857" s="1">
        <v>1073000</v>
      </c>
      <c r="J857" s="1">
        <v>0</v>
      </c>
      <c r="K857" s="1">
        <v>1</v>
      </c>
      <c r="L857" s="3">
        <v>5</v>
      </c>
      <c r="M857" s="1">
        <v>1500</v>
      </c>
      <c r="N857" s="1">
        <v>2</v>
      </c>
      <c r="O857" s="1" t="str">
        <f>LOOKUP(1,0/([1]Sheet1!$A$4:$A$3623=C857),[1]Sheet1!$B$4:$B$3623)</f>
        <v>蟠龙幻天手环</v>
      </c>
      <c r="Q857" s="1">
        <f t="shared" si="17"/>
        <v>119</v>
      </c>
    </row>
    <row r="858" spans="1:17" x14ac:dyDescent="0.3">
      <c r="A858" s="3">
        <v>892</v>
      </c>
      <c r="B858" s="1">
        <v>2</v>
      </c>
      <c r="C858" s="1">
        <v>426013</v>
      </c>
      <c r="D858" s="4">
        <v>119</v>
      </c>
      <c r="E858" s="1">
        <v>139</v>
      </c>
      <c r="G858" s="1" t="s">
        <v>22</v>
      </c>
      <c r="H858" s="1">
        <v>1</v>
      </c>
      <c r="I858" s="1">
        <v>1609500</v>
      </c>
      <c r="J858" s="1">
        <v>0</v>
      </c>
      <c r="K858" s="1">
        <v>1</v>
      </c>
      <c r="L858" s="3">
        <v>5</v>
      </c>
      <c r="M858" s="1">
        <v>1500</v>
      </c>
      <c r="N858" s="1">
        <v>2</v>
      </c>
      <c r="O858" s="1" t="str">
        <f>LOOKUP(1,0/([1]Sheet1!$A$4:$A$3623=C858),[1]Sheet1!$B$4:$B$3623)</f>
        <v>圣魔手环</v>
      </c>
      <c r="Q858" s="1">
        <f t="shared" si="17"/>
        <v>129</v>
      </c>
    </row>
    <row r="859" spans="1:17" x14ac:dyDescent="0.3">
      <c r="A859" s="3">
        <v>893</v>
      </c>
      <c r="B859" s="1">
        <v>2</v>
      </c>
      <c r="C859" s="1">
        <v>426014</v>
      </c>
      <c r="D859" s="4">
        <v>129</v>
      </c>
      <c r="E859" s="1">
        <v>149</v>
      </c>
      <c r="G859" s="1" t="s">
        <v>22</v>
      </c>
      <c r="H859" s="1">
        <v>1</v>
      </c>
      <c r="I859" s="1">
        <v>2414000</v>
      </c>
      <c r="J859" s="1">
        <v>0</v>
      </c>
      <c r="K859" s="1">
        <v>1</v>
      </c>
      <c r="L859" s="3">
        <v>5</v>
      </c>
      <c r="M859" s="1">
        <v>1500</v>
      </c>
      <c r="N859" s="1">
        <v>2</v>
      </c>
      <c r="O859" s="1" t="str">
        <f>LOOKUP(1,0/([1]Sheet1!$A$4:$A$3623=C859),[1]Sheet1!$B$4:$B$3623)</f>
        <v>王者手环</v>
      </c>
      <c r="Q859" s="1">
        <f t="shared" si="17"/>
        <v>139</v>
      </c>
    </row>
    <row r="860" spans="1:17" x14ac:dyDescent="0.3">
      <c r="A860" s="3">
        <v>894</v>
      </c>
      <c r="B860" s="1">
        <v>2</v>
      </c>
      <c r="C860" s="1">
        <v>426015</v>
      </c>
      <c r="D860" s="4">
        <v>139</v>
      </c>
      <c r="E860" s="1">
        <v>159</v>
      </c>
      <c r="G860" s="1" t="s">
        <v>22</v>
      </c>
      <c r="H860" s="1">
        <v>1</v>
      </c>
      <c r="I860" s="1">
        <v>3621000</v>
      </c>
      <c r="J860" s="1">
        <v>0</v>
      </c>
      <c r="K860" s="1">
        <v>1</v>
      </c>
      <c r="L860" s="3">
        <v>5</v>
      </c>
      <c r="M860" s="1">
        <v>1500</v>
      </c>
      <c r="N860" s="1">
        <v>2</v>
      </c>
      <c r="O860" s="1" t="str">
        <f>LOOKUP(1,0/([1]Sheet1!$A$4:$A$3623=C860),[1]Sheet1!$B$4:$B$3623)</f>
        <v>斗魂手环</v>
      </c>
      <c r="Q860" s="1">
        <f t="shared" si="17"/>
        <v>149</v>
      </c>
    </row>
    <row r="861" spans="1:17" x14ac:dyDescent="0.3">
      <c r="A861" s="3">
        <v>895</v>
      </c>
      <c r="B861" s="1">
        <v>2</v>
      </c>
      <c r="C861" s="1">
        <v>426016</v>
      </c>
      <c r="D861" s="4">
        <v>149</v>
      </c>
      <c r="E861" s="1">
        <v>169</v>
      </c>
      <c r="G861" s="1" t="s">
        <v>22</v>
      </c>
      <c r="H861" s="1">
        <v>1</v>
      </c>
      <c r="I861" s="1">
        <v>5431500</v>
      </c>
      <c r="J861" s="1">
        <v>0</v>
      </c>
      <c r="K861" s="1">
        <v>1</v>
      </c>
      <c r="L861" s="3">
        <v>5</v>
      </c>
      <c r="M861" s="1">
        <v>1500</v>
      </c>
      <c r="N861" s="1">
        <v>2</v>
      </c>
      <c r="O861" s="1" t="str">
        <f>LOOKUP(1,0/([1]Sheet1!$A$4:$A$3623=C861),[1]Sheet1!$B$4:$B$3623)</f>
        <v>天雷手环</v>
      </c>
      <c r="Q861" s="1">
        <f t="shared" si="17"/>
        <v>159</v>
      </c>
    </row>
    <row r="862" spans="1:17" x14ac:dyDescent="0.3">
      <c r="A862" s="3">
        <v>896</v>
      </c>
      <c r="B862" s="1">
        <v>2</v>
      </c>
      <c r="C862" s="1">
        <v>426017</v>
      </c>
      <c r="D862" s="4">
        <v>159</v>
      </c>
      <c r="E862" s="1">
        <v>179</v>
      </c>
      <c r="G862" s="1" t="s">
        <v>22</v>
      </c>
      <c r="H862" s="1">
        <v>1</v>
      </c>
      <c r="I862" s="1">
        <v>8147000</v>
      </c>
      <c r="J862" s="1">
        <v>0</v>
      </c>
      <c r="K862" s="1">
        <v>1</v>
      </c>
      <c r="L862" s="3">
        <v>5</v>
      </c>
      <c r="M862" s="1">
        <v>1500</v>
      </c>
      <c r="N862" s="1">
        <v>2</v>
      </c>
      <c r="O862" s="1" t="str">
        <f>LOOKUP(1,0/([1]Sheet1!$A$4:$A$3623=C862),[1]Sheet1!$B$4:$B$3623)</f>
        <v>怒风雷爆手环</v>
      </c>
      <c r="Q862" s="1">
        <f t="shared" si="17"/>
        <v>169</v>
      </c>
    </row>
    <row r="863" spans="1:17" x14ac:dyDescent="0.3">
      <c r="A863" s="3">
        <v>897</v>
      </c>
      <c r="B863" s="1">
        <v>2</v>
      </c>
      <c r="C863" s="1">
        <v>426018</v>
      </c>
      <c r="D863" s="4">
        <v>169</v>
      </c>
      <c r="E863" s="1">
        <v>189</v>
      </c>
      <c r="G863" s="1" t="s">
        <v>22</v>
      </c>
      <c r="H863" s="1">
        <v>1</v>
      </c>
      <c r="I863" s="1">
        <v>12220500</v>
      </c>
      <c r="J863" s="1">
        <v>0</v>
      </c>
      <c r="K863" s="1">
        <v>1</v>
      </c>
      <c r="L863" s="3">
        <v>5</v>
      </c>
      <c r="M863" s="1">
        <v>1500</v>
      </c>
      <c r="N863" s="1">
        <v>2</v>
      </c>
      <c r="O863" s="1" t="str">
        <f>LOOKUP(1,0/([1]Sheet1!$A$4:$A$3623=C863),[1]Sheet1!$B$4:$B$3623)</f>
        <v>风雷手环</v>
      </c>
      <c r="Q863" s="1">
        <f t="shared" si="17"/>
        <v>179</v>
      </c>
    </row>
    <row r="864" spans="1:17" x14ac:dyDescent="0.3">
      <c r="A864" s="3">
        <v>898</v>
      </c>
      <c r="B864" s="1">
        <v>2</v>
      </c>
      <c r="C864" s="1">
        <v>426019</v>
      </c>
      <c r="D864" s="1">
        <v>179</v>
      </c>
      <c r="E864" s="1">
        <v>199</v>
      </c>
      <c r="G864" s="1" t="s">
        <v>22</v>
      </c>
      <c r="H864" s="1">
        <v>1</v>
      </c>
      <c r="I864" s="1">
        <v>18330500</v>
      </c>
      <c r="J864" s="1">
        <v>0</v>
      </c>
      <c r="K864" s="1">
        <v>1</v>
      </c>
      <c r="L864" s="3">
        <v>5</v>
      </c>
      <c r="M864" s="1">
        <v>1500</v>
      </c>
      <c r="N864" s="1">
        <v>2</v>
      </c>
      <c r="O864" s="1" t="str">
        <f>LOOKUP(1,0/([1]Sheet1!$A$4:$A$3623=C864),[1]Sheet1!$B$4:$B$3623)</f>
        <v>雷鸣手环</v>
      </c>
      <c r="Q864" s="1">
        <f t="shared" si="17"/>
        <v>189</v>
      </c>
    </row>
    <row r="865" spans="1:17" x14ac:dyDescent="0.3">
      <c r="A865" s="3">
        <v>899</v>
      </c>
      <c r="B865" s="1">
        <v>2</v>
      </c>
      <c r="C865" s="1">
        <v>426020</v>
      </c>
      <c r="D865" s="4">
        <v>189</v>
      </c>
      <c r="E865" s="1">
        <v>200</v>
      </c>
      <c r="G865" s="1" t="s">
        <v>22</v>
      </c>
      <c r="H865" s="1">
        <v>1</v>
      </c>
      <c r="I865" s="1">
        <v>27495500</v>
      </c>
      <c r="J865" s="1">
        <v>0</v>
      </c>
      <c r="K865" s="1">
        <v>1</v>
      </c>
      <c r="L865" s="3">
        <v>5</v>
      </c>
      <c r="M865" s="1">
        <v>1500</v>
      </c>
      <c r="N865" s="1">
        <v>2</v>
      </c>
      <c r="O865" s="1" t="str">
        <f>LOOKUP(1,0/([1]Sheet1!$A$4:$A$3623=C865),[1]Sheet1!$B$4:$B$3623)</f>
        <v>狂魔嗜血手环</v>
      </c>
      <c r="Q865" s="1">
        <f t="shared" si="17"/>
        <v>190</v>
      </c>
    </row>
    <row r="866" spans="1:17" x14ac:dyDescent="0.3">
      <c r="A866" s="3">
        <v>900</v>
      </c>
      <c r="B866" s="1">
        <v>2</v>
      </c>
      <c r="C866" s="1">
        <v>426021</v>
      </c>
      <c r="D866" s="1">
        <v>199</v>
      </c>
      <c r="E866" s="1">
        <v>209</v>
      </c>
      <c r="G866" s="1" t="s">
        <v>22</v>
      </c>
      <c r="H866" s="1">
        <v>1</v>
      </c>
      <c r="I866" s="1">
        <v>41243000</v>
      </c>
      <c r="J866" s="1">
        <v>0</v>
      </c>
      <c r="K866" s="1">
        <v>1</v>
      </c>
      <c r="L866" s="3">
        <v>5</v>
      </c>
      <c r="M866" s="1">
        <v>1500</v>
      </c>
      <c r="N866" s="1">
        <v>2</v>
      </c>
      <c r="O866" s="1" t="str">
        <f>LOOKUP(1,0/([1]Sheet1!$A$4:$A$3623=C866),[1]Sheet1!$B$4:$B$3623)</f>
        <v>血浴雷光手环</v>
      </c>
      <c r="Q866" s="1">
        <f t="shared" si="17"/>
        <v>200</v>
      </c>
    </row>
    <row r="867" spans="1:17" x14ac:dyDescent="0.3">
      <c r="A867" s="3">
        <v>901</v>
      </c>
      <c r="B867" s="1">
        <v>2</v>
      </c>
      <c r="C867" s="1">
        <v>434002</v>
      </c>
      <c r="D867" s="1">
        <v>1</v>
      </c>
      <c r="E867" s="1">
        <v>22</v>
      </c>
      <c r="G867" s="1" t="s">
        <v>22</v>
      </c>
      <c r="H867" s="1">
        <v>1</v>
      </c>
      <c r="I867" s="1">
        <v>18750</v>
      </c>
      <c r="J867" s="1">
        <v>0</v>
      </c>
      <c r="K867" s="1">
        <v>1</v>
      </c>
      <c r="L867" s="3">
        <v>5</v>
      </c>
      <c r="M867" s="1">
        <v>1500</v>
      </c>
      <c r="N867" s="1">
        <v>2</v>
      </c>
      <c r="O867" s="1" t="str">
        <f>LOOKUP(1,0/([1]Sheet1!$A$4:$A$3623=C867),[1]Sheet1!$B$4:$B$3623)</f>
        <v>凤凰项链</v>
      </c>
      <c r="Q867" s="1">
        <f t="shared" ref="Q867:Q882" si="18">E1167-10</f>
        <v>12</v>
      </c>
    </row>
    <row r="868" spans="1:17" x14ac:dyDescent="0.3">
      <c r="A868" s="3">
        <v>902</v>
      </c>
      <c r="B868" s="1">
        <v>2</v>
      </c>
      <c r="C868" s="1">
        <v>434003</v>
      </c>
      <c r="D868" s="1">
        <v>13</v>
      </c>
      <c r="E868" s="1">
        <v>33</v>
      </c>
      <c r="G868" s="1" t="s">
        <v>22</v>
      </c>
      <c r="H868" s="1">
        <v>1</v>
      </c>
      <c r="I868" s="1">
        <v>28000</v>
      </c>
      <c r="J868" s="1">
        <v>0</v>
      </c>
      <c r="K868" s="1">
        <v>1</v>
      </c>
      <c r="L868" s="3">
        <v>5</v>
      </c>
      <c r="M868" s="1">
        <v>1500</v>
      </c>
      <c r="N868" s="1">
        <v>2</v>
      </c>
      <c r="O868" s="1" t="str">
        <f>LOOKUP(1,0/([1]Sheet1!$A$4:$A$3623=C868),[1]Sheet1!$B$4:$B$3623)</f>
        <v>骨笛项链</v>
      </c>
      <c r="Q868" s="1">
        <f t="shared" si="18"/>
        <v>23</v>
      </c>
    </row>
    <row r="869" spans="1:17" x14ac:dyDescent="0.3">
      <c r="A869" s="3">
        <v>903</v>
      </c>
      <c r="B869" s="1">
        <v>2</v>
      </c>
      <c r="C869" s="1">
        <v>434004</v>
      </c>
      <c r="D869" s="1">
        <v>24</v>
      </c>
      <c r="E869" s="1">
        <v>44</v>
      </c>
      <c r="G869" s="1" t="s">
        <v>22</v>
      </c>
      <c r="H869" s="1">
        <v>1</v>
      </c>
      <c r="I869" s="1">
        <v>42000</v>
      </c>
      <c r="J869" s="1">
        <v>0</v>
      </c>
      <c r="K869" s="1">
        <v>1</v>
      </c>
      <c r="L869" s="3">
        <v>5</v>
      </c>
      <c r="M869" s="1">
        <v>1500</v>
      </c>
      <c r="N869" s="1">
        <v>2</v>
      </c>
      <c r="O869" s="1" t="str">
        <f>LOOKUP(1,0/([1]Sheet1!$A$4:$A$3623=C869),[1]Sheet1!$B$4:$B$3623)</f>
        <v>思诺项链</v>
      </c>
      <c r="Q869" s="1">
        <f t="shared" si="18"/>
        <v>34</v>
      </c>
    </row>
    <row r="870" spans="1:17" x14ac:dyDescent="0.3">
      <c r="A870" s="3">
        <v>904</v>
      </c>
      <c r="B870" s="1">
        <v>2</v>
      </c>
      <c r="C870" s="1">
        <v>434005</v>
      </c>
      <c r="D870" s="1">
        <v>35</v>
      </c>
      <c r="E870" s="1">
        <v>55</v>
      </c>
      <c r="G870" s="1" t="s">
        <v>22</v>
      </c>
      <c r="H870" s="1">
        <v>1</v>
      </c>
      <c r="I870" s="1">
        <v>63000</v>
      </c>
      <c r="J870" s="1">
        <v>0</v>
      </c>
      <c r="K870" s="1">
        <v>1</v>
      </c>
      <c r="L870" s="3">
        <v>5</v>
      </c>
      <c r="M870" s="1">
        <v>1500</v>
      </c>
      <c r="N870" s="1">
        <v>2</v>
      </c>
      <c r="O870" s="1" t="str">
        <f>LOOKUP(1,0/([1]Sheet1!$A$4:$A$3623=C870),[1]Sheet1!$B$4:$B$3623)</f>
        <v>如意项链</v>
      </c>
      <c r="Q870" s="1">
        <f t="shared" si="18"/>
        <v>45</v>
      </c>
    </row>
    <row r="871" spans="1:17" x14ac:dyDescent="0.3">
      <c r="A871" s="3">
        <v>905</v>
      </c>
      <c r="B871" s="1">
        <v>2</v>
      </c>
      <c r="C871" s="1">
        <v>434006</v>
      </c>
      <c r="D871" s="1">
        <v>46</v>
      </c>
      <c r="E871" s="1">
        <v>66</v>
      </c>
      <c r="G871" s="1" t="s">
        <v>22</v>
      </c>
      <c r="H871" s="1">
        <v>1</v>
      </c>
      <c r="I871" s="1">
        <v>94500</v>
      </c>
      <c r="J871" s="1">
        <v>0</v>
      </c>
      <c r="K871" s="1">
        <v>1</v>
      </c>
      <c r="L871" s="3">
        <v>5</v>
      </c>
      <c r="M871" s="1">
        <v>1500</v>
      </c>
      <c r="N871" s="1">
        <v>2</v>
      </c>
      <c r="O871" s="1" t="str">
        <f>LOOKUP(1,0/([1]Sheet1!$A$4:$A$3623=C871),[1]Sheet1!$B$4:$B$3623)</f>
        <v>通灵项链</v>
      </c>
      <c r="Q871" s="1">
        <f t="shared" si="18"/>
        <v>56</v>
      </c>
    </row>
    <row r="872" spans="1:17" x14ac:dyDescent="0.3">
      <c r="A872" s="3">
        <v>906</v>
      </c>
      <c r="B872" s="1">
        <v>2</v>
      </c>
      <c r="C872" s="1">
        <v>434007</v>
      </c>
      <c r="D872" s="1">
        <v>57</v>
      </c>
      <c r="E872" s="1">
        <v>77</v>
      </c>
      <c r="G872" s="1" t="s">
        <v>22</v>
      </c>
      <c r="H872" s="1">
        <v>1</v>
      </c>
      <c r="I872" s="1">
        <v>141500</v>
      </c>
      <c r="J872" s="1">
        <v>0</v>
      </c>
      <c r="K872" s="1">
        <v>1</v>
      </c>
      <c r="L872" s="3">
        <v>5</v>
      </c>
      <c r="M872" s="1">
        <v>1500</v>
      </c>
      <c r="N872" s="1">
        <v>2</v>
      </c>
      <c r="O872" s="1" t="str">
        <f>LOOKUP(1,0/([1]Sheet1!$A$4:$A$3623=C872),[1]Sheet1!$B$4:$B$3623)</f>
        <v>虎齿项链</v>
      </c>
      <c r="Q872" s="1">
        <f t="shared" si="18"/>
        <v>67</v>
      </c>
    </row>
    <row r="873" spans="1:17" x14ac:dyDescent="0.3">
      <c r="A873" s="3">
        <v>907</v>
      </c>
      <c r="B873" s="1">
        <v>2</v>
      </c>
      <c r="C873" s="1">
        <v>434008</v>
      </c>
      <c r="D873" s="1">
        <v>68</v>
      </c>
      <c r="E873" s="1">
        <v>88</v>
      </c>
      <c r="G873" s="1" t="s">
        <v>22</v>
      </c>
      <c r="H873" s="1">
        <v>1</v>
      </c>
      <c r="I873" s="1">
        <v>212000</v>
      </c>
      <c r="J873" s="1">
        <v>0</v>
      </c>
      <c r="K873" s="1">
        <v>1</v>
      </c>
      <c r="L873" s="3">
        <v>5</v>
      </c>
      <c r="M873" s="1">
        <v>1500</v>
      </c>
      <c r="N873" s="1">
        <v>2</v>
      </c>
      <c r="O873" s="1" t="str">
        <f>LOOKUP(1,0/([1]Sheet1!$A$4:$A$3623=C873),[1]Sheet1!$B$4:$B$3623)</f>
        <v>灵魂项链</v>
      </c>
      <c r="Q873" s="1">
        <f t="shared" si="18"/>
        <v>78</v>
      </c>
    </row>
    <row r="874" spans="1:17" x14ac:dyDescent="0.3">
      <c r="A874" s="3">
        <v>908</v>
      </c>
      <c r="B874" s="1">
        <v>2</v>
      </c>
      <c r="C874" s="1">
        <v>434009</v>
      </c>
      <c r="D874" s="1">
        <v>79</v>
      </c>
      <c r="E874" s="1">
        <v>99</v>
      </c>
      <c r="G874" s="1" t="s">
        <v>22</v>
      </c>
      <c r="H874" s="1">
        <v>1</v>
      </c>
      <c r="I874" s="1">
        <v>318000</v>
      </c>
      <c r="J874" s="1">
        <v>0</v>
      </c>
      <c r="K874" s="1">
        <v>1</v>
      </c>
      <c r="L874" s="3">
        <v>5</v>
      </c>
      <c r="M874" s="1">
        <v>1500</v>
      </c>
      <c r="N874" s="1">
        <v>2</v>
      </c>
      <c r="O874" s="1" t="str">
        <f>LOOKUP(1,0/([1]Sheet1!$A$4:$A$3623=C874),[1]Sheet1!$B$4:$B$3623)</f>
        <v>天珠项链</v>
      </c>
      <c r="Q874" s="1">
        <f t="shared" si="18"/>
        <v>89</v>
      </c>
    </row>
    <row r="875" spans="1:17" x14ac:dyDescent="0.3">
      <c r="A875" s="3">
        <v>909</v>
      </c>
      <c r="B875" s="1">
        <v>2</v>
      </c>
      <c r="C875" s="1">
        <v>434010</v>
      </c>
      <c r="D875" s="1">
        <v>89</v>
      </c>
      <c r="E875" s="1">
        <v>109</v>
      </c>
      <c r="G875" s="1" t="s">
        <v>22</v>
      </c>
      <c r="H875" s="1">
        <v>1</v>
      </c>
      <c r="I875" s="1">
        <v>477000</v>
      </c>
      <c r="J875" s="1">
        <v>0</v>
      </c>
      <c r="K875" s="1">
        <v>1</v>
      </c>
      <c r="L875" s="3">
        <v>5</v>
      </c>
      <c r="M875" s="1">
        <v>1500</v>
      </c>
      <c r="N875" s="1">
        <v>2</v>
      </c>
      <c r="O875" s="1" t="str">
        <f>LOOKUP(1,0/([1]Sheet1!$A$4:$A$3623=C875),[1]Sheet1!$B$4:$B$3623)</f>
        <v>天尊项链</v>
      </c>
      <c r="Q875" s="1">
        <f t="shared" si="18"/>
        <v>99</v>
      </c>
    </row>
    <row r="876" spans="1:17" x14ac:dyDescent="0.3">
      <c r="A876" s="3">
        <v>910</v>
      </c>
      <c r="B876" s="1">
        <v>2</v>
      </c>
      <c r="C876" s="1">
        <v>434011</v>
      </c>
      <c r="D876" s="1">
        <v>99</v>
      </c>
      <c r="E876" s="1">
        <v>119</v>
      </c>
      <c r="G876" s="1" t="s">
        <v>22</v>
      </c>
      <c r="H876" s="1">
        <v>1</v>
      </c>
      <c r="I876" s="1">
        <v>715500</v>
      </c>
      <c r="J876" s="1">
        <v>0</v>
      </c>
      <c r="K876" s="1">
        <v>1</v>
      </c>
      <c r="L876" s="3">
        <v>5</v>
      </c>
      <c r="M876" s="1">
        <v>1500</v>
      </c>
      <c r="N876" s="1">
        <v>2</v>
      </c>
      <c r="O876" s="1" t="str">
        <f>LOOKUP(1,0/([1]Sheet1!$A$4:$A$3623=C876),[1]Sheet1!$B$4:$B$3623)</f>
        <v>天玄项链</v>
      </c>
      <c r="Q876" s="1">
        <f t="shared" si="18"/>
        <v>109</v>
      </c>
    </row>
    <row r="877" spans="1:17" x14ac:dyDescent="0.3">
      <c r="A877" s="3">
        <v>911</v>
      </c>
      <c r="B877" s="1">
        <v>2</v>
      </c>
      <c r="C877" s="1">
        <v>434012</v>
      </c>
      <c r="D877" s="1">
        <v>109</v>
      </c>
      <c r="E877" s="1">
        <v>129</v>
      </c>
      <c r="G877" s="1" t="s">
        <v>22</v>
      </c>
      <c r="H877" s="1">
        <v>1</v>
      </c>
      <c r="I877" s="1">
        <v>1073000</v>
      </c>
      <c r="J877" s="1">
        <v>0</v>
      </c>
      <c r="K877" s="1">
        <v>1</v>
      </c>
      <c r="L877" s="3">
        <v>5</v>
      </c>
      <c r="M877" s="1">
        <v>1500</v>
      </c>
      <c r="N877" s="1">
        <v>2</v>
      </c>
      <c r="O877" s="1" t="str">
        <f>LOOKUP(1,0/([1]Sheet1!$A$4:$A$3623=C877),[1]Sheet1!$B$4:$B$3623)</f>
        <v>道神项链</v>
      </c>
      <c r="Q877" s="1">
        <f t="shared" si="18"/>
        <v>119</v>
      </c>
    </row>
    <row r="878" spans="1:17" x14ac:dyDescent="0.3">
      <c r="A878" s="3">
        <v>912</v>
      </c>
      <c r="B878" s="1">
        <v>2</v>
      </c>
      <c r="C878" s="1">
        <v>434013</v>
      </c>
      <c r="D878" s="4">
        <v>119</v>
      </c>
      <c r="E878" s="1">
        <v>139</v>
      </c>
      <c r="G878" s="1" t="s">
        <v>22</v>
      </c>
      <c r="H878" s="1">
        <v>1</v>
      </c>
      <c r="I878" s="1">
        <v>1609500</v>
      </c>
      <c r="J878" s="1">
        <v>0</v>
      </c>
      <c r="K878" s="1">
        <v>1</v>
      </c>
      <c r="L878" s="3">
        <v>5</v>
      </c>
      <c r="M878" s="1">
        <v>1500</v>
      </c>
      <c r="N878" s="1">
        <v>2</v>
      </c>
      <c r="O878" s="1" t="str">
        <f>LOOKUP(1,0/([1]Sheet1!$A$4:$A$3623=C878),[1]Sheet1!$B$4:$B$3623)</f>
        <v>幽泉项链</v>
      </c>
      <c r="Q878" s="1">
        <f t="shared" si="18"/>
        <v>129</v>
      </c>
    </row>
    <row r="879" spans="1:17" x14ac:dyDescent="0.3">
      <c r="A879" s="3">
        <v>913</v>
      </c>
      <c r="B879" s="1">
        <v>2</v>
      </c>
      <c r="C879" s="1">
        <v>434014</v>
      </c>
      <c r="D879" s="4">
        <v>129</v>
      </c>
      <c r="E879" s="1">
        <v>149</v>
      </c>
      <c r="G879" s="1" t="s">
        <v>22</v>
      </c>
      <c r="H879" s="1">
        <v>1</v>
      </c>
      <c r="I879" s="1">
        <v>2414000</v>
      </c>
      <c r="J879" s="1">
        <v>0</v>
      </c>
      <c r="K879" s="1">
        <v>1</v>
      </c>
      <c r="L879" s="3">
        <v>5</v>
      </c>
      <c r="M879" s="1">
        <v>1500</v>
      </c>
      <c r="N879" s="1">
        <v>2</v>
      </c>
      <c r="O879" s="1" t="str">
        <f>LOOKUP(1,0/([1]Sheet1!$A$4:$A$3623=C879),[1]Sheet1!$B$4:$B$3623)</f>
        <v>祝福项链</v>
      </c>
      <c r="Q879" s="1">
        <f t="shared" si="18"/>
        <v>139</v>
      </c>
    </row>
    <row r="880" spans="1:17" x14ac:dyDescent="0.3">
      <c r="A880" s="3">
        <v>914</v>
      </c>
      <c r="B880" s="1">
        <v>2</v>
      </c>
      <c r="C880" s="1">
        <v>434015</v>
      </c>
      <c r="D880" s="4">
        <v>139</v>
      </c>
      <c r="E880" s="1">
        <v>159</v>
      </c>
      <c r="G880" s="1" t="s">
        <v>22</v>
      </c>
      <c r="H880" s="1">
        <v>1</v>
      </c>
      <c r="I880" s="1">
        <v>3621000</v>
      </c>
      <c r="J880" s="1">
        <v>0</v>
      </c>
      <c r="K880" s="1">
        <v>1</v>
      </c>
      <c r="L880" s="3">
        <v>5</v>
      </c>
      <c r="M880" s="1">
        <v>1500</v>
      </c>
      <c r="N880" s="1">
        <v>2</v>
      </c>
      <c r="O880" s="1" t="str">
        <f>LOOKUP(1,0/([1]Sheet1!$A$4:$A$3623=C880),[1]Sheet1!$B$4:$B$3623)</f>
        <v>龙骧项链</v>
      </c>
      <c r="Q880" s="1">
        <f t="shared" si="18"/>
        <v>149</v>
      </c>
    </row>
    <row r="881" spans="1:17" x14ac:dyDescent="0.3">
      <c r="A881" s="3">
        <v>915</v>
      </c>
      <c r="B881" s="1">
        <v>2</v>
      </c>
      <c r="C881" s="1">
        <v>434016</v>
      </c>
      <c r="D881" s="4">
        <v>149</v>
      </c>
      <c r="E881" s="1">
        <v>169</v>
      </c>
      <c r="G881" s="1" t="s">
        <v>22</v>
      </c>
      <c r="H881" s="1">
        <v>1</v>
      </c>
      <c r="I881" s="1">
        <v>5431500</v>
      </c>
      <c r="J881" s="1">
        <v>0</v>
      </c>
      <c r="K881" s="1">
        <v>1</v>
      </c>
      <c r="L881" s="3">
        <v>5</v>
      </c>
      <c r="M881" s="1">
        <v>1500</v>
      </c>
      <c r="N881" s="1">
        <v>2</v>
      </c>
      <c r="O881" s="1" t="str">
        <f>LOOKUP(1,0/([1]Sheet1!$A$4:$A$3623=C881),[1]Sheet1!$B$4:$B$3623)</f>
        <v>贪狼项链</v>
      </c>
      <c r="Q881" s="1">
        <f t="shared" si="18"/>
        <v>159</v>
      </c>
    </row>
    <row r="882" spans="1:17" x14ac:dyDescent="0.3">
      <c r="A882" s="3">
        <v>916</v>
      </c>
      <c r="B882" s="1">
        <v>2</v>
      </c>
      <c r="C882" s="1">
        <v>434017</v>
      </c>
      <c r="D882" s="4">
        <v>159</v>
      </c>
      <c r="E882" s="1">
        <v>179</v>
      </c>
      <c r="G882" s="1" t="s">
        <v>22</v>
      </c>
      <c r="H882" s="1">
        <v>1</v>
      </c>
      <c r="I882" s="1">
        <v>8147000</v>
      </c>
      <c r="J882" s="1">
        <v>0</v>
      </c>
      <c r="K882" s="1">
        <v>1</v>
      </c>
      <c r="L882" s="3">
        <v>5</v>
      </c>
      <c r="M882" s="1">
        <v>1500</v>
      </c>
      <c r="N882" s="1">
        <v>2</v>
      </c>
      <c r="O882" s="1" t="str">
        <f>LOOKUP(1,0/([1]Sheet1!$A$4:$A$3623=C882),[1]Sheet1!$B$4:$B$3623)</f>
        <v>炼魂项链</v>
      </c>
      <c r="Q882" s="1">
        <f t="shared" si="18"/>
        <v>169</v>
      </c>
    </row>
    <row r="883" spans="1:17" x14ac:dyDescent="0.3">
      <c r="A883" s="3">
        <v>917</v>
      </c>
      <c r="B883" s="1">
        <v>2</v>
      </c>
      <c r="C883" s="1">
        <v>434018</v>
      </c>
      <c r="D883" s="4">
        <v>169</v>
      </c>
      <c r="E883" s="1">
        <v>189</v>
      </c>
      <c r="G883" s="1" t="s">
        <v>22</v>
      </c>
      <c r="H883" s="1">
        <v>1</v>
      </c>
      <c r="I883" s="1">
        <v>12220500</v>
      </c>
      <c r="J883" s="1">
        <v>0</v>
      </c>
      <c r="K883" s="1">
        <v>1</v>
      </c>
      <c r="L883" s="3">
        <v>5</v>
      </c>
      <c r="M883" s="1">
        <v>1500</v>
      </c>
      <c r="N883" s="1">
        <v>2</v>
      </c>
      <c r="O883" s="1" t="str">
        <f>LOOKUP(1,0/([1]Sheet1!$A$4:$A$3623=C883),[1]Sheet1!$B$4:$B$3623)</f>
        <v>噬魂祭月项链</v>
      </c>
      <c r="Q883" s="1">
        <f t="shared" ref="Q883:Q943" si="19">E1183-10</f>
        <v>179</v>
      </c>
    </row>
    <row r="884" spans="1:17" x14ac:dyDescent="0.3">
      <c r="A884" s="3">
        <v>918</v>
      </c>
      <c r="B884" s="1">
        <v>2</v>
      </c>
      <c r="C884" s="1">
        <v>434019</v>
      </c>
      <c r="D884" s="1">
        <v>179</v>
      </c>
      <c r="E884" s="1">
        <v>199</v>
      </c>
      <c r="G884" s="1" t="s">
        <v>22</v>
      </c>
      <c r="H884" s="1">
        <v>1</v>
      </c>
      <c r="I884" s="1">
        <v>18330500</v>
      </c>
      <c r="J884" s="1">
        <v>0</v>
      </c>
      <c r="K884" s="1">
        <v>1</v>
      </c>
      <c r="L884" s="3">
        <v>5</v>
      </c>
      <c r="M884" s="1">
        <v>1500</v>
      </c>
      <c r="N884" s="1">
        <v>2</v>
      </c>
      <c r="O884" s="1" t="str">
        <f>LOOKUP(1,0/([1]Sheet1!$A$4:$A$3623=C884),[1]Sheet1!$B$4:$B$3623)</f>
        <v>破月项链</v>
      </c>
      <c r="Q884" s="1">
        <f t="shared" si="19"/>
        <v>189</v>
      </c>
    </row>
    <row r="885" spans="1:17" x14ac:dyDescent="0.3">
      <c r="A885" s="3">
        <v>919</v>
      </c>
      <c r="B885" s="1">
        <v>2</v>
      </c>
      <c r="C885" s="1">
        <v>434020</v>
      </c>
      <c r="D885" s="4">
        <v>189</v>
      </c>
      <c r="E885" s="1">
        <v>200</v>
      </c>
      <c r="G885" s="1" t="s">
        <v>22</v>
      </c>
      <c r="H885" s="1">
        <v>1</v>
      </c>
      <c r="I885" s="1">
        <v>27495500</v>
      </c>
      <c r="J885" s="1">
        <v>0</v>
      </c>
      <c r="K885" s="1">
        <v>1</v>
      </c>
      <c r="L885" s="3">
        <v>5</v>
      </c>
      <c r="M885" s="1">
        <v>1500</v>
      </c>
      <c r="N885" s="1">
        <v>2</v>
      </c>
      <c r="O885" s="1" t="str">
        <f>LOOKUP(1,0/([1]Sheet1!$A$4:$A$3623=C885),[1]Sheet1!$B$4:$B$3623)</f>
        <v>千叶无玄项链</v>
      </c>
      <c r="Q885" s="1">
        <f t="shared" si="19"/>
        <v>190</v>
      </c>
    </row>
    <row r="886" spans="1:17" x14ac:dyDescent="0.3">
      <c r="A886" s="3">
        <v>920</v>
      </c>
      <c r="B886" s="1">
        <v>2</v>
      </c>
      <c r="C886" s="1">
        <v>434021</v>
      </c>
      <c r="D886" s="1">
        <v>199</v>
      </c>
      <c r="E886" s="1">
        <v>209</v>
      </c>
      <c r="G886" s="1" t="s">
        <v>22</v>
      </c>
      <c r="H886" s="1">
        <v>1</v>
      </c>
      <c r="I886" s="1">
        <v>41243000</v>
      </c>
      <c r="J886" s="1">
        <v>0</v>
      </c>
      <c r="K886" s="1">
        <v>1</v>
      </c>
      <c r="L886" s="3">
        <v>5</v>
      </c>
      <c r="M886" s="1">
        <v>1500</v>
      </c>
      <c r="N886" s="1">
        <v>2</v>
      </c>
      <c r="O886" s="1" t="str">
        <f>LOOKUP(1,0/([1]Sheet1!$A$4:$A$3623=C886),[1]Sheet1!$B$4:$B$3623)</f>
        <v>玉龙狂傲项链</v>
      </c>
      <c r="Q886" s="1">
        <f t="shared" si="19"/>
        <v>200</v>
      </c>
    </row>
    <row r="887" spans="1:17" x14ac:dyDescent="0.3">
      <c r="A887" s="3">
        <v>921</v>
      </c>
      <c r="B887" s="1">
        <v>2</v>
      </c>
      <c r="C887" s="1">
        <v>435002</v>
      </c>
      <c r="D887" s="1">
        <v>1</v>
      </c>
      <c r="E887" s="1">
        <v>22</v>
      </c>
      <c r="G887" s="1" t="s">
        <v>22</v>
      </c>
      <c r="H887" s="1">
        <v>1</v>
      </c>
      <c r="I887" s="1">
        <v>18750</v>
      </c>
      <c r="J887" s="1">
        <v>0</v>
      </c>
      <c r="K887" s="1">
        <v>1</v>
      </c>
      <c r="L887" s="3">
        <v>5</v>
      </c>
      <c r="M887" s="1">
        <v>1500</v>
      </c>
      <c r="N887" s="1">
        <v>2</v>
      </c>
      <c r="O887" s="1" t="str">
        <f>LOOKUP(1,0/([1]Sheet1!$A$4:$A$3623=C887),[1]Sheet1!$B$4:$B$3623)</f>
        <v>珍珠戒指</v>
      </c>
      <c r="Q887" s="1">
        <f t="shared" si="19"/>
        <v>12</v>
      </c>
    </row>
    <row r="888" spans="1:17" x14ac:dyDescent="0.3">
      <c r="A888" s="3">
        <v>922</v>
      </c>
      <c r="B888" s="1">
        <v>2</v>
      </c>
      <c r="C888" s="1">
        <v>435003</v>
      </c>
      <c r="D888" s="1">
        <v>13</v>
      </c>
      <c r="E888" s="1">
        <v>33</v>
      </c>
      <c r="G888" s="1" t="s">
        <v>22</v>
      </c>
      <c r="H888" s="1">
        <v>1</v>
      </c>
      <c r="I888" s="1">
        <v>28000</v>
      </c>
      <c r="J888" s="1">
        <v>0</v>
      </c>
      <c r="K888" s="1">
        <v>1</v>
      </c>
      <c r="L888" s="3">
        <v>5</v>
      </c>
      <c r="M888" s="1">
        <v>1500</v>
      </c>
      <c r="N888" s="1">
        <v>2</v>
      </c>
      <c r="O888" s="1" t="str">
        <f>LOOKUP(1,0/([1]Sheet1!$A$4:$A$3623=C888),[1]Sheet1!$B$4:$B$3623)</f>
        <v>道士戒指</v>
      </c>
      <c r="Q888" s="1">
        <f t="shared" si="19"/>
        <v>23</v>
      </c>
    </row>
    <row r="889" spans="1:17" x14ac:dyDescent="0.3">
      <c r="A889" s="3">
        <v>923</v>
      </c>
      <c r="B889" s="1">
        <v>2</v>
      </c>
      <c r="C889" s="1">
        <v>435004</v>
      </c>
      <c r="D889" s="1">
        <v>24</v>
      </c>
      <c r="E889" s="1">
        <v>44</v>
      </c>
      <c r="G889" s="1" t="s">
        <v>22</v>
      </c>
      <c r="H889" s="1">
        <v>1</v>
      </c>
      <c r="I889" s="1">
        <v>42000</v>
      </c>
      <c r="J889" s="1">
        <v>0</v>
      </c>
      <c r="K889" s="1">
        <v>1</v>
      </c>
      <c r="L889" s="3">
        <v>5</v>
      </c>
      <c r="M889" s="1">
        <v>1500</v>
      </c>
      <c r="N889" s="1">
        <v>2</v>
      </c>
      <c r="O889" s="1" t="str">
        <f>LOOKUP(1,0/([1]Sheet1!$A$4:$A$3623=C889),[1]Sheet1!$B$4:$B$3623)</f>
        <v>白金戒指</v>
      </c>
      <c r="Q889" s="1">
        <f t="shared" si="19"/>
        <v>34</v>
      </c>
    </row>
    <row r="890" spans="1:17" x14ac:dyDescent="0.3">
      <c r="A890" s="3">
        <v>924</v>
      </c>
      <c r="B890" s="1">
        <v>2</v>
      </c>
      <c r="C890" s="1">
        <v>435005</v>
      </c>
      <c r="D890" s="1">
        <v>35</v>
      </c>
      <c r="E890" s="1">
        <v>55</v>
      </c>
      <c r="G890" s="1" t="s">
        <v>22</v>
      </c>
      <c r="H890" s="1">
        <v>1</v>
      </c>
      <c r="I890" s="1">
        <v>63000</v>
      </c>
      <c r="J890" s="1">
        <v>0</v>
      </c>
      <c r="K890" s="1">
        <v>1</v>
      </c>
      <c r="L890" s="3">
        <v>5</v>
      </c>
      <c r="M890" s="1">
        <v>1500</v>
      </c>
      <c r="N890" s="1">
        <v>2</v>
      </c>
      <c r="O890" s="1" t="str">
        <f>LOOKUP(1,0/([1]Sheet1!$A$4:$A$3623=C890),[1]Sheet1!$B$4:$B$3623)</f>
        <v>泰坦戒指</v>
      </c>
      <c r="Q890" s="1">
        <f t="shared" si="19"/>
        <v>45</v>
      </c>
    </row>
    <row r="891" spans="1:17" x14ac:dyDescent="0.3">
      <c r="A891" s="3">
        <v>925</v>
      </c>
      <c r="B891" s="1">
        <v>2</v>
      </c>
      <c r="C891" s="1">
        <v>435006</v>
      </c>
      <c r="D891" s="1">
        <v>46</v>
      </c>
      <c r="E891" s="1">
        <v>66</v>
      </c>
      <c r="G891" s="1" t="s">
        <v>22</v>
      </c>
      <c r="H891" s="1">
        <v>1</v>
      </c>
      <c r="I891" s="1">
        <v>94500</v>
      </c>
      <c r="J891" s="1">
        <v>0</v>
      </c>
      <c r="K891" s="1">
        <v>1</v>
      </c>
      <c r="L891" s="3">
        <v>5</v>
      </c>
      <c r="M891" s="1">
        <v>1500</v>
      </c>
      <c r="N891" s="1">
        <v>2</v>
      </c>
      <c r="O891" s="1" t="str">
        <f>LOOKUP(1,0/([1]Sheet1!$A$4:$A$3623=C891),[1]Sheet1!$B$4:$B$3623)</f>
        <v>天尊戒指</v>
      </c>
      <c r="Q891" s="1">
        <f t="shared" si="19"/>
        <v>56</v>
      </c>
    </row>
    <row r="892" spans="1:17" x14ac:dyDescent="0.3">
      <c r="A892" s="3">
        <v>926</v>
      </c>
      <c r="B892" s="1">
        <v>2</v>
      </c>
      <c r="C892" s="1">
        <v>435007</v>
      </c>
      <c r="D892" s="1">
        <v>57</v>
      </c>
      <c r="E892" s="1">
        <v>77</v>
      </c>
      <c r="G892" s="1" t="s">
        <v>22</v>
      </c>
      <c r="H892" s="1">
        <v>1</v>
      </c>
      <c r="I892" s="1">
        <v>141500</v>
      </c>
      <c r="J892" s="1">
        <v>0</v>
      </c>
      <c r="K892" s="1">
        <v>1</v>
      </c>
      <c r="L892" s="3">
        <v>5</v>
      </c>
      <c r="M892" s="1">
        <v>1500</v>
      </c>
      <c r="N892" s="1">
        <v>2</v>
      </c>
      <c r="O892" s="1" t="str">
        <f>LOOKUP(1,0/([1]Sheet1!$A$4:$A$3623=C892),[1]Sheet1!$B$4:$B$3623)</f>
        <v>天玄戒指</v>
      </c>
      <c r="Q892" s="1">
        <f t="shared" si="19"/>
        <v>67</v>
      </c>
    </row>
    <row r="893" spans="1:17" x14ac:dyDescent="0.3">
      <c r="A893" s="3">
        <v>927</v>
      </c>
      <c r="B893" s="1">
        <v>2</v>
      </c>
      <c r="C893" s="1">
        <v>435008</v>
      </c>
      <c r="D893" s="1">
        <v>68</v>
      </c>
      <c r="E893" s="1">
        <v>88</v>
      </c>
      <c r="G893" s="1" t="s">
        <v>22</v>
      </c>
      <c r="H893" s="1">
        <v>1</v>
      </c>
      <c r="I893" s="1">
        <v>212000</v>
      </c>
      <c r="J893" s="1">
        <v>0</v>
      </c>
      <c r="K893" s="1">
        <v>1</v>
      </c>
      <c r="L893" s="3">
        <v>5</v>
      </c>
      <c r="M893" s="1">
        <v>1500</v>
      </c>
      <c r="N893" s="1">
        <v>2</v>
      </c>
      <c r="O893" s="1" t="str">
        <f>LOOKUP(1,0/([1]Sheet1!$A$4:$A$3623=C893),[1]Sheet1!$B$4:$B$3623)</f>
        <v>道神戒指</v>
      </c>
      <c r="Q893" s="1">
        <f t="shared" si="19"/>
        <v>78</v>
      </c>
    </row>
    <row r="894" spans="1:17" x14ac:dyDescent="0.3">
      <c r="A894" s="3">
        <v>928</v>
      </c>
      <c r="B894" s="1">
        <v>2</v>
      </c>
      <c r="C894" s="1">
        <v>435009</v>
      </c>
      <c r="D894" s="1">
        <v>79</v>
      </c>
      <c r="E894" s="1">
        <v>99</v>
      </c>
      <c r="G894" s="1" t="s">
        <v>22</v>
      </c>
      <c r="H894" s="1">
        <v>1</v>
      </c>
      <c r="I894" s="1">
        <v>318000</v>
      </c>
      <c r="J894" s="1">
        <v>0</v>
      </c>
      <c r="K894" s="1">
        <v>1</v>
      </c>
      <c r="L894" s="3">
        <v>5</v>
      </c>
      <c r="M894" s="1">
        <v>1500</v>
      </c>
      <c r="N894" s="1">
        <v>2</v>
      </c>
      <c r="O894" s="1" t="str">
        <f>LOOKUP(1,0/([1]Sheet1!$A$4:$A$3623=C894),[1]Sheet1!$B$4:$B$3623)</f>
        <v>幽泉戒指</v>
      </c>
      <c r="Q894" s="1">
        <f t="shared" si="19"/>
        <v>89</v>
      </c>
    </row>
    <row r="895" spans="1:17" x14ac:dyDescent="0.3">
      <c r="A895" s="3">
        <v>929</v>
      </c>
      <c r="B895" s="1">
        <v>2</v>
      </c>
      <c r="C895" s="1">
        <v>435010</v>
      </c>
      <c r="D895" s="1">
        <v>89</v>
      </c>
      <c r="E895" s="1">
        <v>109</v>
      </c>
      <c r="G895" s="1" t="s">
        <v>22</v>
      </c>
      <c r="H895" s="1">
        <v>1</v>
      </c>
      <c r="I895" s="1">
        <v>477000</v>
      </c>
      <c r="J895" s="1">
        <v>0</v>
      </c>
      <c r="K895" s="1">
        <v>1</v>
      </c>
      <c r="L895" s="3">
        <v>5</v>
      </c>
      <c r="M895" s="1">
        <v>1500</v>
      </c>
      <c r="N895" s="1">
        <v>2</v>
      </c>
      <c r="O895" s="1" t="str">
        <f>LOOKUP(1,0/([1]Sheet1!$A$4:$A$3623=C895),[1]Sheet1!$B$4:$B$3623)</f>
        <v>蟠龙玄天戒指</v>
      </c>
      <c r="Q895" s="1">
        <f t="shared" si="19"/>
        <v>99</v>
      </c>
    </row>
    <row r="896" spans="1:17" x14ac:dyDescent="0.3">
      <c r="A896" s="3">
        <v>930</v>
      </c>
      <c r="B896" s="1">
        <v>2</v>
      </c>
      <c r="C896" s="1">
        <v>435011</v>
      </c>
      <c r="D896" s="1">
        <v>99</v>
      </c>
      <c r="E896" s="1">
        <v>119</v>
      </c>
      <c r="G896" s="1" t="s">
        <v>22</v>
      </c>
      <c r="H896" s="1">
        <v>1</v>
      </c>
      <c r="I896" s="1">
        <v>715500</v>
      </c>
      <c r="J896" s="1">
        <v>0</v>
      </c>
      <c r="K896" s="1">
        <v>1</v>
      </c>
      <c r="L896" s="3">
        <v>5</v>
      </c>
      <c r="M896" s="1">
        <v>1500</v>
      </c>
      <c r="N896" s="1">
        <v>2</v>
      </c>
      <c r="O896" s="1" t="str">
        <f>LOOKUP(1,0/([1]Sheet1!$A$4:$A$3623=C896),[1]Sheet1!$B$4:$B$3623)</f>
        <v>圣道戒指</v>
      </c>
      <c r="Q896" s="1">
        <f t="shared" si="19"/>
        <v>109</v>
      </c>
    </row>
    <row r="897" spans="1:17" x14ac:dyDescent="0.3">
      <c r="A897" s="3">
        <v>931</v>
      </c>
      <c r="B897" s="1">
        <v>2</v>
      </c>
      <c r="C897" s="1">
        <v>435012</v>
      </c>
      <c r="D897" s="1">
        <v>109</v>
      </c>
      <c r="E897" s="1">
        <v>129</v>
      </c>
      <c r="G897" s="1" t="s">
        <v>22</v>
      </c>
      <c r="H897" s="1">
        <v>1</v>
      </c>
      <c r="I897" s="1">
        <v>1073000</v>
      </c>
      <c r="J897" s="1">
        <v>0</v>
      </c>
      <c r="K897" s="1">
        <v>1</v>
      </c>
      <c r="L897" s="3">
        <v>5</v>
      </c>
      <c r="M897" s="1">
        <v>1500</v>
      </c>
      <c r="N897" s="1">
        <v>2</v>
      </c>
      <c r="O897" s="1" t="str">
        <f>LOOKUP(1,0/([1]Sheet1!$A$4:$A$3623=C897),[1]Sheet1!$B$4:$B$3623)</f>
        <v>灵炎戒指</v>
      </c>
      <c r="Q897" s="1">
        <f t="shared" si="19"/>
        <v>119</v>
      </c>
    </row>
    <row r="898" spans="1:17" x14ac:dyDescent="0.3">
      <c r="A898" s="3">
        <v>932</v>
      </c>
      <c r="B898" s="1">
        <v>2</v>
      </c>
      <c r="C898" s="1">
        <v>435013</v>
      </c>
      <c r="D898" s="4">
        <v>119</v>
      </c>
      <c r="E898" s="1">
        <v>139</v>
      </c>
      <c r="G898" s="1" t="s">
        <v>22</v>
      </c>
      <c r="H898" s="1">
        <v>1</v>
      </c>
      <c r="I898" s="1">
        <v>1609500</v>
      </c>
      <c r="J898" s="1">
        <v>0</v>
      </c>
      <c r="K898" s="1">
        <v>1</v>
      </c>
      <c r="L898" s="3">
        <v>5</v>
      </c>
      <c r="M898" s="1">
        <v>1500</v>
      </c>
      <c r="N898" s="1">
        <v>2</v>
      </c>
      <c r="O898" s="1" t="str">
        <f>LOOKUP(1,0/([1]Sheet1!$A$4:$A$3623=C898),[1]Sheet1!$B$4:$B$3623)</f>
        <v>凌波戒指</v>
      </c>
      <c r="Q898" s="1">
        <f t="shared" si="19"/>
        <v>129</v>
      </c>
    </row>
    <row r="899" spans="1:17" x14ac:dyDescent="0.3">
      <c r="A899" s="3">
        <v>933</v>
      </c>
      <c r="B899" s="1">
        <v>2</v>
      </c>
      <c r="C899" s="1">
        <v>435014</v>
      </c>
      <c r="D899" s="4">
        <v>129</v>
      </c>
      <c r="E899" s="1">
        <v>149</v>
      </c>
      <c r="G899" s="1" t="s">
        <v>22</v>
      </c>
      <c r="H899" s="1">
        <v>1</v>
      </c>
      <c r="I899" s="1">
        <v>2414000</v>
      </c>
      <c r="J899" s="1">
        <v>0</v>
      </c>
      <c r="K899" s="1">
        <v>1</v>
      </c>
      <c r="L899" s="3">
        <v>5</v>
      </c>
      <c r="M899" s="1">
        <v>1500</v>
      </c>
      <c r="N899" s="1">
        <v>2</v>
      </c>
      <c r="O899" s="1" t="str">
        <f>LOOKUP(1,0/([1]Sheet1!$A$4:$A$3623=C899),[1]Sheet1!$B$4:$B$3623)</f>
        <v>妖骨戒指</v>
      </c>
      <c r="Q899" s="1">
        <f t="shared" si="19"/>
        <v>139</v>
      </c>
    </row>
    <row r="900" spans="1:17" x14ac:dyDescent="0.3">
      <c r="A900" s="3">
        <v>934</v>
      </c>
      <c r="B900" s="1">
        <v>2</v>
      </c>
      <c r="C900" s="1">
        <v>435015</v>
      </c>
      <c r="D900" s="4">
        <v>139</v>
      </c>
      <c r="E900" s="1">
        <v>159</v>
      </c>
      <c r="G900" s="1" t="s">
        <v>22</v>
      </c>
      <c r="H900" s="1">
        <v>1</v>
      </c>
      <c r="I900" s="1">
        <v>3621000</v>
      </c>
      <c r="J900" s="1">
        <v>0</v>
      </c>
      <c r="K900" s="1">
        <v>1</v>
      </c>
      <c r="L900" s="3">
        <v>5</v>
      </c>
      <c r="M900" s="1">
        <v>1500</v>
      </c>
      <c r="N900" s="1">
        <v>2</v>
      </c>
      <c r="O900" s="1" t="str">
        <f>LOOKUP(1,0/([1]Sheet1!$A$4:$A$3623=C900),[1]Sheet1!$B$4:$B$3623)</f>
        <v>天妖戒指</v>
      </c>
      <c r="Q900" s="1">
        <f t="shared" si="19"/>
        <v>149</v>
      </c>
    </row>
    <row r="901" spans="1:17" x14ac:dyDescent="0.3">
      <c r="A901" s="3">
        <v>935</v>
      </c>
      <c r="B901" s="1">
        <v>2</v>
      </c>
      <c r="C901" s="1">
        <v>435016</v>
      </c>
      <c r="D901" s="4">
        <v>149</v>
      </c>
      <c r="E901" s="1">
        <v>169</v>
      </c>
      <c r="G901" s="1" t="s">
        <v>22</v>
      </c>
      <c r="H901" s="1">
        <v>1</v>
      </c>
      <c r="I901" s="1">
        <v>5431500</v>
      </c>
      <c r="J901" s="1">
        <v>0</v>
      </c>
      <c r="K901" s="1">
        <v>1</v>
      </c>
      <c r="L901" s="3">
        <v>5</v>
      </c>
      <c r="M901" s="1">
        <v>1500</v>
      </c>
      <c r="N901" s="1">
        <v>2</v>
      </c>
      <c r="O901" s="1" t="str">
        <f>LOOKUP(1,0/([1]Sheet1!$A$4:$A$3623=C901),[1]Sheet1!$B$4:$B$3623)</f>
        <v>紫魂戒指</v>
      </c>
      <c r="Q901" s="1">
        <f t="shared" si="19"/>
        <v>159</v>
      </c>
    </row>
    <row r="902" spans="1:17" x14ac:dyDescent="0.3">
      <c r="A902" s="3">
        <v>936</v>
      </c>
      <c r="B902" s="1">
        <v>2</v>
      </c>
      <c r="C902" s="1">
        <v>435017</v>
      </c>
      <c r="D902" s="4">
        <v>159</v>
      </c>
      <c r="E902" s="1">
        <v>179</v>
      </c>
      <c r="G902" s="1" t="s">
        <v>22</v>
      </c>
      <c r="H902" s="1">
        <v>1</v>
      </c>
      <c r="I902" s="1">
        <v>8147000</v>
      </c>
      <c r="J902" s="1">
        <v>0</v>
      </c>
      <c r="K902" s="1">
        <v>1</v>
      </c>
      <c r="L902" s="3">
        <v>5</v>
      </c>
      <c r="M902" s="1">
        <v>1500</v>
      </c>
      <c r="N902" s="1">
        <v>2</v>
      </c>
      <c r="O902" s="1" t="str">
        <f>LOOKUP(1,0/([1]Sheet1!$A$4:$A$3623=C902),[1]Sheet1!$B$4:$B$3623)</f>
        <v>风范戒指</v>
      </c>
      <c r="Q902" s="1">
        <f t="shared" si="19"/>
        <v>169</v>
      </c>
    </row>
    <row r="903" spans="1:17" x14ac:dyDescent="0.3">
      <c r="A903" s="3">
        <v>937</v>
      </c>
      <c r="B903" s="1">
        <v>2</v>
      </c>
      <c r="C903" s="1">
        <v>435018</v>
      </c>
      <c r="D903" s="4">
        <v>169</v>
      </c>
      <c r="E903" s="1">
        <v>189</v>
      </c>
      <c r="G903" s="1" t="s">
        <v>22</v>
      </c>
      <c r="H903" s="1">
        <v>1</v>
      </c>
      <c r="I903" s="1">
        <v>12220500</v>
      </c>
      <c r="J903" s="1">
        <v>0</v>
      </c>
      <c r="K903" s="1">
        <v>1</v>
      </c>
      <c r="L903" s="3">
        <v>5</v>
      </c>
      <c r="M903" s="1">
        <v>1500</v>
      </c>
      <c r="N903" s="1">
        <v>2</v>
      </c>
      <c r="O903" s="1" t="str">
        <f>LOOKUP(1,0/([1]Sheet1!$A$4:$A$3623=C903),[1]Sheet1!$B$4:$B$3623)</f>
        <v>噬魂祭月戒</v>
      </c>
      <c r="Q903" s="1">
        <f t="shared" si="19"/>
        <v>179</v>
      </c>
    </row>
    <row r="904" spans="1:17" x14ac:dyDescent="0.3">
      <c r="A904" s="3">
        <v>938</v>
      </c>
      <c r="B904" s="1">
        <v>2</v>
      </c>
      <c r="C904" s="1">
        <v>435019</v>
      </c>
      <c r="D904" s="1">
        <v>179</v>
      </c>
      <c r="E904" s="1">
        <v>199</v>
      </c>
      <c r="G904" s="1" t="s">
        <v>22</v>
      </c>
      <c r="H904" s="1">
        <v>1</v>
      </c>
      <c r="I904" s="1">
        <v>18330500</v>
      </c>
      <c r="J904" s="1">
        <v>0</v>
      </c>
      <c r="K904" s="1">
        <v>1</v>
      </c>
      <c r="L904" s="3">
        <v>5</v>
      </c>
      <c r="M904" s="1">
        <v>1500</v>
      </c>
      <c r="N904" s="1">
        <v>2</v>
      </c>
      <c r="O904" s="1" t="str">
        <f>LOOKUP(1,0/([1]Sheet1!$A$4:$A$3623=C904),[1]Sheet1!$B$4:$B$3623)</f>
        <v>破月天魂戒</v>
      </c>
      <c r="Q904" s="1">
        <f t="shared" si="19"/>
        <v>189</v>
      </c>
    </row>
    <row r="905" spans="1:17" x14ac:dyDescent="0.3">
      <c r="A905" s="3">
        <v>939</v>
      </c>
      <c r="B905" s="1">
        <v>2</v>
      </c>
      <c r="C905" s="1">
        <v>435020</v>
      </c>
      <c r="D905" s="4">
        <v>189</v>
      </c>
      <c r="E905" s="1">
        <v>200</v>
      </c>
      <c r="G905" s="1" t="s">
        <v>22</v>
      </c>
      <c r="H905" s="1">
        <v>1</v>
      </c>
      <c r="I905" s="1">
        <v>27495500</v>
      </c>
      <c r="J905" s="1">
        <v>0</v>
      </c>
      <c r="K905" s="1">
        <v>1</v>
      </c>
      <c r="L905" s="3">
        <v>5</v>
      </c>
      <c r="M905" s="1">
        <v>1500</v>
      </c>
      <c r="N905" s="1">
        <v>2</v>
      </c>
      <c r="O905" s="1" t="str">
        <f>LOOKUP(1,0/([1]Sheet1!$A$4:$A$3623=C905),[1]Sheet1!$B$4:$B$3623)</f>
        <v>千叶无玄戒</v>
      </c>
      <c r="Q905" s="1">
        <f t="shared" si="19"/>
        <v>190</v>
      </c>
    </row>
    <row r="906" spans="1:17" x14ac:dyDescent="0.3">
      <c r="A906" s="3">
        <v>940</v>
      </c>
      <c r="B906" s="1">
        <v>2</v>
      </c>
      <c r="C906" s="1">
        <v>435021</v>
      </c>
      <c r="D906" s="1">
        <v>199</v>
      </c>
      <c r="E906" s="1">
        <v>209</v>
      </c>
      <c r="G906" s="1" t="s">
        <v>22</v>
      </c>
      <c r="H906" s="1">
        <v>1</v>
      </c>
      <c r="I906" s="1">
        <v>41243000</v>
      </c>
      <c r="J906" s="1">
        <v>0</v>
      </c>
      <c r="K906" s="1">
        <v>1</v>
      </c>
      <c r="L906" s="3">
        <v>5</v>
      </c>
      <c r="M906" s="1">
        <v>1500</v>
      </c>
      <c r="N906" s="1">
        <v>2</v>
      </c>
      <c r="O906" s="1" t="str">
        <f>LOOKUP(1,0/([1]Sheet1!$A$4:$A$3623=C906),[1]Sheet1!$B$4:$B$3623)</f>
        <v>玉龙狂傲戒</v>
      </c>
      <c r="Q906" s="1">
        <f t="shared" si="19"/>
        <v>200</v>
      </c>
    </row>
    <row r="907" spans="1:17" x14ac:dyDescent="0.3">
      <c r="A907" s="3">
        <v>941</v>
      </c>
      <c r="B907" s="1">
        <v>2</v>
      </c>
      <c r="C907" s="1">
        <v>436002</v>
      </c>
      <c r="D907" s="1">
        <v>1</v>
      </c>
      <c r="E907" s="1">
        <v>22</v>
      </c>
      <c r="G907" s="1" t="s">
        <v>22</v>
      </c>
      <c r="H907" s="1">
        <v>1</v>
      </c>
      <c r="I907" s="1">
        <v>18750</v>
      </c>
      <c r="J907" s="1">
        <v>0</v>
      </c>
      <c r="K907" s="1">
        <v>1</v>
      </c>
      <c r="L907" s="3">
        <v>5</v>
      </c>
      <c r="M907" s="1">
        <v>1500</v>
      </c>
      <c r="N907" s="1">
        <v>2</v>
      </c>
      <c r="O907" s="1" t="str">
        <f>LOOKUP(1,0/([1]Sheet1!$A$4:$A$3623=C907),[1]Sheet1!$B$4:$B$3623)</f>
        <v>珍珠手环</v>
      </c>
      <c r="Q907" s="1">
        <f t="shared" si="19"/>
        <v>12</v>
      </c>
    </row>
    <row r="908" spans="1:17" x14ac:dyDescent="0.3">
      <c r="A908" s="3">
        <v>942</v>
      </c>
      <c r="B908" s="1">
        <v>2</v>
      </c>
      <c r="C908" s="1">
        <v>436003</v>
      </c>
      <c r="D908" s="1">
        <v>13</v>
      </c>
      <c r="E908" s="1">
        <v>33</v>
      </c>
      <c r="G908" s="1" t="s">
        <v>22</v>
      </c>
      <c r="H908" s="1">
        <v>1</v>
      </c>
      <c r="I908" s="1">
        <v>28000</v>
      </c>
      <c r="J908" s="1">
        <v>0</v>
      </c>
      <c r="K908" s="1">
        <v>1</v>
      </c>
      <c r="L908" s="3">
        <v>5</v>
      </c>
      <c r="M908" s="1">
        <v>1500</v>
      </c>
      <c r="N908" s="1">
        <v>2</v>
      </c>
      <c r="O908" s="1" t="str">
        <f>LOOKUP(1,0/([1]Sheet1!$A$4:$A$3623=C908),[1]Sheet1!$B$4:$B$3623)</f>
        <v>道士手环</v>
      </c>
      <c r="Q908" s="1">
        <f t="shared" si="19"/>
        <v>23</v>
      </c>
    </row>
    <row r="909" spans="1:17" x14ac:dyDescent="0.3">
      <c r="A909" s="3">
        <v>943</v>
      </c>
      <c r="B909" s="1">
        <v>2</v>
      </c>
      <c r="C909" s="1">
        <v>436004</v>
      </c>
      <c r="D909" s="1">
        <v>24</v>
      </c>
      <c r="E909" s="1">
        <v>44</v>
      </c>
      <c r="G909" s="1" t="s">
        <v>22</v>
      </c>
      <c r="H909" s="1">
        <v>1</v>
      </c>
      <c r="I909" s="1">
        <v>42000</v>
      </c>
      <c r="J909" s="1">
        <v>0</v>
      </c>
      <c r="K909" s="1">
        <v>1</v>
      </c>
      <c r="L909" s="3">
        <v>5</v>
      </c>
      <c r="M909" s="1">
        <v>1500</v>
      </c>
      <c r="N909" s="1">
        <v>2</v>
      </c>
      <c r="O909" s="1" t="str">
        <f>LOOKUP(1,0/([1]Sheet1!$A$4:$A$3623=C909),[1]Sheet1!$B$4:$B$3623)</f>
        <v>白金手环</v>
      </c>
      <c r="Q909" s="1">
        <f t="shared" si="19"/>
        <v>34</v>
      </c>
    </row>
    <row r="910" spans="1:17" x14ac:dyDescent="0.3">
      <c r="A910" s="3">
        <v>944</v>
      </c>
      <c r="B910" s="1">
        <v>2</v>
      </c>
      <c r="C910" s="1">
        <v>436005</v>
      </c>
      <c r="D910" s="1">
        <v>35</v>
      </c>
      <c r="E910" s="1">
        <v>55</v>
      </c>
      <c r="G910" s="1" t="s">
        <v>22</v>
      </c>
      <c r="H910" s="1">
        <v>1</v>
      </c>
      <c r="I910" s="1">
        <v>63000</v>
      </c>
      <c r="J910" s="1">
        <v>0</v>
      </c>
      <c r="K910" s="1">
        <v>1</v>
      </c>
      <c r="L910" s="3">
        <v>5</v>
      </c>
      <c r="M910" s="1">
        <v>1500</v>
      </c>
      <c r="N910" s="1">
        <v>2</v>
      </c>
      <c r="O910" s="1" t="str">
        <f>LOOKUP(1,0/([1]Sheet1!$A$4:$A$3623=C910),[1]Sheet1!$B$4:$B$3623)</f>
        <v>泰坦手环</v>
      </c>
      <c r="Q910" s="1">
        <f t="shared" si="19"/>
        <v>45</v>
      </c>
    </row>
    <row r="911" spans="1:17" x14ac:dyDescent="0.3">
      <c r="A911" s="3">
        <v>945</v>
      </c>
      <c r="B911" s="1">
        <v>2</v>
      </c>
      <c r="C911" s="1">
        <v>436006</v>
      </c>
      <c r="D911" s="1">
        <v>46</v>
      </c>
      <c r="E911" s="1">
        <v>66</v>
      </c>
      <c r="G911" s="1" t="s">
        <v>22</v>
      </c>
      <c r="H911" s="1">
        <v>1</v>
      </c>
      <c r="I911" s="1">
        <v>94500</v>
      </c>
      <c r="J911" s="1">
        <v>0</v>
      </c>
      <c r="K911" s="1">
        <v>1</v>
      </c>
      <c r="L911" s="3">
        <v>5</v>
      </c>
      <c r="M911" s="1">
        <v>1500</v>
      </c>
      <c r="N911" s="1">
        <v>2</v>
      </c>
      <c r="O911" s="1" t="str">
        <f>LOOKUP(1,0/([1]Sheet1!$A$4:$A$3623=C911),[1]Sheet1!$B$4:$B$3623)</f>
        <v>天尊手环</v>
      </c>
      <c r="Q911" s="1">
        <f t="shared" si="19"/>
        <v>56</v>
      </c>
    </row>
    <row r="912" spans="1:17" x14ac:dyDescent="0.3">
      <c r="A912" s="3">
        <v>946</v>
      </c>
      <c r="B912" s="1">
        <v>2</v>
      </c>
      <c r="C912" s="1">
        <v>436007</v>
      </c>
      <c r="D912" s="1">
        <v>57</v>
      </c>
      <c r="E912" s="1">
        <v>77</v>
      </c>
      <c r="G912" s="1" t="s">
        <v>22</v>
      </c>
      <c r="H912" s="1">
        <v>1</v>
      </c>
      <c r="I912" s="1">
        <v>141500</v>
      </c>
      <c r="J912" s="1">
        <v>0</v>
      </c>
      <c r="K912" s="1">
        <v>1</v>
      </c>
      <c r="L912" s="3">
        <v>5</v>
      </c>
      <c r="M912" s="1">
        <v>1500</v>
      </c>
      <c r="N912" s="1">
        <v>2</v>
      </c>
      <c r="O912" s="1" t="str">
        <f>LOOKUP(1,0/([1]Sheet1!$A$4:$A$3623=C912),[1]Sheet1!$B$4:$B$3623)</f>
        <v>天玄手环</v>
      </c>
      <c r="Q912" s="1">
        <f t="shared" si="19"/>
        <v>67</v>
      </c>
    </row>
    <row r="913" spans="1:17" x14ac:dyDescent="0.3">
      <c r="A913" s="3">
        <v>947</v>
      </c>
      <c r="B913" s="1">
        <v>2</v>
      </c>
      <c r="C913" s="1">
        <v>436008</v>
      </c>
      <c r="D913" s="1">
        <v>68</v>
      </c>
      <c r="E913" s="1">
        <v>88</v>
      </c>
      <c r="G913" s="1" t="s">
        <v>22</v>
      </c>
      <c r="H913" s="1">
        <v>1</v>
      </c>
      <c r="I913" s="1">
        <v>212000</v>
      </c>
      <c r="J913" s="1">
        <v>0</v>
      </c>
      <c r="K913" s="1">
        <v>1</v>
      </c>
      <c r="L913" s="3">
        <v>5</v>
      </c>
      <c r="M913" s="1">
        <v>1500</v>
      </c>
      <c r="N913" s="1">
        <v>2</v>
      </c>
      <c r="O913" s="1" t="str">
        <f>LOOKUP(1,0/([1]Sheet1!$A$4:$A$3623=C913),[1]Sheet1!$B$4:$B$3623)</f>
        <v>道神手环</v>
      </c>
      <c r="Q913" s="1">
        <f t="shared" si="19"/>
        <v>78</v>
      </c>
    </row>
    <row r="914" spans="1:17" x14ac:dyDescent="0.3">
      <c r="A914" s="3">
        <v>948</v>
      </c>
      <c r="B914" s="1">
        <v>2</v>
      </c>
      <c r="C914" s="1">
        <v>436009</v>
      </c>
      <c r="D914" s="1">
        <v>79</v>
      </c>
      <c r="E914" s="1">
        <v>99</v>
      </c>
      <c r="G914" s="1" t="s">
        <v>22</v>
      </c>
      <c r="H914" s="1">
        <v>1</v>
      </c>
      <c r="I914" s="1">
        <v>318000</v>
      </c>
      <c r="J914" s="1">
        <v>0</v>
      </c>
      <c r="K914" s="1">
        <v>1</v>
      </c>
      <c r="L914" s="3">
        <v>5</v>
      </c>
      <c r="M914" s="1">
        <v>1500</v>
      </c>
      <c r="N914" s="1">
        <v>2</v>
      </c>
      <c r="O914" s="1" t="str">
        <f>LOOKUP(1,0/([1]Sheet1!$A$4:$A$3623=C914),[1]Sheet1!$B$4:$B$3623)</f>
        <v>幽泉手环</v>
      </c>
      <c r="Q914" s="1">
        <f t="shared" si="19"/>
        <v>89</v>
      </c>
    </row>
    <row r="915" spans="1:17" x14ac:dyDescent="0.3">
      <c r="A915" s="3">
        <v>949</v>
      </c>
      <c r="B915" s="1">
        <v>2</v>
      </c>
      <c r="C915" s="1">
        <v>436010</v>
      </c>
      <c r="D915" s="1">
        <v>89</v>
      </c>
      <c r="E915" s="1">
        <v>109</v>
      </c>
      <c r="G915" s="1" t="s">
        <v>22</v>
      </c>
      <c r="H915" s="1">
        <v>1</v>
      </c>
      <c r="I915" s="1">
        <v>477000</v>
      </c>
      <c r="J915" s="1">
        <v>0</v>
      </c>
      <c r="K915" s="1">
        <v>1</v>
      </c>
      <c r="L915" s="3">
        <v>5</v>
      </c>
      <c r="M915" s="1">
        <v>1500</v>
      </c>
      <c r="N915" s="1">
        <v>2</v>
      </c>
      <c r="O915" s="1" t="str">
        <f>LOOKUP(1,0/([1]Sheet1!$A$4:$A$3623=C915),[1]Sheet1!$B$4:$B$3623)</f>
        <v>蟠龙玄天手环</v>
      </c>
      <c r="Q915" s="1">
        <f t="shared" si="19"/>
        <v>99</v>
      </c>
    </row>
    <row r="916" spans="1:17" x14ac:dyDescent="0.3">
      <c r="A916" s="3">
        <v>950</v>
      </c>
      <c r="B916" s="1">
        <v>2</v>
      </c>
      <c r="C916" s="1">
        <v>436011</v>
      </c>
      <c r="D916" s="1">
        <v>99</v>
      </c>
      <c r="E916" s="1">
        <v>119</v>
      </c>
      <c r="G916" s="1" t="s">
        <v>22</v>
      </c>
      <c r="H916" s="1">
        <v>1</v>
      </c>
      <c r="I916" s="1">
        <v>715500</v>
      </c>
      <c r="J916" s="1">
        <v>0</v>
      </c>
      <c r="K916" s="1">
        <v>1</v>
      </c>
      <c r="L916" s="3">
        <v>5</v>
      </c>
      <c r="M916" s="1">
        <v>1500</v>
      </c>
      <c r="N916" s="1">
        <v>2</v>
      </c>
      <c r="O916" s="1" t="str">
        <f>LOOKUP(1,0/([1]Sheet1!$A$4:$A$3623=C916),[1]Sheet1!$B$4:$B$3623)</f>
        <v>圣道手环</v>
      </c>
      <c r="Q916" s="1">
        <f t="shared" si="19"/>
        <v>109</v>
      </c>
    </row>
    <row r="917" spans="1:17" x14ac:dyDescent="0.3">
      <c r="A917" s="3">
        <v>951</v>
      </c>
      <c r="B917" s="1">
        <v>2</v>
      </c>
      <c r="C917" s="1">
        <v>436012</v>
      </c>
      <c r="D917" s="1">
        <v>109</v>
      </c>
      <c r="E917" s="1">
        <v>129</v>
      </c>
      <c r="G917" s="1" t="s">
        <v>22</v>
      </c>
      <c r="H917" s="1">
        <v>1</v>
      </c>
      <c r="I917" s="1">
        <v>1073000</v>
      </c>
      <c r="J917" s="1">
        <v>0</v>
      </c>
      <c r="K917" s="1">
        <v>1</v>
      </c>
      <c r="L917" s="3">
        <v>5</v>
      </c>
      <c r="M917" s="1">
        <v>1500</v>
      </c>
      <c r="N917" s="1">
        <v>2</v>
      </c>
      <c r="O917" s="1" t="str">
        <f>LOOKUP(1,0/([1]Sheet1!$A$4:$A$3623=C917),[1]Sheet1!$B$4:$B$3623)</f>
        <v>灵炎手环</v>
      </c>
      <c r="Q917" s="1">
        <f t="shared" si="19"/>
        <v>119</v>
      </c>
    </row>
    <row r="918" spans="1:17" x14ac:dyDescent="0.3">
      <c r="A918" s="3">
        <v>952</v>
      </c>
      <c r="B918" s="1">
        <v>2</v>
      </c>
      <c r="C918" s="1">
        <v>436013</v>
      </c>
      <c r="D918" s="4">
        <v>119</v>
      </c>
      <c r="E918" s="1">
        <v>139</v>
      </c>
      <c r="G918" s="1" t="s">
        <v>22</v>
      </c>
      <c r="H918" s="1">
        <v>1</v>
      </c>
      <c r="I918" s="1">
        <v>1609500</v>
      </c>
      <c r="J918" s="1">
        <v>0</v>
      </c>
      <c r="K918" s="1">
        <v>1</v>
      </c>
      <c r="L918" s="3">
        <v>5</v>
      </c>
      <c r="M918" s="1">
        <v>1500</v>
      </c>
      <c r="N918" s="1">
        <v>2</v>
      </c>
      <c r="O918" s="1" t="str">
        <f>LOOKUP(1,0/([1]Sheet1!$A$4:$A$3623=C918),[1]Sheet1!$B$4:$B$3623)</f>
        <v>灵炎手环</v>
      </c>
      <c r="Q918" s="1">
        <f t="shared" si="19"/>
        <v>129</v>
      </c>
    </row>
    <row r="919" spans="1:17" x14ac:dyDescent="0.3">
      <c r="A919" s="3">
        <v>953</v>
      </c>
      <c r="B919" s="1">
        <v>2</v>
      </c>
      <c r="C919" s="1">
        <v>436014</v>
      </c>
      <c r="D919" s="4">
        <v>129</v>
      </c>
      <c r="E919" s="1">
        <v>149</v>
      </c>
      <c r="G919" s="1" t="s">
        <v>22</v>
      </c>
      <c r="H919" s="1">
        <v>1</v>
      </c>
      <c r="I919" s="1">
        <v>2414000</v>
      </c>
      <c r="J919" s="1">
        <v>0</v>
      </c>
      <c r="K919" s="1">
        <v>1</v>
      </c>
      <c r="L919" s="3">
        <v>5</v>
      </c>
      <c r="M919" s="1">
        <v>1500</v>
      </c>
      <c r="N919" s="1">
        <v>2</v>
      </c>
      <c r="O919" s="1" t="str">
        <f>LOOKUP(1,0/([1]Sheet1!$A$4:$A$3623=C919),[1]Sheet1!$B$4:$B$3623)</f>
        <v>白石手环</v>
      </c>
      <c r="Q919" s="1">
        <f t="shared" si="19"/>
        <v>139</v>
      </c>
    </row>
    <row r="920" spans="1:17" x14ac:dyDescent="0.3">
      <c r="A920" s="3">
        <v>954</v>
      </c>
      <c r="B920" s="1">
        <v>2</v>
      </c>
      <c r="C920" s="1">
        <v>436015</v>
      </c>
      <c r="D920" s="4">
        <v>139</v>
      </c>
      <c r="E920" s="1">
        <v>159</v>
      </c>
      <c r="G920" s="1" t="s">
        <v>22</v>
      </c>
      <c r="H920" s="1">
        <v>1</v>
      </c>
      <c r="I920" s="1">
        <v>3621000</v>
      </c>
      <c r="J920" s="1">
        <v>0</v>
      </c>
      <c r="K920" s="1">
        <v>1</v>
      </c>
      <c r="L920" s="3">
        <v>5</v>
      </c>
      <c r="M920" s="1">
        <v>1500</v>
      </c>
      <c r="N920" s="1">
        <v>2</v>
      </c>
      <c r="O920" s="1" t="str">
        <f>LOOKUP(1,0/([1]Sheet1!$A$4:$A$3623=C920),[1]Sheet1!$B$4:$B$3623)</f>
        <v>紫魂玉手环</v>
      </c>
      <c r="Q920" s="1">
        <f t="shared" si="19"/>
        <v>149</v>
      </c>
    </row>
    <row r="921" spans="1:17" x14ac:dyDescent="0.3">
      <c r="A921" s="3">
        <v>955</v>
      </c>
      <c r="B921" s="1">
        <v>2</v>
      </c>
      <c r="C921" s="1">
        <v>436016</v>
      </c>
      <c r="D921" s="4">
        <v>149</v>
      </c>
      <c r="E921" s="1">
        <v>169</v>
      </c>
      <c r="G921" s="1" t="s">
        <v>22</v>
      </c>
      <c r="H921" s="1">
        <v>1</v>
      </c>
      <c r="I921" s="1">
        <v>5431500</v>
      </c>
      <c r="J921" s="1">
        <v>0</v>
      </c>
      <c r="K921" s="1">
        <v>1</v>
      </c>
      <c r="L921" s="3">
        <v>5</v>
      </c>
      <c r="M921" s="1">
        <v>1500</v>
      </c>
      <c r="N921" s="1">
        <v>2</v>
      </c>
      <c r="O921" s="1" t="str">
        <f>LOOKUP(1,0/([1]Sheet1!$A$4:$A$3623=C921),[1]Sheet1!$B$4:$B$3623)</f>
        <v>青檀木手环</v>
      </c>
      <c r="Q921" s="1">
        <f t="shared" si="19"/>
        <v>159</v>
      </c>
    </row>
    <row r="922" spans="1:17" x14ac:dyDescent="0.3">
      <c r="A922" s="3">
        <v>956</v>
      </c>
      <c r="B922" s="1">
        <v>2</v>
      </c>
      <c r="C922" s="1">
        <v>436017</v>
      </c>
      <c r="D922" s="4">
        <v>159</v>
      </c>
      <c r="E922" s="1">
        <v>179</v>
      </c>
      <c r="G922" s="1" t="s">
        <v>22</v>
      </c>
      <c r="H922" s="1">
        <v>1</v>
      </c>
      <c r="I922" s="1">
        <v>8147000</v>
      </c>
      <c r="J922" s="1">
        <v>0</v>
      </c>
      <c r="K922" s="1">
        <v>1</v>
      </c>
      <c r="L922" s="3">
        <v>5</v>
      </c>
      <c r="M922" s="1">
        <v>1500</v>
      </c>
      <c r="N922" s="1">
        <v>2</v>
      </c>
      <c r="O922" s="1" t="str">
        <f>LOOKUP(1,0/([1]Sheet1!$A$4:$A$3623=C922),[1]Sheet1!$B$4:$B$3623)</f>
        <v>风范手环</v>
      </c>
      <c r="Q922" s="1">
        <f t="shared" si="19"/>
        <v>169</v>
      </c>
    </row>
    <row r="923" spans="1:17" x14ac:dyDescent="0.3">
      <c r="A923" s="3">
        <v>957</v>
      </c>
      <c r="B923" s="1">
        <v>2</v>
      </c>
      <c r="C923" s="1">
        <v>436018</v>
      </c>
      <c r="D923" s="4">
        <v>169</v>
      </c>
      <c r="E923" s="1">
        <v>189</v>
      </c>
      <c r="G923" s="1" t="s">
        <v>22</v>
      </c>
      <c r="H923" s="1">
        <v>1</v>
      </c>
      <c r="I923" s="1">
        <v>12220500</v>
      </c>
      <c r="J923" s="1">
        <v>0</v>
      </c>
      <c r="K923" s="1">
        <v>1</v>
      </c>
      <c r="L923" s="3">
        <v>5</v>
      </c>
      <c r="M923" s="1">
        <v>1500</v>
      </c>
      <c r="N923" s="1">
        <v>2</v>
      </c>
      <c r="O923" s="1" t="str">
        <f>LOOKUP(1,0/([1]Sheet1!$A$4:$A$3623=C923),[1]Sheet1!$B$4:$B$3623)</f>
        <v>噬魂祭月环</v>
      </c>
      <c r="Q923" s="1">
        <f t="shared" si="19"/>
        <v>179</v>
      </c>
    </row>
    <row r="924" spans="1:17" x14ac:dyDescent="0.3">
      <c r="A924" s="3">
        <v>958</v>
      </c>
      <c r="B924" s="1">
        <v>2</v>
      </c>
      <c r="C924" s="1">
        <v>436019</v>
      </c>
      <c r="D924" s="1">
        <v>179</v>
      </c>
      <c r="E924" s="1">
        <v>199</v>
      </c>
      <c r="G924" s="1" t="s">
        <v>22</v>
      </c>
      <c r="H924" s="1">
        <v>1</v>
      </c>
      <c r="I924" s="1">
        <v>18330500</v>
      </c>
      <c r="J924" s="1">
        <v>0</v>
      </c>
      <c r="K924" s="1">
        <v>1</v>
      </c>
      <c r="L924" s="3">
        <v>5</v>
      </c>
      <c r="M924" s="1">
        <v>1500</v>
      </c>
      <c r="N924" s="1">
        <v>2</v>
      </c>
      <c r="O924" s="1" t="str">
        <f>LOOKUP(1,0/([1]Sheet1!$A$4:$A$3623=C924),[1]Sheet1!$B$4:$B$3623)</f>
        <v>破月天魂环</v>
      </c>
      <c r="Q924" s="1">
        <f t="shared" si="19"/>
        <v>189</v>
      </c>
    </row>
    <row r="925" spans="1:17" x14ac:dyDescent="0.3">
      <c r="A925" s="3">
        <v>959</v>
      </c>
      <c r="B925" s="1">
        <v>2</v>
      </c>
      <c r="C925" s="1">
        <v>436020</v>
      </c>
      <c r="D925" s="4">
        <v>189</v>
      </c>
      <c r="E925" s="1">
        <v>200</v>
      </c>
      <c r="G925" s="1" t="s">
        <v>22</v>
      </c>
      <c r="H925" s="1">
        <v>1</v>
      </c>
      <c r="I925" s="1">
        <v>27495500</v>
      </c>
      <c r="J925" s="1">
        <v>0</v>
      </c>
      <c r="K925" s="1">
        <v>1</v>
      </c>
      <c r="L925" s="3">
        <v>5</v>
      </c>
      <c r="M925" s="1">
        <v>1500</v>
      </c>
      <c r="N925" s="1">
        <v>2</v>
      </c>
      <c r="O925" s="1" t="str">
        <f>LOOKUP(1,0/([1]Sheet1!$A$4:$A$3623=C925),[1]Sheet1!$B$4:$B$3623)</f>
        <v>千叶无玄环</v>
      </c>
      <c r="Q925" s="1">
        <f t="shared" si="19"/>
        <v>190</v>
      </c>
    </row>
    <row r="926" spans="1:17" x14ac:dyDescent="0.3">
      <c r="A926" s="3">
        <v>960</v>
      </c>
      <c r="B926" s="1">
        <v>2</v>
      </c>
      <c r="C926" s="1">
        <v>436021</v>
      </c>
      <c r="D926" s="1">
        <v>199</v>
      </c>
      <c r="E926" s="1">
        <v>209</v>
      </c>
      <c r="G926" s="1" t="s">
        <v>22</v>
      </c>
      <c r="H926" s="1">
        <v>1</v>
      </c>
      <c r="I926" s="1">
        <v>41243000</v>
      </c>
      <c r="J926" s="1">
        <v>0</v>
      </c>
      <c r="K926" s="1">
        <v>1</v>
      </c>
      <c r="L926" s="3">
        <v>5</v>
      </c>
      <c r="M926" s="1">
        <v>1500</v>
      </c>
      <c r="N926" s="1">
        <v>2</v>
      </c>
      <c r="O926" s="1" t="str">
        <f>LOOKUP(1,0/([1]Sheet1!$A$4:$A$3623=C926),[1]Sheet1!$B$4:$B$3623)</f>
        <v>玉龙狂傲环</v>
      </c>
      <c r="Q926" s="1">
        <f t="shared" si="19"/>
        <v>200</v>
      </c>
    </row>
    <row r="927" spans="1:17" x14ac:dyDescent="0.3">
      <c r="A927" s="5">
        <v>961</v>
      </c>
      <c r="B927" s="6">
        <v>2</v>
      </c>
      <c r="C927" s="6">
        <v>511002</v>
      </c>
      <c r="D927" s="1">
        <v>1</v>
      </c>
      <c r="E927" s="1">
        <v>22</v>
      </c>
      <c r="G927" s="6" t="s">
        <v>22</v>
      </c>
      <c r="H927" s="6">
        <v>2</v>
      </c>
      <c r="I927" s="6">
        <v>16</v>
      </c>
      <c r="J927" s="6">
        <v>0</v>
      </c>
      <c r="K927" s="6">
        <v>1</v>
      </c>
      <c r="L927" s="5">
        <v>0</v>
      </c>
      <c r="M927" s="6">
        <v>950</v>
      </c>
      <c r="N927" s="6">
        <v>1</v>
      </c>
      <c r="O927" s="6" t="str">
        <f>LOOKUP(1,0/([1]Sheet1!$A$4:$A$3623=C927),[1]Sheet1!$B$4:$B$3623)</f>
        <v>战魂棒</v>
      </c>
      <c r="Q927" s="1">
        <f t="shared" si="19"/>
        <v>12</v>
      </c>
    </row>
    <row r="928" spans="1:17" x14ac:dyDescent="0.3">
      <c r="A928" s="5">
        <v>962</v>
      </c>
      <c r="B928" s="6">
        <v>2</v>
      </c>
      <c r="C928" s="6">
        <v>511003</v>
      </c>
      <c r="D928" s="1">
        <v>13</v>
      </c>
      <c r="E928" s="1">
        <v>33</v>
      </c>
      <c r="G928" s="6" t="s">
        <v>22</v>
      </c>
      <c r="H928" s="6">
        <v>2</v>
      </c>
      <c r="I928" s="6">
        <v>38</v>
      </c>
      <c r="J928" s="6">
        <v>0</v>
      </c>
      <c r="K928" s="6">
        <v>1</v>
      </c>
      <c r="L928" s="5">
        <v>0</v>
      </c>
      <c r="M928" s="6">
        <v>900</v>
      </c>
      <c r="N928" s="6">
        <v>1</v>
      </c>
      <c r="O928" s="6" t="str">
        <f>LOOKUP(1,0/([1]Sheet1!$A$4:$A$3623=C928),[1]Sheet1!$B$4:$B$3623)</f>
        <v>龙纹刀</v>
      </c>
      <c r="Q928" s="1">
        <f t="shared" si="19"/>
        <v>23</v>
      </c>
    </row>
    <row r="929" spans="1:17" x14ac:dyDescent="0.3">
      <c r="A929" s="5">
        <v>963</v>
      </c>
      <c r="B929" s="6">
        <v>2</v>
      </c>
      <c r="C929" s="6">
        <v>511004</v>
      </c>
      <c r="D929" s="1">
        <v>24</v>
      </c>
      <c r="E929" s="1">
        <v>44</v>
      </c>
      <c r="G929" s="6" t="s">
        <v>22</v>
      </c>
      <c r="H929" s="6">
        <v>2</v>
      </c>
      <c r="I929" s="6">
        <v>84</v>
      </c>
      <c r="J929" s="6">
        <v>0</v>
      </c>
      <c r="K929" s="6">
        <v>1</v>
      </c>
      <c r="L929" s="5">
        <v>0</v>
      </c>
      <c r="M929" s="6">
        <v>850</v>
      </c>
      <c r="N929" s="6">
        <v>1</v>
      </c>
      <c r="O929" s="6" t="str">
        <f>LOOKUP(1,0/([1]Sheet1!$A$4:$A$3623=C929),[1]Sheet1!$B$4:$B$3623)</f>
        <v>雷裂刀</v>
      </c>
      <c r="Q929" s="1">
        <f t="shared" si="19"/>
        <v>34</v>
      </c>
    </row>
    <row r="930" spans="1:17" x14ac:dyDescent="0.3">
      <c r="A930" s="5">
        <v>964</v>
      </c>
      <c r="B930" s="6">
        <v>2</v>
      </c>
      <c r="C930" s="6">
        <v>511005</v>
      </c>
      <c r="D930" s="1">
        <v>35</v>
      </c>
      <c r="E930" s="1">
        <v>55</v>
      </c>
      <c r="G930" s="6" t="s">
        <v>22</v>
      </c>
      <c r="H930" s="6">
        <v>2</v>
      </c>
      <c r="I930" s="6">
        <v>172</v>
      </c>
      <c r="J930" s="6">
        <v>0</v>
      </c>
      <c r="K930" s="6">
        <v>1</v>
      </c>
      <c r="L930" s="5">
        <v>0</v>
      </c>
      <c r="M930" s="6">
        <v>800</v>
      </c>
      <c r="N930" s="6">
        <v>1</v>
      </c>
      <c r="O930" s="6" t="str">
        <f>LOOKUP(1,0/([1]Sheet1!$A$4:$A$3623=C930),[1]Sheet1!$B$4:$B$3623)</f>
        <v>降魔杵</v>
      </c>
      <c r="Q930" s="1">
        <f t="shared" si="19"/>
        <v>45</v>
      </c>
    </row>
    <row r="931" spans="1:17" x14ac:dyDescent="0.3">
      <c r="A931" s="5">
        <v>965</v>
      </c>
      <c r="B931" s="6">
        <v>2</v>
      </c>
      <c r="C931" s="6">
        <v>511006</v>
      </c>
      <c r="D931" s="1">
        <v>46</v>
      </c>
      <c r="E931" s="1">
        <v>66</v>
      </c>
      <c r="G931" s="6" t="s">
        <v>22</v>
      </c>
      <c r="H931" s="6">
        <v>2</v>
      </c>
      <c r="I931" s="6">
        <v>360</v>
      </c>
      <c r="J931" s="6">
        <v>0</v>
      </c>
      <c r="K931" s="6">
        <v>1</v>
      </c>
      <c r="L931" s="5">
        <v>0</v>
      </c>
      <c r="M931" s="6">
        <v>750</v>
      </c>
      <c r="N931" s="6">
        <v>1</v>
      </c>
      <c r="O931" s="6" t="str">
        <f>LOOKUP(1,0/([1]Sheet1!$A$4:$A$3623=C931),[1]Sheet1!$B$4:$B$3623)</f>
        <v>偃月刀</v>
      </c>
      <c r="Q931" s="1">
        <f t="shared" si="19"/>
        <v>56</v>
      </c>
    </row>
    <row r="932" spans="1:17" x14ac:dyDescent="0.3">
      <c r="A932" s="5">
        <v>966</v>
      </c>
      <c r="B932" s="6">
        <v>2</v>
      </c>
      <c r="C932" s="6">
        <v>511007</v>
      </c>
      <c r="D932" s="1">
        <v>57</v>
      </c>
      <c r="E932" s="1">
        <v>77</v>
      </c>
      <c r="G932" s="6" t="s">
        <v>22</v>
      </c>
      <c r="H932" s="6">
        <v>2</v>
      </c>
      <c r="I932" s="6">
        <v>672</v>
      </c>
      <c r="J932" s="6">
        <v>0</v>
      </c>
      <c r="K932" s="6">
        <v>1</v>
      </c>
      <c r="L932" s="5">
        <v>0</v>
      </c>
      <c r="M932" s="6">
        <v>700</v>
      </c>
      <c r="N932" s="6">
        <v>1</v>
      </c>
      <c r="O932" s="6" t="str">
        <f>LOOKUP(1,0/([1]Sheet1!$A$4:$A$3623=C932),[1]Sheet1!$B$4:$B$3623)</f>
        <v>屠龙刀</v>
      </c>
      <c r="Q932" s="1">
        <f t="shared" si="19"/>
        <v>67</v>
      </c>
    </row>
    <row r="933" spans="1:17" x14ac:dyDescent="0.3">
      <c r="A933" s="5">
        <v>967</v>
      </c>
      <c r="B933" s="6">
        <v>2</v>
      </c>
      <c r="C933" s="6">
        <v>511008</v>
      </c>
      <c r="D933" s="1">
        <v>71</v>
      </c>
      <c r="E933" s="1">
        <v>88</v>
      </c>
      <c r="G933" s="6" t="s">
        <v>22</v>
      </c>
      <c r="H933" s="6">
        <v>2</v>
      </c>
      <c r="I933" s="6">
        <v>1320</v>
      </c>
      <c r="J933" s="6">
        <v>0</v>
      </c>
      <c r="K933" s="6">
        <v>1</v>
      </c>
      <c r="L933" s="5">
        <v>0</v>
      </c>
      <c r="M933" s="6">
        <v>650</v>
      </c>
      <c r="N933" s="6">
        <v>1</v>
      </c>
      <c r="O933" s="6" t="str">
        <f>LOOKUP(1,0/([1]Sheet1!$A$4:$A$3623=C933),[1]Sheet1!$B$4:$B$3623)</f>
        <v>龙牙利刃</v>
      </c>
      <c r="Q933" s="1">
        <f t="shared" si="19"/>
        <v>78</v>
      </c>
    </row>
    <row r="934" spans="1:17" x14ac:dyDescent="0.3">
      <c r="A934" s="5">
        <v>968</v>
      </c>
      <c r="B934" s="6">
        <v>2</v>
      </c>
      <c r="C934" s="6">
        <v>511009</v>
      </c>
      <c r="D934" s="1">
        <v>81</v>
      </c>
      <c r="E934" s="1">
        <v>99</v>
      </c>
      <c r="G934" s="6" t="s">
        <v>22</v>
      </c>
      <c r="H934" s="6">
        <v>2</v>
      </c>
      <c r="I934" s="6">
        <v>2400</v>
      </c>
      <c r="J934" s="6">
        <v>0</v>
      </c>
      <c r="K934" s="6">
        <v>1</v>
      </c>
      <c r="L934" s="5">
        <v>0</v>
      </c>
      <c r="M934" s="6">
        <v>600</v>
      </c>
      <c r="N934" s="6">
        <v>1</v>
      </c>
      <c r="O934" s="6" t="str">
        <f>LOOKUP(1,0/([1]Sheet1!$A$4:$A$3623=C934),[1]Sheet1!$B$4:$B$3623)</f>
        <v>雷霆怒斩</v>
      </c>
      <c r="Q934" s="1">
        <f t="shared" si="19"/>
        <v>89</v>
      </c>
    </row>
    <row r="935" spans="1:17" x14ac:dyDescent="0.3">
      <c r="A935" s="5">
        <v>969</v>
      </c>
      <c r="B935" s="6">
        <v>2</v>
      </c>
      <c r="C935" s="6">
        <v>511010</v>
      </c>
      <c r="D935" s="1">
        <v>91</v>
      </c>
      <c r="E935" s="1">
        <v>109</v>
      </c>
      <c r="G935" s="6" t="s">
        <v>22</v>
      </c>
      <c r="H935" s="6">
        <v>2</v>
      </c>
      <c r="I935" s="6">
        <v>3480</v>
      </c>
      <c r="J935" s="6">
        <v>0</v>
      </c>
      <c r="K935" s="6">
        <v>1</v>
      </c>
      <c r="L935" s="5">
        <v>0</v>
      </c>
      <c r="M935" s="6">
        <v>550</v>
      </c>
      <c r="N935" s="6">
        <v>1</v>
      </c>
      <c r="O935" s="6" t="str">
        <f>LOOKUP(1,0/([1]Sheet1!$A$4:$A$3623=C935),[1]Sheet1!$B$4:$B$3623)</f>
        <v>无赦神光刀</v>
      </c>
      <c r="Q935" s="1">
        <f t="shared" si="19"/>
        <v>99</v>
      </c>
    </row>
    <row r="936" spans="1:17" x14ac:dyDescent="0.3">
      <c r="A936" s="5">
        <v>970</v>
      </c>
      <c r="B936" s="6">
        <v>2</v>
      </c>
      <c r="C936" s="6">
        <v>511011</v>
      </c>
      <c r="D936" s="1">
        <v>101</v>
      </c>
      <c r="E936" s="1">
        <v>119</v>
      </c>
      <c r="G936" s="6" t="s">
        <v>22</v>
      </c>
      <c r="H936" s="6">
        <v>2</v>
      </c>
      <c r="I936" s="6">
        <v>4560</v>
      </c>
      <c r="J936" s="6">
        <v>0</v>
      </c>
      <c r="K936" s="6">
        <v>1</v>
      </c>
      <c r="L936" s="5">
        <v>0</v>
      </c>
      <c r="M936" s="6">
        <v>500</v>
      </c>
      <c r="N936" s="6">
        <v>1</v>
      </c>
      <c r="O936" s="6" t="str">
        <f>LOOKUP(1,0/([1]Sheet1!$A$4:$A$3623=C936),[1]Sheet1!$B$4:$B$3623)</f>
        <v>碧光镇海刃</v>
      </c>
      <c r="Q936" s="1">
        <f t="shared" si="19"/>
        <v>109</v>
      </c>
    </row>
    <row r="937" spans="1:17" x14ac:dyDescent="0.3">
      <c r="A937" s="5">
        <v>971</v>
      </c>
      <c r="B937" s="6">
        <v>2</v>
      </c>
      <c r="C937" s="6">
        <v>511012</v>
      </c>
      <c r="D937" s="1">
        <v>111</v>
      </c>
      <c r="E937" s="1">
        <v>129</v>
      </c>
      <c r="G937" s="6" t="s">
        <v>22</v>
      </c>
      <c r="H937" s="6">
        <v>2</v>
      </c>
      <c r="I937" s="6">
        <v>5640</v>
      </c>
      <c r="J937" s="6">
        <v>0</v>
      </c>
      <c r="K937" s="6">
        <v>1</v>
      </c>
      <c r="L937" s="5">
        <v>0</v>
      </c>
      <c r="M937" s="6">
        <v>450</v>
      </c>
      <c r="N937" s="6">
        <v>1</v>
      </c>
      <c r="O937" s="6" t="str">
        <f>LOOKUP(1,0/([1]Sheet1!$A$4:$A$3623=C937),[1]Sheet1!$B$4:$B$3623)</f>
        <v>怒狂降魔刀</v>
      </c>
      <c r="Q937" s="1">
        <f t="shared" si="19"/>
        <v>119</v>
      </c>
    </row>
    <row r="938" spans="1:17" x14ac:dyDescent="0.3">
      <c r="A938" s="5">
        <v>972</v>
      </c>
      <c r="B938" s="6">
        <v>2</v>
      </c>
      <c r="C938" s="6">
        <v>511013</v>
      </c>
      <c r="D938" s="1">
        <v>121</v>
      </c>
      <c r="E938" s="1">
        <v>139</v>
      </c>
      <c r="G938" s="6" t="s">
        <v>22</v>
      </c>
      <c r="H938" s="6">
        <v>2</v>
      </c>
      <c r="I938" s="6">
        <f>I937-I936+I937</f>
        <v>6720</v>
      </c>
      <c r="J938" s="6">
        <v>0</v>
      </c>
      <c r="K938" s="6">
        <v>1</v>
      </c>
      <c r="L938" s="5">
        <v>0</v>
      </c>
      <c r="M938" s="6">
        <v>400</v>
      </c>
      <c r="N938" s="6">
        <v>1</v>
      </c>
      <c r="O938" s="6" t="str">
        <f>LOOKUP(1,0/([1]Sheet1!$A$4:$A$3623=C938),[1]Sheet1!$B$4:$B$3623)</f>
        <v>耀阳圣尊刃</v>
      </c>
      <c r="Q938" s="1">
        <f t="shared" si="19"/>
        <v>129</v>
      </c>
    </row>
    <row r="939" spans="1:17" x14ac:dyDescent="0.3">
      <c r="A939" s="5">
        <v>973</v>
      </c>
      <c r="B939" s="6">
        <v>2</v>
      </c>
      <c r="C939" s="6">
        <v>511014</v>
      </c>
      <c r="D939" s="1">
        <v>131</v>
      </c>
      <c r="E939" s="1">
        <v>149</v>
      </c>
      <c r="G939" s="6" t="s">
        <v>22</v>
      </c>
      <c r="H939" s="6">
        <v>2</v>
      </c>
      <c r="I939" s="6">
        <f t="shared" ref="I939:I946" si="20">I938-I937+I938</f>
        <v>7800</v>
      </c>
      <c r="J939" s="6">
        <v>0</v>
      </c>
      <c r="K939" s="6">
        <v>1</v>
      </c>
      <c r="L939" s="5">
        <v>0</v>
      </c>
      <c r="M939" s="6">
        <v>350</v>
      </c>
      <c r="N939" s="6">
        <v>1</v>
      </c>
      <c r="O939" s="6" t="str">
        <f>LOOKUP(1,0/([1]Sheet1!$A$4:$A$3623=C939),[1]Sheet1!$B$4:$B$3623)</f>
        <v>斗魂天阳刃</v>
      </c>
      <c r="Q939" s="1">
        <f t="shared" si="19"/>
        <v>139</v>
      </c>
    </row>
    <row r="940" spans="1:17" x14ac:dyDescent="0.3">
      <c r="A940" s="5">
        <v>974</v>
      </c>
      <c r="B940" s="6">
        <v>2</v>
      </c>
      <c r="C940" s="6">
        <v>511015</v>
      </c>
      <c r="D940" s="1">
        <v>141</v>
      </c>
      <c r="E940" s="1">
        <v>159</v>
      </c>
      <c r="G940" s="6" t="s">
        <v>22</v>
      </c>
      <c r="H940" s="6">
        <v>2</v>
      </c>
      <c r="I940" s="6">
        <f t="shared" si="20"/>
        <v>8880</v>
      </c>
      <c r="J940" s="6">
        <v>0</v>
      </c>
      <c r="K940" s="6">
        <v>1</v>
      </c>
      <c r="L940" s="5">
        <v>0</v>
      </c>
      <c r="M940" s="6">
        <v>300</v>
      </c>
      <c r="N940" s="6">
        <v>1</v>
      </c>
      <c r="O940" s="6" t="str">
        <f>LOOKUP(1,0/([1]Sheet1!$A$4:$A$3623=C940),[1]Sheet1!$B$4:$B$3623)</f>
        <v>传世之刃</v>
      </c>
      <c r="Q940" s="1">
        <f t="shared" si="19"/>
        <v>149</v>
      </c>
    </row>
    <row r="941" spans="1:17" x14ac:dyDescent="0.3">
      <c r="A941" s="5">
        <v>975</v>
      </c>
      <c r="B941" s="6">
        <v>2</v>
      </c>
      <c r="C941" s="6">
        <v>511016</v>
      </c>
      <c r="D941" s="1">
        <v>151</v>
      </c>
      <c r="E941" s="1">
        <v>169</v>
      </c>
      <c r="G941" s="6" t="s">
        <v>22</v>
      </c>
      <c r="H941" s="6">
        <v>2</v>
      </c>
      <c r="I941" s="6">
        <f t="shared" si="20"/>
        <v>9960</v>
      </c>
      <c r="J941" s="6">
        <v>0</v>
      </c>
      <c r="K941" s="6">
        <v>1</v>
      </c>
      <c r="L941" s="5">
        <v>0</v>
      </c>
      <c r="M941" s="6">
        <v>250</v>
      </c>
      <c r="N941" s="6">
        <v>1</v>
      </c>
      <c r="O941" s="6" t="str">
        <f>LOOKUP(1,0/([1]Sheet1!$A$4:$A$3623=C941),[1]Sheet1!$B$4:$B$3623)</f>
        <v>城主之刃</v>
      </c>
      <c r="Q941" s="1">
        <f t="shared" si="19"/>
        <v>159</v>
      </c>
    </row>
    <row r="942" spans="1:17" x14ac:dyDescent="0.3">
      <c r="A942" s="5">
        <v>976</v>
      </c>
      <c r="B942" s="6">
        <v>2</v>
      </c>
      <c r="C942" s="6">
        <v>511017</v>
      </c>
      <c r="D942" s="1">
        <v>161</v>
      </c>
      <c r="E942" s="1">
        <v>179</v>
      </c>
      <c r="G942" s="6" t="s">
        <v>22</v>
      </c>
      <c r="H942" s="6">
        <v>2</v>
      </c>
      <c r="I942" s="6">
        <f t="shared" si="20"/>
        <v>11040</v>
      </c>
      <c r="J942" s="6">
        <v>0</v>
      </c>
      <c r="K942" s="6">
        <v>1</v>
      </c>
      <c r="L942" s="5">
        <v>0</v>
      </c>
      <c r="M942" s="6">
        <v>200</v>
      </c>
      <c r="N942" s="6">
        <v>1</v>
      </c>
      <c r="O942" s="6" t="str">
        <f>LOOKUP(1,0/([1]Sheet1!$A$4:$A$3623=C942),[1]Sheet1!$B$4:$B$3623)</f>
        <v>天崩之刃</v>
      </c>
      <c r="Q942" s="1">
        <f t="shared" si="19"/>
        <v>169</v>
      </c>
    </row>
    <row r="943" spans="1:17" x14ac:dyDescent="0.3">
      <c r="A943" s="5">
        <v>977</v>
      </c>
      <c r="B943" s="6">
        <v>2</v>
      </c>
      <c r="C943" s="6">
        <v>511018</v>
      </c>
      <c r="D943" s="1">
        <v>171</v>
      </c>
      <c r="E943" s="1">
        <v>189</v>
      </c>
      <c r="G943" s="6" t="s">
        <v>22</v>
      </c>
      <c r="H943" s="6">
        <v>2</v>
      </c>
      <c r="I943" s="6">
        <f t="shared" si="20"/>
        <v>12120</v>
      </c>
      <c r="J943" s="6">
        <v>0</v>
      </c>
      <c r="K943" s="6">
        <v>1</v>
      </c>
      <c r="L943" s="5">
        <v>0</v>
      </c>
      <c r="M943" s="6">
        <v>150</v>
      </c>
      <c r="N943" s="6">
        <v>1</v>
      </c>
      <c r="O943" s="6" t="str">
        <f>LOOKUP(1,0/([1]Sheet1!$A$4:$A$3623=C943),[1]Sheet1!$B$4:$B$3623)</f>
        <v>战怒之刃</v>
      </c>
      <c r="Q943" s="1">
        <f t="shared" si="19"/>
        <v>179</v>
      </c>
    </row>
    <row r="944" spans="1:17" x14ac:dyDescent="0.3">
      <c r="A944" s="5">
        <v>978</v>
      </c>
      <c r="B944" s="6">
        <v>2</v>
      </c>
      <c r="C944" s="6">
        <v>511019</v>
      </c>
      <c r="D944" s="1">
        <v>181</v>
      </c>
      <c r="E944" s="1">
        <v>199</v>
      </c>
      <c r="G944" s="6" t="s">
        <v>22</v>
      </c>
      <c r="H944" s="6">
        <v>2</v>
      </c>
      <c r="I944" s="6">
        <f t="shared" si="20"/>
        <v>13200</v>
      </c>
      <c r="J944" s="6">
        <v>0</v>
      </c>
      <c r="K944" s="6">
        <v>1</v>
      </c>
      <c r="L944" s="5">
        <v>0</v>
      </c>
      <c r="M944" s="6">
        <v>100</v>
      </c>
      <c r="N944" s="6">
        <v>1</v>
      </c>
      <c r="O944" s="6" t="str">
        <f>LOOKUP(1,0/([1]Sheet1!$A$4:$A$3623=C944),[1]Sheet1!$B$4:$B$3623)</f>
        <v>狂战之刃</v>
      </c>
      <c r="Q944" s="1">
        <f t="shared" ref="Q944:Q986" si="21">E1244-10</f>
        <v>189</v>
      </c>
    </row>
    <row r="945" spans="1:17" x14ac:dyDescent="0.3">
      <c r="A945" s="5">
        <v>979</v>
      </c>
      <c r="B945" s="6">
        <v>2</v>
      </c>
      <c r="C945" s="6">
        <v>511020</v>
      </c>
      <c r="D945" s="1">
        <v>191</v>
      </c>
      <c r="E945" s="1">
        <v>200</v>
      </c>
      <c r="G945" s="6" t="s">
        <v>22</v>
      </c>
      <c r="H945" s="6">
        <v>2</v>
      </c>
      <c r="I945" s="6">
        <f t="shared" si="20"/>
        <v>14280</v>
      </c>
      <c r="J945" s="6">
        <v>0</v>
      </c>
      <c r="K945" s="6">
        <v>1</v>
      </c>
      <c r="L945" s="5">
        <v>0</v>
      </c>
      <c r="M945" s="6">
        <v>50</v>
      </c>
      <c r="N945" s="6">
        <v>1</v>
      </c>
      <c r="O945" s="6" t="str">
        <f>LOOKUP(1,0/([1]Sheet1!$A$4:$A$3623=C945),[1]Sheet1!$B$4:$B$3623)</f>
        <v>炎魔之刃</v>
      </c>
      <c r="Q945" s="1">
        <f t="shared" si="21"/>
        <v>190</v>
      </c>
    </row>
    <row r="946" spans="1:17" x14ac:dyDescent="0.3">
      <c r="A946" s="5">
        <v>980</v>
      </c>
      <c r="B946" s="6">
        <v>2</v>
      </c>
      <c r="C946" s="6">
        <v>511021</v>
      </c>
      <c r="D946" s="1">
        <v>201</v>
      </c>
      <c r="E946" s="1">
        <v>210</v>
      </c>
      <c r="G946" s="6" t="s">
        <v>22</v>
      </c>
      <c r="H946" s="6">
        <v>2</v>
      </c>
      <c r="I946" s="6">
        <f t="shared" si="20"/>
        <v>15360</v>
      </c>
      <c r="J946" s="6">
        <v>0</v>
      </c>
      <c r="K946" s="6">
        <v>1</v>
      </c>
      <c r="L946" s="5">
        <v>0</v>
      </c>
      <c r="M946" s="6">
        <v>0</v>
      </c>
      <c r="N946" s="6">
        <v>1</v>
      </c>
      <c r="O946" s="6" t="str">
        <f>LOOKUP(1,0/([1]Sheet1!$A$4:$A$3623=C946),[1]Sheet1!$B$4:$B$3623)</f>
        <v>碧血之刃</v>
      </c>
      <c r="Q946" s="1">
        <f t="shared" si="21"/>
        <v>200</v>
      </c>
    </row>
    <row r="947" spans="1:17" x14ac:dyDescent="0.3">
      <c r="A947" s="5">
        <v>981</v>
      </c>
      <c r="B947" s="6">
        <v>2</v>
      </c>
      <c r="C947" s="6">
        <v>512002</v>
      </c>
      <c r="D947" s="1">
        <v>1</v>
      </c>
      <c r="E947" s="1">
        <v>22</v>
      </c>
      <c r="G947" s="6" t="s">
        <v>22</v>
      </c>
      <c r="H947" s="6">
        <v>2</v>
      </c>
      <c r="I947" s="6">
        <v>16</v>
      </c>
      <c r="J947" s="6">
        <v>0</v>
      </c>
      <c r="K947" s="6">
        <v>1</v>
      </c>
      <c r="L947" s="5">
        <v>0</v>
      </c>
      <c r="M947" s="6">
        <v>950</v>
      </c>
      <c r="N947" s="6">
        <v>1</v>
      </c>
      <c r="O947" s="6" t="str">
        <f>LOOKUP(1,0/([1]Sheet1!$A$4:$A$3623=C947),[1]Sheet1!$B$4:$B$3623)</f>
        <v>神武战甲</v>
      </c>
      <c r="Q947" s="1">
        <f t="shared" si="21"/>
        <v>12</v>
      </c>
    </row>
    <row r="948" spans="1:17" x14ac:dyDescent="0.3">
      <c r="A948" s="5">
        <v>982</v>
      </c>
      <c r="B948" s="6">
        <v>2</v>
      </c>
      <c r="C948" s="6">
        <v>512003</v>
      </c>
      <c r="D948" s="1">
        <v>13</v>
      </c>
      <c r="E948" s="1">
        <v>33</v>
      </c>
      <c r="G948" s="6" t="s">
        <v>22</v>
      </c>
      <c r="H948" s="6">
        <v>2</v>
      </c>
      <c r="I948" s="6">
        <v>38</v>
      </c>
      <c r="J948" s="6">
        <v>0</v>
      </c>
      <c r="K948" s="6">
        <v>1</v>
      </c>
      <c r="L948" s="5">
        <v>0</v>
      </c>
      <c r="M948" s="6">
        <v>900</v>
      </c>
      <c r="N948" s="6">
        <v>1</v>
      </c>
      <c r="O948" s="6" t="str">
        <f>LOOKUP(1,0/([1]Sheet1!$A$4:$A$3623=C948),[1]Sheet1!$B$4:$B$3623)</f>
        <v>战魂战甲</v>
      </c>
      <c r="Q948" s="1">
        <f t="shared" si="21"/>
        <v>23</v>
      </c>
    </row>
    <row r="949" spans="1:17" x14ac:dyDescent="0.3">
      <c r="A949" s="5">
        <v>983</v>
      </c>
      <c r="B949" s="6">
        <v>2</v>
      </c>
      <c r="C949" s="6">
        <v>512004</v>
      </c>
      <c r="D949" s="1">
        <v>24</v>
      </c>
      <c r="E949" s="1">
        <v>44</v>
      </c>
      <c r="G949" s="6" t="s">
        <v>22</v>
      </c>
      <c r="H949" s="6">
        <v>2</v>
      </c>
      <c r="I949" s="6">
        <v>84</v>
      </c>
      <c r="J949" s="6">
        <v>0</v>
      </c>
      <c r="K949" s="6">
        <v>1</v>
      </c>
      <c r="L949" s="5">
        <v>0</v>
      </c>
      <c r="M949" s="6">
        <v>850</v>
      </c>
      <c r="N949" s="6">
        <v>1</v>
      </c>
      <c r="O949" s="6" t="str">
        <f>LOOKUP(1,0/([1]Sheet1!$A$4:$A$3623=C949),[1]Sheet1!$B$4:$B$3623)</f>
        <v>战神战甲</v>
      </c>
      <c r="Q949" s="1">
        <f t="shared" si="21"/>
        <v>34</v>
      </c>
    </row>
    <row r="950" spans="1:17" x14ac:dyDescent="0.3">
      <c r="A950" s="5">
        <v>984</v>
      </c>
      <c r="B950" s="6">
        <v>2</v>
      </c>
      <c r="C950" s="6">
        <v>512005</v>
      </c>
      <c r="D950" s="1">
        <v>35</v>
      </c>
      <c r="E950" s="1">
        <v>55</v>
      </c>
      <c r="G950" s="6" t="s">
        <v>22</v>
      </c>
      <c r="H950" s="6">
        <v>2</v>
      </c>
      <c r="I950" s="6">
        <v>172</v>
      </c>
      <c r="J950" s="6">
        <v>0</v>
      </c>
      <c r="K950" s="6">
        <v>1</v>
      </c>
      <c r="L950" s="5">
        <v>0</v>
      </c>
      <c r="M950" s="6">
        <v>800</v>
      </c>
      <c r="N950" s="6">
        <v>1</v>
      </c>
      <c r="O950" s="6" t="str">
        <f>LOOKUP(1,0/([1]Sheet1!$A$4:$A$3623=C950),[1]Sheet1!$B$4:$B$3623)</f>
        <v>圣武天战甲</v>
      </c>
      <c r="Q950" s="1">
        <f t="shared" si="21"/>
        <v>45</v>
      </c>
    </row>
    <row r="951" spans="1:17" x14ac:dyDescent="0.3">
      <c r="A951" s="5">
        <v>985</v>
      </c>
      <c r="B951" s="6">
        <v>2</v>
      </c>
      <c r="C951" s="6">
        <v>512006</v>
      </c>
      <c r="D951" s="1">
        <v>46</v>
      </c>
      <c r="E951" s="1">
        <v>66</v>
      </c>
      <c r="G951" s="6" t="s">
        <v>22</v>
      </c>
      <c r="H951" s="6">
        <v>2</v>
      </c>
      <c r="I951" s="6">
        <v>360</v>
      </c>
      <c r="J951" s="6">
        <v>0</v>
      </c>
      <c r="K951" s="6">
        <v>1</v>
      </c>
      <c r="L951" s="5">
        <v>0</v>
      </c>
      <c r="M951" s="6">
        <v>750</v>
      </c>
      <c r="N951" s="6">
        <v>1</v>
      </c>
      <c r="O951" s="6" t="str">
        <f>LOOKUP(1,0/([1]Sheet1!$A$4:$A$3623=C951),[1]Sheet1!$B$4:$B$3623)</f>
        <v>天魔战甲</v>
      </c>
      <c r="Q951" s="1">
        <f t="shared" si="21"/>
        <v>56</v>
      </c>
    </row>
    <row r="952" spans="1:17" x14ac:dyDescent="0.3">
      <c r="A952" s="5">
        <v>986</v>
      </c>
      <c r="B952" s="6">
        <v>2</v>
      </c>
      <c r="C952" s="6">
        <v>512007</v>
      </c>
      <c r="D952" s="1">
        <v>57</v>
      </c>
      <c r="E952" s="1">
        <v>77</v>
      </c>
      <c r="G952" s="6" t="s">
        <v>22</v>
      </c>
      <c r="H952" s="6">
        <v>2</v>
      </c>
      <c r="I952" s="6">
        <v>672</v>
      </c>
      <c r="J952" s="6">
        <v>0</v>
      </c>
      <c r="K952" s="6">
        <v>1</v>
      </c>
      <c r="L952" s="5">
        <v>0</v>
      </c>
      <c r="M952" s="6">
        <v>700</v>
      </c>
      <c r="N952" s="6">
        <v>1</v>
      </c>
      <c r="O952" s="6" t="str">
        <f>LOOKUP(1,0/([1]Sheet1!$A$4:$A$3623=C952),[1]Sheet1!$B$4:$B$3623)</f>
        <v>圣战战甲</v>
      </c>
      <c r="Q952" s="1">
        <f t="shared" si="21"/>
        <v>67</v>
      </c>
    </row>
    <row r="953" spans="1:17" x14ac:dyDescent="0.3">
      <c r="A953" s="5">
        <v>987</v>
      </c>
      <c r="B953" s="6">
        <v>2</v>
      </c>
      <c r="C953" s="6">
        <v>512008</v>
      </c>
      <c r="D953" s="1">
        <v>71</v>
      </c>
      <c r="E953" s="1">
        <v>88</v>
      </c>
      <c r="G953" s="6" t="s">
        <v>22</v>
      </c>
      <c r="H953" s="6">
        <v>2</v>
      </c>
      <c r="I953" s="6">
        <v>1320</v>
      </c>
      <c r="J953" s="6">
        <v>0</v>
      </c>
      <c r="K953" s="6">
        <v>1</v>
      </c>
      <c r="L953" s="5">
        <v>0</v>
      </c>
      <c r="M953" s="6">
        <v>650</v>
      </c>
      <c r="N953" s="6">
        <v>1</v>
      </c>
      <c r="O953" s="6" t="str">
        <f>LOOKUP(1,0/([1]Sheet1!$A$4:$A$3623=C953),[1]Sheet1!$B$4:$B$3623)</f>
        <v>天神战甲</v>
      </c>
      <c r="Q953" s="1">
        <f t="shared" si="21"/>
        <v>78</v>
      </c>
    </row>
    <row r="954" spans="1:17" x14ac:dyDescent="0.3">
      <c r="A954" s="5">
        <v>988</v>
      </c>
      <c r="B954" s="6">
        <v>2</v>
      </c>
      <c r="C954" s="6">
        <v>512009</v>
      </c>
      <c r="D954" s="1">
        <v>81</v>
      </c>
      <c r="E954" s="1">
        <v>99</v>
      </c>
      <c r="G954" s="6" t="s">
        <v>22</v>
      </c>
      <c r="H954" s="6">
        <v>2</v>
      </c>
      <c r="I954" s="6">
        <v>2400</v>
      </c>
      <c r="J954" s="6">
        <v>0</v>
      </c>
      <c r="K954" s="6">
        <v>1</v>
      </c>
      <c r="L954" s="5">
        <v>0</v>
      </c>
      <c r="M954" s="6">
        <v>600</v>
      </c>
      <c r="N954" s="6">
        <v>1</v>
      </c>
      <c r="O954" s="6" t="str">
        <f>LOOKUP(1,0/([1]Sheet1!$A$4:$A$3623=C954),[1]Sheet1!$B$4:$B$3623)</f>
        <v>斗魂天阳袍</v>
      </c>
      <c r="Q954" s="1">
        <f t="shared" si="21"/>
        <v>89</v>
      </c>
    </row>
    <row r="955" spans="1:17" x14ac:dyDescent="0.3">
      <c r="A955" s="5">
        <v>989</v>
      </c>
      <c r="B955" s="6">
        <v>2</v>
      </c>
      <c r="C955" s="6">
        <v>512010</v>
      </c>
      <c r="D955" s="1">
        <v>91</v>
      </c>
      <c r="E955" s="1">
        <v>109</v>
      </c>
      <c r="G955" s="6" t="s">
        <v>22</v>
      </c>
      <c r="H955" s="6">
        <v>2</v>
      </c>
      <c r="I955" s="6">
        <v>3480</v>
      </c>
      <c r="J955" s="6">
        <v>0</v>
      </c>
      <c r="K955" s="6">
        <v>1</v>
      </c>
      <c r="L955" s="5">
        <v>0</v>
      </c>
      <c r="M955" s="6">
        <v>550</v>
      </c>
      <c r="N955" s="6">
        <v>1</v>
      </c>
      <c r="O955" s="6" t="str">
        <f>LOOKUP(1,0/([1]Sheet1!$A$4:$A$3623=C955),[1]Sheet1!$B$4:$B$3623)</f>
        <v>赤炎天尊甲</v>
      </c>
      <c r="Q955" s="1">
        <f t="shared" si="21"/>
        <v>99</v>
      </c>
    </row>
    <row r="956" spans="1:17" x14ac:dyDescent="0.3">
      <c r="A956" s="5">
        <v>990</v>
      </c>
      <c r="B956" s="6">
        <v>2</v>
      </c>
      <c r="C956" s="6">
        <v>512011</v>
      </c>
      <c r="D956" s="1">
        <v>101</v>
      </c>
      <c r="E956" s="1">
        <v>119</v>
      </c>
      <c r="G956" s="6" t="s">
        <v>22</v>
      </c>
      <c r="H956" s="6">
        <v>2</v>
      </c>
      <c r="I956" s="6">
        <v>4560</v>
      </c>
      <c r="J956" s="6">
        <v>0</v>
      </c>
      <c r="K956" s="6">
        <v>1</v>
      </c>
      <c r="L956" s="5">
        <v>0</v>
      </c>
      <c r="M956" s="6">
        <v>500</v>
      </c>
      <c r="N956" s="6">
        <v>1</v>
      </c>
      <c r="O956" s="6" t="str">
        <f>LOOKUP(1,0/([1]Sheet1!$A$4:$A$3623=C956),[1]Sheet1!$B$4:$B$3623)</f>
        <v>湛海魔天袍</v>
      </c>
      <c r="Q956" s="1">
        <f t="shared" si="21"/>
        <v>109</v>
      </c>
    </row>
    <row r="957" spans="1:17" x14ac:dyDescent="0.3">
      <c r="A957" s="5">
        <v>991</v>
      </c>
      <c r="B957" s="6">
        <v>2</v>
      </c>
      <c r="C957" s="6">
        <v>512012</v>
      </c>
      <c r="D957" s="1">
        <v>111</v>
      </c>
      <c r="E957" s="1">
        <v>129</v>
      </c>
      <c r="G957" s="6" t="s">
        <v>22</v>
      </c>
      <c r="H957" s="6">
        <v>2</v>
      </c>
      <c r="I957" s="6">
        <v>5640</v>
      </c>
      <c r="J957" s="6">
        <v>0</v>
      </c>
      <c r="K957" s="6">
        <v>1</v>
      </c>
      <c r="L957" s="5">
        <v>0</v>
      </c>
      <c r="M957" s="6">
        <v>450</v>
      </c>
      <c r="N957" s="6">
        <v>1</v>
      </c>
      <c r="O957" s="6" t="str">
        <f>LOOKUP(1,0/([1]Sheet1!$A$4:$A$3623=C957),[1]Sheet1!$B$4:$B$3623)</f>
        <v>降魔护身甲</v>
      </c>
      <c r="Q957" s="1">
        <f t="shared" si="21"/>
        <v>119</v>
      </c>
    </row>
    <row r="958" spans="1:17" x14ac:dyDescent="0.3">
      <c r="A958" s="5">
        <v>992</v>
      </c>
      <c r="B958" s="6">
        <v>2</v>
      </c>
      <c r="C958" s="6">
        <v>512013</v>
      </c>
      <c r="D958" s="1">
        <v>121</v>
      </c>
      <c r="E958" s="1">
        <v>139</v>
      </c>
      <c r="G958" s="6" t="s">
        <v>22</v>
      </c>
      <c r="H958" s="6">
        <v>2</v>
      </c>
      <c r="I958" s="6">
        <f t="shared" ref="I958:I1021" si="22">I957-I956+I957</f>
        <v>6720</v>
      </c>
      <c r="J958" s="6">
        <v>0</v>
      </c>
      <c r="K958" s="6">
        <v>1</v>
      </c>
      <c r="L958" s="5">
        <v>0</v>
      </c>
      <c r="M958" s="6">
        <v>400</v>
      </c>
      <c r="N958" s="6">
        <v>1</v>
      </c>
      <c r="O958" s="6" t="str">
        <f>LOOKUP(1,0/([1]Sheet1!$A$4:$A$3623=C958),[1]Sheet1!$B$4:$B$3623)</f>
        <v>碧海鲸妖甲</v>
      </c>
      <c r="Q958" s="1">
        <f t="shared" si="21"/>
        <v>129</v>
      </c>
    </row>
    <row r="959" spans="1:17" x14ac:dyDescent="0.3">
      <c r="A959" s="5">
        <v>993</v>
      </c>
      <c r="B959" s="6">
        <v>2</v>
      </c>
      <c r="C959" s="6">
        <v>512014</v>
      </c>
      <c r="D959" s="1">
        <v>131</v>
      </c>
      <c r="E959" s="1">
        <v>149</v>
      </c>
      <c r="G959" s="6" t="s">
        <v>22</v>
      </c>
      <c r="H959" s="6">
        <v>2</v>
      </c>
      <c r="I959" s="6">
        <f t="shared" si="22"/>
        <v>7800</v>
      </c>
      <c r="J959" s="6">
        <v>0</v>
      </c>
      <c r="K959" s="6">
        <v>1</v>
      </c>
      <c r="L959" s="5">
        <v>0</v>
      </c>
      <c r="M959" s="6">
        <v>350</v>
      </c>
      <c r="N959" s="6">
        <v>1</v>
      </c>
      <c r="O959" s="6" t="str">
        <f>LOOKUP(1,0/([1]Sheet1!$A$4:$A$3623=C959),[1]Sheet1!$B$4:$B$3623)</f>
        <v>轩辕人皇袍</v>
      </c>
      <c r="Q959" s="1">
        <f t="shared" si="21"/>
        <v>139</v>
      </c>
    </row>
    <row r="960" spans="1:17" x14ac:dyDescent="0.3">
      <c r="A960" s="5">
        <v>994</v>
      </c>
      <c r="B960" s="6">
        <v>2</v>
      </c>
      <c r="C960" s="6">
        <v>512015</v>
      </c>
      <c r="D960" s="1">
        <v>141</v>
      </c>
      <c r="E960" s="1">
        <v>159</v>
      </c>
      <c r="G960" s="6" t="s">
        <v>22</v>
      </c>
      <c r="H960" s="6">
        <v>2</v>
      </c>
      <c r="I960" s="6">
        <f t="shared" si="22"/>
        <v>8880</v>
      </c>
      <c r="J960" s="6">
        <v>0</v>
      </c>
      <c r="K960" s="6">
        <v>1</v>
      </c>
      <c r="L960" s="5">
        <v>0</v>
      </c>
      <c r="M960" s="6">
        <v>300</v>
      </c>
      <c r="N960" s="6">
        <v>1</v>
      </c>
      <c r="O960" s="6" t="str">
        <f>LOOKUP(1,0/([1]Sheet1!$A$4:$A$3623=C960),[1]Sheet1!$B$4:$B$3623)</f>
        <v>伏羲裂地袍</v>
      </c>
      <c r="Q960" s="1">
        <f t="shared" si="21"/>
        <v>149</v>
      </c>
    </row>
    <row r="961" spans="1:20" x14ac:dyDescent="0.3">
      <c r="A961" s="5">
        <v>995</v>
      </c>
      <c r="B961" s="6">
        <v>2</v>
      </c>
      <c r="C961" s="6">
        <v>512016</v>
      </c>
      <c r="D961" s="1">
        <v>151</v>
      </c>
      <c r="E961" s="1">
        <v>169</v>
      </c>
      <c r="G961" s="6" t="s">
        <v>22</v>
      </c>
      <c r="H961" s="6">
        <v>2</v>
      </c>
      <c r="I961" s="6">
        <f t="shared" si="22"/>
        <v>9960</v>
      </c>
      <c r="J961" s="6">
        <v>0</v>
      </c>
      <c r="K961" s="6">
        <v>1</v>
      </c>
      <c r="L961" s="5">
        <v>0</v>
      </c>
      <c r="M961" s="6">
        <v>250</v>
      </c>
      <c r="N961" s="6">
        <v>1</v>
      </c>
      <c r="O961" s="6" t="str">
        <f>LOOKUP(1,0/([1]Sheet1!$A$4:$A$3623=C961),[1]Sheet1!$B$4:$B$3623)</f>
        <v>轩辕人皇甲</v>
      </c>
      <c r="Q961" s="1">
        <f t="shared" si="21"/>
        <v>159</v>
      </c>
    </row>
    <row r="962" spans="1:20" x14ac:dyDescent="0.3">
      <c r="A962" s="5">
        <v>996</v>
      </c>
      <c r="B962" s="6">
        <v>2</v>
      </c>
      <c r="C962" s="6">
        <v>512017</v>
      </c>
      <c r="D962" s="1">
        <v>161</v>
      </c>
      <c r="E962" s="1">
        <v>179</v>
      </c>
      <c r="G962" s="6" t="s">
        <v>22</v>
      </c>
      <c r="H962" s="6">
        <v>2</v>
      </c>
      <c r="I962" s="6">
        <f t="shared" si="22"/>
        <v>11040</v>
      </c>
      <c r="J962" s="6">
        <v>0</v>
      </c>
      <c r="K962" s="6">
        <v>1</v>
      </c>
      <c r="L962" s="5">
        <v>0</v>
      </c>
      <c r="M962" s="6">
        <v>200</v>
      </c>
      <c r="N962" s="6">
        <v>1</v>
      </c>
      <c r="O962" s="6" t="str">
        <f>LOOKUP(1,0/([1]Sheet1!$A$4:$A$3623=C962),[1]Sheet1!$B$4:$B$3623)</f>
        <v>天崩战甲</v>
      </c>
      <c r="Q962" s="1">
        <f t="shared" si="21"/>
        <v>169</v>
      </c>
    </row>
    <row r="963" spans="1:20" x14ac:dyDescent="0.3">
      <c r="A963" s="5">
        <v>997</v>
      </c>
      <c r="B963" s="6">
        <v>2</v>
      </c>
      <c r="C963" s="6">
        <v>512018</v>
      </c>
      <c r="D963" s="1">
        <v>171</v>
      </c>
      <c r="E963" s="1">
        <v>189</v>
      </c>
      <c r="G963" s="6" t="s">
        <v>22</v>
      </c>
      <c r="H963" s="6">
        <v>2</v>
      </c>
      <c r="I963" s="6">
        <f t="shared" si="22"/>
        <v>12120</v>
      </c>
      <c r="J963" s="6">
        <v>0</v>
      </c>
      <c r="K963" s="6">
        <v>1</v>
      </c>
      <c r="L963" s="5">
        <v>0</v>
      </c>
      <c r="M963" s="6">
        <v>150</v>
      </c>
      <c r="N963" s="6">
        <v>1</v>
      </c>
      <c r="O963" s="6" t="str">
        <f>LOOKUP(1,0/([1]Sheet1!$A$4:$A$3623=C963),[1]Sheet1!$B$4:$B$3623)</f>
        <v>战怒天甲</v>
      </c>
      <c r="Q963" s="1">
        <f t="shared" si="21"/>
        <v>179</v>
      </c>
    </row>
    <row r="964" spans="1:20" x14ac:dyDescent="0.3">
      <c r="A964" s="5">
        <v>998</v>
      </c>
      <c r="B964" s="6">
        <v>2</v>
      </c>
      <c r="C964" s="6">
        <v>512019</v>
      </c>
      <c r="D964" s="1">
        <v>181</v>
      </c>
      <c r="E964" s="1">
        <v>199</v>
      </c>
      <c r="G964" s="6" t="s">
        <v>22</v>
      </c>
      <c r="H964" s="6">
        <v>2</v>
      </c>
      <c r="I964" s="6">
        <f t="shared" si="22"/>
        <v>13200</v>
      </c>
      <c r="J964" s="6">
        <v>0</v>
      </c>
      <c r="K964" s="6">
        <v>1</v>
      </c>
      <c r="L964" s="5">
        <v>0</v>
      </c>
      <c r="M964" s="6">
        <v>100</v>
      </c>
      <c r="N964" s="6">
        <v>1</v>
      </c>
      <c r="O964" s="6" t="str">
        <f>LOOKUP(1,0/([1]Sheet1!$A$4:$A$3623=C964),[1]Sheet1!$B$4:$B$3623)</f>
        <v>狂战战甲</v>
      </c>
      <c r="Q964" s="1">
        <f t="shared" si="21"/>
        <v>189</v>
      </c>
    </row>
    <row r="965" spans="1:20" x14ac:dyDescent="0.3">
      <c r="A965" s="5">
        <v>999</v>
      </c>
      <c r="B965" s="6">
        <v>2</v>
      </c>
      <c r="C965" s="6">
        <v>512020</v>
      </c>
      <c r="D965" s="1">
        <v>191</v>
      </c>
      <c r="E965" s="1">
        <v>200</v>
      </c>
      <c r="G965" s="6" t="s">
        <v>22</v>
      </c>
      <c r="H965" s="6">
        <v>2</v>
      </c>
      <c r="I965" s="6">
        <f t="shared" si="22"/>
        <v>14280</v>
      </c>
      <c r="J965" s="6">
        <v>0</v>
      </c>
      <c r="K965" s="6">
        <v>1</v>
      </c>
      <c r="L965" s="5">
        <v>0</v>
      </c>
      <c r="M965" s="6">
        <v>50</v>
      </c>
      <c r="N965" s="6">
        <v>1</v>
      </c>
      <c r="O965" s="6" t="str">
        <f>LOOKUP(1,0/([1]Sheet1!$A$4:$A$3623=C965),[1]Sheet1!$B$4:$B$3623)</f>
        <v>炎魔战甲</v>
      </c>
      <c r="Q965" s="1">
        <f t="shared" si="21"/>
        <v>190</v>
      </c>
    </row>
    <row r="966" spans="1:20" x14ac:dyDescent="0.3">
      <c r="A966" s="5">
        <v>1000</v>
      </c>
      <c r="B966" s="6">
        <v>2</v>
      </c>
      <c r="C966" s="6">
        <v>512021</v>
      </c>
      <c r="D966" s="1">
        <v>201</v>
      </c>
      <c r="E966" s="1">
        <v>210</v>
      </c>
      <c r="G966" s="6" t="s">
        <v>22</v>
      </c>
      <c r="H966" s="6">
        <v>2</v>
      </c>
      <c r="I966" s="6">
        <f t="shared" si="22"/>
        <v>15360</v>
      </c>
      <c r="J966" s="6">
        <v>0</v>
      </c>
      <c r="K966" s="6">
        <v>1</v>
      </c>
      <c r="L966" s="5">
        <v>0</v>
      </c>
      <c r="M966" s="6">
        <v>0</v>
      </c>
      <c r="N966" s="6">
        <v>1</v>
      </c>
      <c r="O966" s="6" t="str">
        <f>LOOKUP(1,0/([1]Sheet1!$A$4:$A$3623=C966),[1]Sheet1!$B$4:$B$3623)</f>
        <v>碧血战甲</v>
      </c>
      <c r="Q966" s="1">
        <f t="shared" si="21"/>
        <v>200</v>
      </c>
    </row>
    <row r="967" spans="1:20" x14ac:dyDescent="0.3">
      <c r="A967" s="5">
        <v>1001</v>
      </c>
      <c r="B967" s="6">
        <v>2</v>
      </c>
      <c r="C967" s="6">
        <v>513002</v>
      </c>
      <c r="D967" s="1">
        <v>1</v>
      </c>
      <c r="E967" s="1">
        <v>22</v>
      </c>
      <c r="G967" s="6" t="s">
        <v>22</v>
      </c>
      <c r="H967" s="6">
        <v>2</v>
      </c>
      <c r="I967" s="6">
        <v>16</v>
      </c>
      <c r="J967" s="6">
        <v>0</v>
      </c>
      <c r="K967" s="6">
        <v>1</v>
      </c>
      <c r="L967" s="5">
        <v>0</v>
      </c>
      <c r="M967" s="6">
        <v>950</v>
      </c>
      <c r="N967" s="6">
        <v>1</v>
      </c>
      <c r="O967" s="6" t="str">
        <f>LOOKUP(1,0/([1]Sheet1!$A$4:$A$3623=C967),[1]Sheet1!$B$4:$B$3623)</f>
        <v>黑铁头盔</v>
      </c>
      <c r="Q967" s="1">
        <f t="shared" si="21"/>
        <v>12</v>
      </c>
      <c r="T967" s="1">
        <f>I967*0.5</f>
        <v>8</v>
      </c>
    </row>
    <row r="968" spans="1:20" x14ac:dyDescent="0.3">
      <c r="A968" s="5">
        <v>1002</v>
      </c>
      <c r="B968" s="6">
        <v>2</v>
      </c>
      <c r="C968" s="6">
        <v>513003</v>
      </c>
      <c r="D968" s="1">
        <v>13</v>
      </c>
      <c r="E968" s="1">
        <v>33</v>
      </c>
      <c r="G968" s="6" t="s">
        <v>22</v>
      </c>
      <c r="H968" s="6">
        <v>2</v>
      </c>
      <c r="I968" s="6">
        <v>38</v>
      </c>
      <c r="J968" s="6">
        <v>0</v>
      </c>
      <c r="K968" s="6">
        <v>1</v>
      </c>
      <c r="L968" s="5">
        <v>0</v>
      </c>
      <c r="M968" s="6">
        <v>900</v>
      </c>
      <c r="N968" s="6">
        <v>1</v>
      </c>
      <c r="O968" s="6" t="str">
        <f>LOOKUP(1,0/([1]Sheet1!$A$4:$A$3623=C968),[1]Sheet1!$B$4:$B$3623)</f>
        <v>圣战头盔</v>
      </c>
      <c r="Q968" s="1">
        <f t="shared" si="21"/>
        <v>23</v>
      </c>
      <c r="T968" s="1">
        <f t="shared" ref="T968:T974" si="23">I968*0.5</f>
        <v>19</v>
      </c>
    </row>
    <row r="969" spans="1:20" x14ac:dyDescent="0.3">
      <c r="A969" s="5">
        <v>1003</v>
      </c>
      <c r="B969" s="6">
        <v>2</v>
      </c>
      <c r="C969" s="6">
        <v>513004</v>
      </c>
      <c r="D969" s="1">
        <v>24</v>
      </c>
      <c r="E969" s="1">
        <v>44</v>
      </c>
      <c r="G969" s="6" t="s">
        <v>22</v>
      </c>
      <c r="H969" s="6">
        <v>2</v>
      </c>
      <c r="I969" s="6">
        <v>84</v>
      </c>
      <c r="J969" s="6">
        <v>0</v>
      </c>
      <c r="K969" s="6">
        <v>1</v>
      </c>
      <c r="L969" s="5">
        <v>0</v>
      </c>
      <c r="M969" s="6">
        <v>850</v>
      </c>
      <c r="N969" s="6">
        <v>1</v>
      </c>
      <c r="O969" s="6" t="str">
        <f>LOOKUP(1,0/([1]Sheet1!$A$4:$A$3623=C969),[1]Sheet1!$B$4:$B$3623)</f>
        <v>神武头盔</v>
      </c>
      <c r="Q969" s="1">
        <f t="shared" si="21"/>
        <v>34</v>
      </c>
      <c r="T969" s="1">
        <f t="shared" si="23"/>
        <v>42</v>
      </c>
    </row>
    <row r="970" spans="1:20" x14ac:dyDescent="0.3">
      <c r="A970" s="5">
        <v>1004</v>
      </c>
      <c r="B970" s="6">
        <v>2</v>
      </c>
      <c r="C970" s="6">
        <v>513005</v>
      </c>
      <c r="D970" s="1">
        <v>35</v>
      </c>
      <c r="E970" s="1">
        <v>55</v>
      </c>
      <c r="G970" s="6" t="s">
        <v>22</v>
      </c>
      <c r="H970" s="6">
        <v>2</v>
      </c>
      <c r="I970" s="6">
        <v>172</v>
      </c>
      <c r="J970" s="6">
        <v>0</v>
      </c>
      <c r="K970" s="6">
        <v>1</v>
      </c>
      <c r="L970" s="5">
        <v>0</v>
      </c>
      <c r="M970" s="6">
        <v>800</v>
      </c>
      <c r="N970" s="6">
        <v>1</v>
      </c>
      <c r="O970" s="6" t="str">
        <f>LOOKUP(1,0/([1]Sheet1!$A$4:$A$3623=C970),[1]Sheet1!$B$4:$B$3623)</f>
        <v>战神头盔</v>
      </c>
      <c r="Q970" s="1">
        <f t="shared" si="21"/>
        <v>45</v>
      </c>
      <c r="T970" s="1">
        <f t="shared" si="23"/>
        <v>86</v>
      </c>
    </row>
    <row r="971" spans="1:20" x14ac:dyDescent="0.3">
      <c r="A971" s="5">
        <v>1005</v>
      </c>
      <c r="B971" s="6">
        <v>2</v>
      </c>
      <c r="C971" s="6">
        <v>513006</v>
      </c>
      <c r="D971" s="1">
        <v>46</v>
      </c>
      <c r="E971" s="1">
        <v>66</v>
      </c>
      <c r="G971" s="6" t="s">
        <v>22</v>
      </c>
      <c r="H971" s="6">
        <v>2</v>
      </c>
      <c r="I971" s="6">
        <v>360</v>
      </c>
      <c r="J971" s="6">
        <v>0</v>
      </c>
      <c r="K971" s="6">
        <v>1</v>
      </c>
      <c r="L971" s="5">
        <v>0</v>
      </c>
      <c r="M971" s="6">
        <v>750</v>
      </c>
      <c r="N971" s="6">
        <v>1</v>
      </c>
      <c r="O971" s="6" t="str">
        <f>LOOKUP(1,0/([1]Sheet1!$A$4:$A$3623=C971),[1]Sheet1!$B$4:$B$3623)</f>
        <v>血煞头盔</v>
      </c>
      <c r="Q971" s="1">
        <f t="shared" si="21"/>
        <v>56</v>
      </c>
      <c r="T971" s="1">
        <f t="shared" si="23"/>
        <v>180</v>
      </c>
    </row>
    <row r="972" spans="1:20" x14ac:dyDescent="0.3">
      <c r="A972" s="5">
        <v>1006</v>
      </c>
      <c r="B972" s="6">
        <v>2</v>
      </c>
      <c r="C972" s="6">
        <v>513007</v>
      </c>
      <c r="D972" s="1">
        <v>57</v>
      </c>
      <c r="E972" s="1">
        <v>77</v>
      </c>
      <c r="G972" s="6" t="s">
        <v>22</v>
      </c>
      <c r="H972" s="6">
        <v>2</v>
      </c>
      <c r="I972" s="6">
        <v>672</v>
      </c>
      <c r="J972" s="6">
        <v>0</v>
      </c>
      <c r="K972" s="6">
        <v>1</v>
      </c>
      <c r="L972" s="5">
        <v>0</v>
      </c>
      <c r="M972" s="6">
        <v>700</v>
      </c>
      <c r="N972" s="6">
        <v>1</v>
      </c>
      <c r="O972" s="6" t="str">
        <f>LOOKUP(1,0/([1]Sheet1!$A$4:$A$3623=C972),[1]Sheet1!$B$4:$B$3623)</f>
        <v>蟠龙傲天头盔</v>
      </c>
      <c r="Q972" s="1">
        <f t="shared" si="21"/>
        <v>67</v>
      </c>
      <c r="T972" s="1">
        <f t="shared" si="23"/>
        <v>336</v>
      </c>
    </row>
    <row r="973" spans="1:20" x14ac:dyDescent="0.3">
      <c r="A973" s="5">
        <v>1007</v>
      </c>
      <c r="B973" s="6">
        <v>2</v>
      </c>
      <c r="C973" s="6">
        <v>513008</v>
      </c>
      <c r="D973" s="1">
        <v>71</v>
      </c>
      <c r="E973" s="1">
        <v>88</v>
      </c>
      <c r="G973" s="6" t="s">
        <v>22</v>
      </c>
      <c r="H973" s="6">
        <v>2</v>
      </c>
      <c r="I973" s="6">
        <v>1320</v>
      </c>
      <c r="J973" s="6">
        <v>0</v>
      </c>
      <c r="K973" s="6">
        <v>1</v>
      </c>
      <c r="L973" s="5">
        <v>0</v>
      </c>
      <c r="M973" s="6">
        <v>650</v>
      </c>
      <c r="N973" s="6">
        <v>1</v>
      </c>
      <c r="O973" s="6" t="str">
        <f>LOOKUP(1,0/([1]Sheet1!$A$4:$A$3623=C973),[1]Sheet1!$B$4:$B$3623)</f>
        <v>圣天头盔</v>
      </c>
      <c r="Q973" s="1">
        <f t="shared" si="21"/>
        <v>78</v>
      </c>
      <c r="T973" s="1">
        <f t="shared" si="23"/>
        <v>660</v>
      </c>
    </row>
    <row r="974" spans="1:20" x14ac:dyDescent="0.3">
      <c r="A974" s="5">
        <v>1008</v>
      </c>
      <c r="B974" s="6">
        <v>2</v>
      </c>
      <c r="C974" s="6">
        <v>513009</v>
      </c>
      <c r="D974" s="1">
        <v>81</v>
      </c>
      <c r="E974" s="1">
        <v>99</v>
      </c>
      <c r="G974" s="6" t="s">
        <v>22</v>
      </c>
      <c r="H974" s="6">
        <v>2</v>
      </c>
      <c r="I974" s="6">
        <v>2400</v>
      </c>
      <c r="J974" s="6">
        <v>0</v>
      </c>
      <c r="K974" s="6">
        <v>1</v>
      </c>
      <c r="L974" s="5">
        <v>0</v>
      </c>
      <c r="M974" s="6">
        <v>600</v>
      </c>
      <c r="N974" s="6">
        <v>1</v>
      </c>
      <c r="O974" s="6" t="str">
        <f>LOOKUP(1,0/([1]Sheet1!$A$4:$A$3623=C974),[1]Sheet1!$B$4:$B$3623)</f>
        <v>炙炎头盔</v>
      </c>
      <c r="Q974" s="1">
        <f t="shared" si="21"/>
        <v>89</v>
      </c>
      <c r="T974" s="1">
        <f t="shared" si="23"/>
        <v>1200</v>
      </c>
    </row>
    <row r="975" spans="1:20" x14ac:dyDescent="0.3">
      <c r="A975" s="5">
        <v>1009</v>
      </c>
      <c r="B975" s="6">
        <v>2</v>
      </c>
      <c r="C975" s="6">
        <v>513010</v>
      </c>
      <c r="D975" s="1">
        <v>91</v>
      </c>
      <c r="E975" s="1">
        <v>109</v>
      </c>
      <c r="G975" s="6" t="s">
        <v>22</v>
      </c>
      <c r="H975" s="6">
        <v>2</v>
      </c>
      <c r="I975" s="6">
        <v>3480</v>
      </c>
      <c r="J975" s="6">
        <v>0</v>
      </c>
      <c r="K975" s="6">
        <v>1</v>
      </c>
      <c r="L975" s="5">
        <v>0</v>
      </c>
      <c r="M975" s="6">
        <v>550</v>
      </c>
      <c r="N975" s="6">
        <v>1</v>
      </c>
      <c r="O975" s="6" t="str">
        <f>LOOKUP(1,0/([1]Sheet1!$A$4:$A$3623=C975),[1]Sheet1!$B$4:$B$3623)</f>
        <v>怒涛头盔</v>
      </c>
      <c r="Q975" s="1">
        <f t="shared" si="21"/>
        <v>99</v>
      </c>
      <c r="T975" s="1">
        <v>1199999</v>
      </c>
    </row>
    <row r="976" spans="1:20" x14ac:dyDescent="0.3">
      <c r="A976" s="5">
        <v>1010</v>
      </c>
      <c r="B976" s="6">
        <v>2</v>
      </c>
      <c r="C976" s="6">
        <v>513011</v>
      </c>
      <c r="D976" s="1">
        <v>101</v>
      </c>
      <c r="E976" s="1">
        <v>119</v>
      </c>
      <c r="G976" s="6" t="s">
        <v>22</v>
      </c>
      <c r="H976" s="6">
        <v>2</v>
      </c>
      <c r="I976" s="6">
        <v>4560</v>
      </c>
      <c r="J976" s="6">
        <v>0</v>
      </c>
      <c r="K976" s="6">
        <v>1</v>
      </c>
      <c r="L976" s="5">
        <v>0</v>
      </c>
      <c r="M976" s="6">
        <v>500</v>
      </c>
      <c r="N976" s="6">
        <v>1</v>
      </c>
      <c r="O976" s="6" t="str">
        <f>LOOKUP(1,0/([1]Sheet1!$A$4:$A$3623=C976),[1]Sheet1!$B$4:$B$3623)</f>
        <v>炙炎头盔</v>
      </c>
      <c r="Q976" s="1">
        <f t="shared" si="21"/>
        <v>109</v>
      </c>
      <c r="T976" s="1">
        <v>1199999</v>
      </c>
    </row>
    <row r="977" spans="1:20" x14ac:dyDescent="0.3">
      <c r="A977" s="5">
        <v>1011</v>
      </c>
      <c r="B977" s="6">
        <v>2</v>
      </c>
      <c r="C977" s="6">
        <v>513012</v>
      </c>
      <c r="D977" s="1">
        <v>111</v>
      </c>
      <c r="E977" s="1">
        <v>129</v>
      </c>
      <c r="G977" s="6" t="s">
        <v>22</v>
      </c>
      <c r="H977" s="6">
        <v>2</v>
      </c>
      <c r="I977" s="6">
        <v>5640</v>
      </c>
      <c r="J977" s="6">
        <v>0</v>
      </c>
      <c r="K977" s="6">
        <v>1</v>
      </c>
      <c r="L977" s="5">
        <v>0</v>
      </c>
      <c r="M977" s="6">
        <v>450</v>
      </c>
      <c r="N977" s="6">
        <v>1</v>
      </c>
      <c r="O977" s="6" t="str">
        <f>LOOKUP(1,0/([1]Sheet1!$A$4:$A$3623=C977),[1]Sheet1!$B$4:$B$3623)</f>
        <v>战魂烈日王冠</v>
      </c>
      <c r="Q977" s="1">
        <f t="shared" si="21"/>
        <v>119</v>
      </c>
      <c r="T977" s="1">
        <v>1199999</v>
      </c>
    </row>
    <row r="978" spans="1:20" x14ac:dyDescent="0.3">
      <c r="A978" s="5">
        <v>1012</v>
      </c>
      <c r="B978" s="6">
        <v>2</v>
      </c>
      <c r="C978" s="6">
        <v>513013</v>
      </c>
      <c r="D978" s="1">
        <v>121</v>
      </c>
      <c r="E978" s="1">
        <v>139</v>
      </c>
      <c r="G978" s="6" t="s">
        <v>22</v>
      </c>
      <c r="H978" s="6">
        <v>2</v>
      </c>
      <c r="I978" s="6">
        <f t="shared" ref="I978" si="24">I977-I976+I977</f>
        <v>6720</v>
      </c>
      <c r="J978" s="6">
        <v>0</v>
      </c>
      <c r="K978" s="6">
        <v>1</v>
      </c>
      <c r="L978" s="5">
        <v>0</v>
      </c>
      <c r="M978" s="6">
        <v>400</v>
      </c>
      <c r="N978" s="6">
        <v>1</v>
      </c>
      <c r="O978" s="6" t="str">
        <f>LOOKUP(1,0/([1]Sheet1!$A$4:$A$3623=C978),[1]Sheet1!$B$4:$B$3623)</f>
        <v>盘古王冠</v>
      </c>
      <c r="Q978" s="1">
        <f t="shared" si="21"/>
        <v>129</v>
      </c>
      <c r="T978" s="1">
        <v>1199999</v>
      </c>
    </row>
    <row r="979" spans="1:20" x14ac:dyDescent="0.3">
      <c r="A979" s="5">
        <v>1013</v>
      </c>
      <c r="B979" s="6">
        <v>2</v>
      </c>
      <c r="C979" s="6">
        <v>513014</v>
      </c>
      <c r="D979" s="1">
        <v>131</v>
      </c>
      <c r="E979" s="1">
        <v>149</v>
      </c>
      <c r="G979" s="6" t="s">
        <v>22</v>
      </c>
      <c r="H979" s="6">
        <v>2</v>
      </c>
      <c r="I979" s="6">
        <f t="shared" si="22"/>
        <v>7800</v>
      </c>
      <c r="J979" s="6">
        <v>0</v>
      </c>
      <c r="K979" s="6">
        <v>1</v>
      </c>
      <c r="L979" s="5">
        <v>0</v>
      </c>
      <c r="M979" s="6">
        <v>350</v>
      </c>
      <c r="N979" s="6">
        <v>1</v>
      </c>
      <c r="O979" s="6" t="str">
        <f>LOOKUP(1,0/([1]Sheet1!$A$4:$A$3623=C979),[1]Sheet1!$B$4:$B$3623)</f>
        <v>巅峰火妖头盔</v>
      </c>
      <c r="Q979" s="1">
        <f t="shared" si="21"/>
        <v>139</v>
      </c>
      <c r="T979" s="1">
        <v>1199999</v>
      </c>
    </row>
    <row r="980" spans="1:20" x14ac:dyDescent="0.3">
      <c r="A980" s="5">
        <v>1014</v>
      </c>
      <c r="B980" s="6">
        <v>2</v>
      </c>
      <c r="C980" s="6">
        <v>513015</v>
      </c>
      <c r="D980" s="1">
        <v>141</v>
      </c>
      <c r="E980" s="1">
        <v>159</v>
      </c>
      <c r="G980" s="6" t="s">
        <v>22</v>
      </c>
      <c r="H980" s="6">
        <v>2</v>
      </c>
      <c r="I980" s="6">
        <f t="shared" si="22"/>
        <v>8880</v>
      </c>
      <c r="J980" s="6">
        <v>0</v>
      </c>
      <c r="K980" s="6">
        <v>1</v>
      </c>
      <c r="L980" s="5">
        <v>0</v>
      </c>
      <c r="M980" s="6">
        <v>300</v>
      </c>
      <c r="N980" s="6">
        <v>1</v>
      </c>
      <c r="O980" s="6" t="str">
        <f>LOOKUP(1,0/([1]Sheet1!$A$4:$A$3623=C980),[1]Sheet1!$B$4:$B$3623)</f>
        <v>天之幻光冠</v>
      </c>
      <c r="Q980" s="1">
        <f t="shared" si="21"/>
        <v>149</v>
      </c>
      <c r="T980" s="1">
        <v>1199999</v>
      </c>
    </row>
    <row r="981" spans="1:20" x14ac:dyDescent="0.3">
      <c r="A981" s="5">
        <v>1015</v>
      </c>
      <c r="B981" s="6">
        <v>2</v>
      </c>
      <c r="C981" s="6">
        <v>513016</v>
      </c>
      <c r="D981" s="1">
        <v>151</v>
      </c>
      <c r="E981" s="1">
        <v>169</v>
      </c>
      <c r="G981" s="6" t="s">
        <v>22</v>
      </c>
      <c r="H981" s="6">
        <v>2</v>
      </c>
      <c r="I981" s="6">
        <f t="shared" si="22"/>
        <v>9960</v>
      </c>
      <c r="J981" s="6">
        <v>0</v>
      </c>
      <c r="K981" s="6">
        <v>1</v>
      </c>
      <c r="L981" s="5">
        <v>0</v>
      </c>
      <c r="M981" s="6">
        <v>250</v>
      </c>
      <c r="N981" s="6">
        <v>1</v>
      </c>
      <c r="O981" s="6" t="str">
        <f>LOOKUP(1,0/([1]Sheet1!$A$4:$A$3623=C981),[1]Sheet1!$B$4:$B$3623)</f>
        <v>御龙追风王冠</v>
      </c>
      <c r="Q981" s="1">
        <f t="shared" si="21"/>
        <v>159</v>
      </c>
      <c r="T981" s="1">
        <v>1199999</v>
      </c>
    </row>
    <row r="982" spans="1:20" x14ac:dyDescent="0.3">
      <c r="A982" s="5">
        <v>1016</v>
      </c>
      <c r="B982" s="6">
        <v>2</v>
      </c>
      <c r="C982" s="6">
        <v>513017</v>
      </c>
      <c r="D982" s="1">
        <v>161</v>
      </c>
      <c r="E982" s="1">
        <v>179</v>
      </c>
      <c r="G982" s="6" t="s">
        <v>22</v>
      </c>
      <c r="H982" s="6">
        <v>2</v>
      </c>
      <c r="I982" s="6">
        <f t="shared" si="22"/>
        <v>11040</v>
      </c>
      <c r="J982" s="6">
        <v>0</v>
      </c>
      <c r="K982" s="6">
        <v>1</v>
      </c>
      <c r="L982" s="5">
        <v>0</v>
      </c>
      <c r="M982" s="6">
        <v>200</v>
      </c>
      <c r="N982" s="6">
        <v>1</v>
      </c>
      <c r="O982" s="6" t="str">
        <f>LOOKUP(1,0/([1]Sheet1!$A$4:$A$3623=C982),[1]Sheet1!$B$4:$B$3623)</f>
        <v>天崩王冠</v>
      </c>
      <c r="Q982" s="1">
        <f t="shared" si="21"/>
        <v>169</v>
      </c>
      <c r="T982" s="1">
        <v>1199999</v>
      </c>
    </row>
    <row r="983" spans="1:20" x14ac:dyDescent="0.3">
      <c r="A983" s="5">
        <v>1017</v>
      </c>
      <c r="B983" s="6">
        <v>2</v>
      </c>
      <c r="C983" s="6">
        <v>513018</v>
      </c>
      <c r="D983" s="1">
        <v>171</v>
      </c>
      <c r="E983" s="1">
        <v>189</v>
      </c>
      <c r="G983" s="6" t="s">
        <v>22</v>
      </c>
      <c r="H983" s="6">
        <v>2</v>
      </c>
      <c r="I983" s="6">
        <f t="shared" si="22"/>
        <v>12120</v>
      </c>
      <c r="J983" s="6">
        <v>0</v>
      </c>
      <c r="K983" s="6">
        <v>1</v>
      </c>
      <c r="L983" s="5">
        <v>0</v>
      </c>
      <c r="M983" s="6">
        <v>150</v>
      </c>
      <c r="N983" s="6">
        <v>1</v>
      </c>
      <c r="O983" s="6" t="str">
        <f>LOOKUP(1,0/([1]Sheet1!$A$4:$A$3623=C983),[1]Sheet1!$B$4:$B$3623)</f>
        <v>战怒王冠</v>
      </c>
      <c r="Q983" s="1">
        <f t="shared" si="21"/>
        <v>179</v>
      </c>
      <c r="T983" s="1">
        <v>1199999</v>
      </c>
    </row>
    <row r="984" spans="1:20" x14ac:dyDescent="0.3">
      <c r="A984" s="5">
        <v>1018</v>
      </c>
      <c r="B984" s="6">
        <v>2</v>
      </c>
      <c r="C984" s="6">
        <v>513019</v>
      </c>
      <c r="D984" s="1">
        <v>181</v>
      </c>
      <c r="E984" s="1">
        <v>199</v>
      </c>
      <c r="G984" s="6" t="s">
        <v>22</v>
      </c>
      <c r="H984" s="6">
        <v>2</v>
      </c>
      <c r="I984" s="6">
        <f t="shared" si="22"/>
        <v>13200</v>
      </c>
      <c r="J984" s="6">
        <v>0</v>
      </c>
      <c r="K984" s="6">
        <v>1</v>
      </c>
      <c r="L984" s="5">
        <v>0</v>
      </c>
      <c r="M984" s="6">
        <v>100</v>
      </c>
      <c r="N984" s="6">
        <v>1</v>
      </c>
      <c r="O984" s="6" t="str">
        <f>LOOKUP(1,0/([1]Sheet1!$A$4:$A$3623=C984),[1]Sheet1!$B$4:$B$3623)</f>
        <v>狂战王冠</v>
      </c>
      <c r="Q984" s="1">
        <f t="shared" si="21"/>
        <v>189</v>
      </c>
      <c r="T984" s="1">
        <v>1199999</v>
      </c>
    </row>
    <row r="985" spans="1:20" x14ac:dyDescent="0.3">
      <c r="A985" s="5">
        <v>1019</v>
      </c>
      <c r="B985" s="6">
        <v>2</v>
      </c>
      <c r="C985" s="6">
        <v>513020</v>
      </c>
      <c r="D985" s="1">
        <v>191</v>
      </c>
      <c r="E985" s="1">
        <v>200</v>
      </c>
      <c r="G985" s="6" t="s">
        <v>22</v>
      </c>
      <c r="H985" s="6">
        <v>2</v>
      </c>
      <c r="I985" s="6">
        <f t="shared" si="22"/>
        <v>14280</v>
      </c>
      <c r="J985" s="6">
        <v>0</v>
      </c>
      <c r="K985" s="6">
        <v>1</v>
      </c>
      <c r="L985" s="5">
        <v>0</v>
      </c>
      <c r="M985" s="6">
        <v>50</v>
      </c>
      <c r="N985" s="6">
        <v>1</v>
      </c>
      <c r="O985" s="6" t="str">
        <f>LOOKUP(1,0/([1]Sheet1!$A$4:$A$3623=C985),[1]Sheet1!$B$4:$B$3623)</f>
        <v>炎魔王冠</v>
      </c>
      <c r="Q985" s="1">
        <f t="shared" si="21"/>
        <v>190</v>
      </c>
      <c r="T985" s="1">
        <v>1199999</v>
      </c>
    </row>
    <row r="986" spans="1:20" x14ac:dyDescent="0.3">
      <c r="A986" s="5">
        <v>1020</v>
      </c>
      <c r="B986" s="6">
        <v>2</v>
      </c>
      <c r="C986" s="6">
        <v>513021</v>
      </c>
      <c r="D986" s="1">
        <v>201</v>
      </c>
      <c r="E986" s="1">
        <v>210</v>
      </c>
      <c r="G986" s="6" t="s">
        <v>22</v>
      </c>
      <c r="H986" s="6">
        <v>2</v>
      </c>
      <c r="I986" s="6">
        <f t="shared" si="22"/>
        <v>15360</v>
      </c>
      <c r="J986" s="6">
        <v>0</v>
      </c>
      <c r="K986" s="6">
        <v>1</v>
      </c>
      <c r="L986" s="5">
        <v>0</v>
      </c>
      <c r="M986" s="6">
        <v>0</v>
      </c>
      <c r="N986" s="6">
        <v>1</v>
      </c>
      <c r="O986" s="6" t="str">
        <f>LOOKUP(1,0/([1]Sheet1!$A$4:$A$3623=C986),[1]Sheet1!$B$4:$B$3623)</f>
        <v>碧血王冠</v>
      </c>
      <c r="Q986" s="1">
        <f t="shared" si="21"/>
        <v>200</v>
      </c>
      <c r="T986" s="1">
        <v>1199999</v>
      </c>
    </row>
    <row r="987" spans="1:20" x14ac:dyDescent="0.3">
      <c r="A987" s="5">
        <v>1021</v>
      </c>
      <c r="B987" s="6">
        <v>2</v>
      </c>
      <c r="C987" s="6">
        <v>514002</v>
      </c>
      <c r="D987" s="1">
        <v>1</v>
      </c>
      <c r="E987" s="1">
        <v>22</v>
      </c>
      <c r="G987" s="6" t="s">
        <v>22</v>
      </c>
      <c r="H987" s="6">
        <v>2</v>
      </c>
      <c r="I987" s="6">
        <v>16</v>
      </c>
      <c r="J987" s="6">
        <v>0</v>
      </c>
      <c r="K987" s="6">
        <v>1</v>
      </c>
      <c r="L987" s="5">
        <v>0</v>
      </c>
      <c r="M987" s="6">
        <v>950</v>
      </c>
      <c r="N987" s="6">
        <v>1</v>
      </c>
      <c r="O987" s="6" t="str">
        <f>LOOKUP(1,0/([1]Sheet1!$A$4:$A$3623=C987),[1]Sheet1!$B$4:$B$3623)</f>
        <v>恶魔项链</v>
      </c>
    </row>
    <row r="988" spans="1:20" x14ac:dyDescent="0.3">
      <c r="A988" s="5">
        <v>1022</v>
      </c>
      <c r="B988" s="6">
        <v>2</v>
      </c>
      <c r="C988" s="6">
        <v>514003</v>
      </c>
      <c r="D988" s="1">
        <v>13</v>
      </c>
      <c r="E988" s="1">
        <v>33</v>
      </c>
      <c r="G988" s="6" t="s">
        <v>22</v>
      </c>
      <c r="H988" s="6">
        <v>2</v>
      </c>
      <c r="I988" s="6">
        <v>38</v>
      </c>
      <c r="J988" s="6">
        <v>0</v>
      </c>
      <c r="K988" s="6">
        <v>1</v>
      </c>
      <c r="L988" s="5">
        <v>0</v>
      </c>
      <c r="M988" s="6">
        <v>900</v>
      </c>
      <c r="N988" s="6">
        <v>1</v>
      </c>
      <c r="O988" s="6" t="str">
        <f>LOOKUP(1,0/([1]Sheet1!$A$4:$A$3623=C988),[1]Sheet1!$B$4:$B$3623)</f>
        <v>灯笼项链</v>
      </c>
    </row>
    <row r="989" spans="1:20" x14ac:dyDescent="0.3">
      <c r="A989" s="5">
        <v>1023</v>
      </c>
      <c r="B989" s="6">
        <v>2</v>
      </c>
      <c r="C989" s="6">
        <v>514004</v>
      </c>
      <c r="D989" s="1">
        <v>24</v>
      </c>
      <c r="E989" s="1">
        <v>44</v>
      </c>
      <c r="G989" s="6" t="s">
        <v>22</v>
      </c>
      <c r="H989" s="6">
        <v>2</v>
      </c>
      <c r="I989" s="6">
        <v>84</v>
      </c>
      <c r="J989" s="6">
        <v>0</v>
      </c>
      <c r="K989" s="6">
        <v>1</v>
      </c>
      <c r="L989" s="5">
        <v>0</v>
      </c>
      <c r="M989" s="6">
        <v>850</v>
      </c>
      <c r="N989" s="6">
        <v>1</v>
      </c>
      <c r="O989" s="6" t="str">
        <f>LOOKUP(1,0/([1]Sheet1!$A$4:$A$3623=C989),[1]Sheet1!$B$4:$B$3623)</f>
        <v>天鹰项链</v>
      </c>
    </row>
    <row r="990" spans="1:20" x14ac:dyDescent="0.3">
      <c r="A990" s="5">
        <v>1024</v>
      </c>
      <c r="B990" s="6">
        <v>2</v>
      </c>
      <c r="C990" s="6">
        <v>514005</v>
      </c>
      <c r="D990" s="1">
        <v>35</v>
      </c>
      <c r="E990" s="1">
        <v>55</v>
      </c>
      <c r="G990" s="6" t="s">
        <v>22</v>
      </c>
      <c r="H990" s="6">
        <v>2</v>
      </c>
      <c r="I990" s="6">
        <v>172</v>
      </c>
      <c r="J990" s="6">
        <v>0</v>
      </c>
      <c r="K990" s="6">
        <v>1</v>
      </c>
      <c r="L990" s="5">
        <v>0</v>
      </c>
      <c r="M990" s="6">
        <v>800</v>
      </c>
      <c r="N990" s="6">
        <v>1</v>
      </c>
      <c r="O990" s="6" t="str">
        <f>LOOKUP(1,0/([1]Sheet1!$A$4:$A$3623=C990),[1]Sheet1!$B$4:$B$3623)</f>
        <v>翡翠项链</v>
      </c>
    </row>
    <row r="991" spans="1:20" x14ac:dyDescent="0.3">
      <c r="A991" s="5">
        <v>1025</v>
      </c>
      <c r="B991" s="6">
        <v>2</v>
      </c>
      <c r="C991" s="6">
        <v>514006</v>
      </c>
      <c r="D991" s="1">
        <v>46</v>
      </c>
      <c r="E991" s="1">
        <v>66</v>
      </c>
      <c r="G991" s="6" t="s">
        <v>22</v>
      </c>
      <c r="H991" s="6">
        <v>2</v>
      </c>
      <c r="I991" s="6">
        <v>360</v>
      </c>
      <c r="J991" s="6">
        <v>0</v>
      </c>
      <c r="K991" s="6">
        <v>1</v>
      </c>
      <c r="L991" s="5">
        <v>0</v>
      </c>
      <c r="M991" s="6">
        <v>750</v>
      </c>
      <c r="N991" s="6">
        <v>1</v>
      </c>
      <c r="O991" s="6" t="str">
        <f>LOOKUP(1,0/([1]Sheet1!$A$4:$A$3623=C991),[1]Sheet1!$B$4:$B$3623)</f>
        <v>幽冥项链</v>
      </c>
    </row>
    <row r="992" spans="1:20" x14ac:dyDescent="0.3">
      <c r="A992" s="5">
        <v>1026</v>
      </c>
      <c r="B992" s="6">
        <v>2</v>
      </c>
      <c r="C992" s="6">
        <v>514007</v>
      </c>
      <c r="D992" s="1">
        <v>57</v>
      </c>
      <c r="E992" s="1">
        <v>77</v>
      </c>
      <c r="G992" s="6" t="s">
        <v>22</v>
      </c>
      <c r="H992" s="6">
        <v>2</v>
      </c>
      <c r="I992" s="6">
        <v>672</v>
      </c>
      <c r="J992" s="6">
        <v>0</v>
      </c>
      <c r="K992" s="6">
        <v>1</v>
      </c>
      <c r="L992" s="5">
        <v>0</v>
      </c>
      <c r="M992" s="6">
        <v>700</v>
      </c>
      <c r="N992" s="6">
        <v>1</v>
      </c>
      <c r="O992" s="6" t="str">
        <f>LOOKUP(1,0/([1]Sheet1!$A$4:$A$3623=C992),[1]Sheet1!$B$4:$B$3623)</f>
        <v>绿色项链</v>
      </c>
    </row>
    <row r="993" spans="1:15" x14ac:dyDescent="0.3">
      <c r="A993" s="5">
        <v>1027</v>
      </c>
      <c r="B993" s="6">
        <v>2</v>
      </c>
      <c r="C993" s="6">
        <v>514008</v>
      </c>
      <c r="D993" s="1">
        <v>71</v>
      </c>
      <c r="E993" s="1">
        <v>88</v>
      </c>
      <c r="G993" s="6" t="s">
        <v>22</v>
      </c>
      <c r="H993" s="6">
        <v>2</v>
      </c>
      <c r="I993" s="6">
        <v>1320</v>
      </c>
      <c r="J993" s="6">
        <v>0</v>
      </c>
      <c r="K993" s="6">
        <v>1</v>
      </c>
      <c r="L993" s="5">
        <v>0</v>
      </c>
      <c r="M993" s="6">
        <v>650</v>
      </c>
      <c r="N993" s="6">
        <v>1</v>
      </c>
      <c r="O993" s="6" t="str">
        <f>LOOKUP(1,0/([1]Sheet1!$A$4:$A$3623=C993),[1]Sheet1!$B$4:$B$3623)</f>
        <v>镇神项链</v>
      </c>
    </row>
    <row r="994" spans="1:15" x14ac:dyDescent="0.3">
      <c r="A994" s="5">
        <v>1028</v>
      </c>
      <c r="B994" s="6">
        <v>2</v>
      </c>
      <c r="C994" s="6">
        <v>514009</v>
      </c>
      <c r="D994" s="1">
        <v>81</v>
      </c>
      <c r="E994" s="1">
        <v>99</v>
      </c>
      <c r="G994" s="6" t="s">
        <v>22</v>
      </c>
      <c r="H994" s="6">
        <v>2</v>
      </c>
      <c r="I994" s="6">
        <v>2400</v>
      </c>
      <c r="J994" s="6">
        <v>0</v>
      </c>
      <c r="K994" s="6">
        <v>1</v>
      </c>
      <c r="L994" s="5">
        <v>0</v>
      </c>
      <c r="M994" s="6">
        <v>600</v>
      </c>
      <c r="N994" s="6">
        <v>1</v>
      </c>
      <c r="O994" s="6" t="str">
        <f>LOOKUP(1,0/([1]Sheet1!$A$4:$A$3623=C994),[1]Sheet1!$B$4:$B$3623)</f>
        <v>神恩项链</v>
      </c>
    </row>
    <row r="995" spans="1:15" x14ac:dyDescent="0.3">
      <c r="A995" s="5">
        <v>1029</v>
      </c>
      <c r="B995" s="6">
        <v>2</v>
      </c>
      <c r="C995" s="6">
        <v>514010</v>
      </c>
      <c r="D995" s="1">
        <v>91</v>
      </c>
      <c r="E995" s="1">
        <v>109</v>
      </c>
      <c r="G995" s="6" t="s">
        <v>22</v>
      </c>
      <c r="H995" s="6">
        <v>2</v>
      </c>
      <c r="I995" s="6">
        <v>3480</v>
      </c>
      <c r="J995" s="6">
        <v>0</v>
      </c>
      <c r="K995" s="6">
        <v>1</v>
      </c>
      <c r="L995" s="5">
        <v>0</v>
      </c>
      <c r="M995" s="6">
        <v>550</v>
      </c>
      <c r="N995" s="6">
        <v>1</v>
      </c>
      <c r="O995" s="6" t="str">
        <f>LOOKUP(1,0/([1]Sheet1!$A$4:$A$3623=C995),[1]Sheet1!$B$4:$B$3623)</f>
        <v>圣战项链</v>
      </c>
    </row>
    <row r="996" spans="1:15" x14ac:dyDescent="0.3">
      <c r="A996" s="5">
        <v>1030</v>
      </c>
      <c r="B996" s="6">
        <v>2</v>
      </c>
      <c r="C996" s="6">
        <v>514011</v>
      </c>
      <c r="D996" s="1">
        <v>101</v>
      </c>
      <c r="E996" s="1">
        <v>119</v>
      </c>
      <c r="G996" s="6" t="s">
        <v>22</v>
      </c>
      <c r="H996" s="6">
        <v>2</v>
      </c>
      <c r="I996" s="6">
        <v>4560</v>
      </c>
      <c r="J996" s="6">
        <v>0</v>
      </c>
      <c r="K996" s="6">
        <v>1</v>
      </c>
      <c r="L996" s="5">
        <v>0</v>
      </c>
      <c r="M996" s="6">
        <v>500</v>
      </c>
      <c r="N996" s="6">
        <v>1</v>
      </c>
      <c r="O996" s="6" t="str">
        <f>LOOKUP(1,0/([1]Sheet1!$A$4:$A$3623=C996),[1]Sheet1!$B$4:$B$3623)</f>
        <v>神武项链</v>
      </c>
    </row>
    <row r="997" spans="1:15" x14ac:dyDescent="0.3">
      <c r="A997" s="5">
        <v>1031</v>
      </c>
      <c r="B997" s="6">
        <v>2</v>
      </c>
      <c r="C997" s="6">
        <v>514012</v>
      </c>
      <c r="D997" s="1">
        <v>111</v>
      </c>
      <c r="E997" s="1">
        <v>129</v>
      </c>
      <c r="G997" s="6" t="s">
        <v>22</v>
      </c>
      <c r="H997" s="6">
        <v>2</v>
      </c>
      <c r="I997" s="6">
        <v>5640</v>
      </c>
      <c r="J997" s="6">
        <v>0</v>
      </c>
      <c r="K997" s="6">
        <v>1</v>
      </c>
      <c r="L997" s="5">
        <v>0</v>
      </c>
      <c r="M997" s="6">
        <v>450</v>
      </c>
      <c r="N997" s="6">
        <v>1</v>
      </c>
      <c r="O997" s="6" t="str">
        <f>LOOKUP(1,0/([1]Sheet1!$A$4:$A$3623=C997),[1]Sheet1!$B$4:$B$3623)</f>
        <v>战神项链</v>
      </c>
    </row>
    <row r="998" spans="1:15" x14ac:dyDescent="0.3">
      <c r="A998" s="5">
        <v>1032</v>
      </c>
      <c r="B998" s="6">
        <v>2</v>
      </c>
      <c r="C998" s="6">
        <v>514013</v>
      </c>
      <c r="D998" s="1">
        <v>121</v>
      </c>
      <c r="E998" s="1">
        <v>139</v>
      </c>
      <c r="G998" s="6" t="s">
        <v>22</v>
      </c>
      <c r="H998" s="6">
        <v>2</v>
      </c>
      <c r="I998" s="6">
        <f t="shared" ref="I998" si="25">I997-I996+I997</f>
        <v>6720</v>
      </c>
      <c r="J998" s="6">
        <v>0</v>
      </c>
      <c r="K998" s="6">
        <v>1</v>
      </c>
      <c r="L998" s="5">
        <v>0</v>
      </c>
      <c r="M998" s="6">
        <v>400</v>
      </c>
      <c r="N998" s="6">
        <v>1</v>
      </c>
      <c r="O998" s="6" t="str">
        <f>LOOKUP(1,0/([1]Sheet1!$A$4:$A$3623=C998),[1]Sheet1!$B$4:$B$3623)</f>
        <v>血煞项链</v>
      </c>
    </row>
    <row r="999" spans="1:15" x14ac:dyDescent="0.3">
      <c r="A999" s="5">
        <v>1033</v>
      </c>
      <c r="B999" s="6">
        <v>2</v>
      </c>
      <c r="C999" s="6">
        <v>514014</v>
      </c>
      <c r="D999" s="1">
        <v>131</v>
      </c>
      <c r="E999" s="1">
        <v>149</v>
      </c>
      <c r="G999" s="6" t="s">
        <v>22</v>
      </c>
      <c r="H999" s="6">
        <v>2</v>
      </c>
      <c r="I999" s="6">
        <f t="shared" si="22"/>
        <v>7800</v>
      </c>
      <c r="J999" s="6">
        <v>0</v>
      </c>
      <c r="K999" s="6">
        <v>1</v>
      </c>
      <c r="L999" s="5">
        <v>0</v>
      </c>
      <c r="M999" s="6">
        <v>350</v>
      </c>
      <c r="N999" s="6">
        <v>1</v>
      </c>
      <c r="O999" s="6" t="str">
        <f>LOOKUP(1,0/([1]Sheet1!$A$4:$A$3623=C999),[1]Sheet1!$B$4:$B$3623)</f>
        <v>巅峰火妖项链</v>
      </c>
    </row>
    <row r="1000" spans="1:15" x14ac:dyDescent="0.3">
      <c r="A1000" s="5">
        <v>1034</v>
      </c>
      <c r="B1000" s="6">
        <v>2</v>
      </c>
      <c r="C1000" s="6">
        <v>514015</v>
      </c>
      <c r="D1000" s="1">
        <v>141</v>
      </c>
      <c r="E1000" s="1">
        <v>159</v>
      </c>
      <c r="G1000" s="6" t="s">
        <v>22</v>
      </c>
      <c r="H1000" s="6">
        <v>2</v>
      </c>
      <c r="I1000" s="6">
        <f t="shared" si="22"/>
        <v>8880</v>
      </c>
      <c r="J1000" s="6">
        <v>0</v>
      </c>
      <c r="K1000" s="6">
        <v>1</v>
      </c>
      <c r="L1000" s="5">
        <v>0</v>
      </c>
      <c r="M1000" s="6">
        <v>300</v>
      </c>
      <c r="N1000" s="6">
        <v>1</v>
      </c>
      <c r="O1000" s="6" t="str">
        <f>LOOKUP(1,0/([1]Sheet1!$A$4:$A$3623=C1000),[1]Sheet1!$B$4:$B$3623)</f>
        <v>天之幻光链</v>
      </c>
    </row>
    <row r="1001" spans="1:15" x14ac:dyDescent="0.3">
      <c r="A1001" s="5">
        <v>1035</v>
      </c>
      <c r="B1001" s="6">
        <v>2</v>
      </c>
      <c r="C1001" s="6">
        <v>514016</v>
      </c>
      <c r="D1001" s="1">
        <v>151</v>
      </c>
      <c r="E1001" s="1">
        <v>169</v>
      </c>
      <c r="G1001" s="6" t="s">
        <v>22</v>
      </c>
      <c r="H1001" s="6">
        <v>2</v>
      </c>
      <c r="I1001" s="6">
        <f t="shared" si="22"/>
        <v>9960</v>
      </c>
      <c r="J1001" s="6">
        <v>0</v>
      </c>
      <c r="K1001" s="6">
        <v>1</v>
      </c>
      <c r="L1001" s="5">
        <v>0</v>
      </c>
      <c r="M1001" s="6">
        <v>250</v>
      </c>
      <c r="N1001" s="6">
        <v>1</v>
      </c>
      <c r="O1001" s="6" t="str">
        <f>LOOKUP(1,0/([1]Sheet1!$A$4:$A$3623=C1001),[1]Sheet1!$B$4:$B$3623)</f>
        <v>御龙追风吊坠</v>
      </c>
    </row>
    <row r="1002" spans="1:15" x14ac:dyDescent="0.3">
      <c r="A1002" s="5">
        <v>1036</v>
      </c>
      <c r="B1002" s="6">
        <v>2</v>
      </c>
      <c r="C1002" s="6">
        <v>514017</v>
      </c>
      <c r="D1002" s="1">
        <v>161</v>
      </c>
      <c r="E1002" s="1">
        <v>179</v>
      </c>
      <c r="G1002" s="6" t="s">
        <v>22</v>
      </c>
      <c r="H1002" s="6">
        <v>2</v>
      </c>
      <c r="I1002" s="6">
        <f t="shared" si="22"/>
        <v>11040</v>
      </c>
      <c r="J1002" s="6">
        <v>0</v>
      </c>
      <c r="K1002" s="6">
        <v>1</v>
      </c>
      <c r="L1002" s="5">
        <v>0</v>
      </c>
      <c r="M1002" s="6">
        <v>200</v>
      </c>
      <c r="N1002" s="6">
        <v>1</v>
      </c>
      <c r="O1002" s="6" t="str">
        <f>LOOKUP(1,0/([1]Sheet1!$A$4:$A$3623=C1002),[1]Sheet1!$B$4:$B$3623)</f>
        <v>天崩项链</v>
      </c>
    </row>
    <row r="1003" spans="1:15" x14ac:dyDescent="0.3">
      <c r="A1003" s="5">
        <v>1037</v>
      </c>
      <c r="B1003" s="6">
        <v>2</v>
      </c>
      <c r="C1003" s="6">
        <v>514018</v>
      </c>
      <c r="D1003" s="1">
        <v>171</v>
      </c>
      <c r="E1003" s="1">
        <v>189</v>
      </c>
      <c r="G1003" s="6" t="s">
        <v>22</v>
      </c>
      <c r="H1003" s="6">
        <v>2</v>
      </c>
      <c r="I1003" s="6">
        <f t="shared" si="22"/>
        <v>12120</v>
      </c>
      <c r="J1003" s="6">
        <v>0</v>
      </c>
      <c r="K1003" s="6">
        <v>1</v>
      </c>
      <c r="L1003" s="5">
        <v>0</v>
      </c>
      <c r="M1003" s="6">
        <v>150</v>
      </c>
      <c r="N1003" s="6">
        <v>1</v>
      </c>
      <c r="O1003" s="6" t="str">
        <f>LOOKUP(1,0/([1]Sheet1!$A$4:$A$3623=C1003),[1]Sheet1!$B$4:$B$3623)</f>
        <v>战怒项链</v>
      </c>
    </row>
    <row r="1004" spans="1:15" x14ac:dyDescent="0.3">
      <c r="A1004" s="5">
        <v>1038</v>
      </c>
      <c r="B1004" s="6">
        <v>2</v>
      </c>
      <c r="C1004" s="6">
        <v>514019</v>
      </c>
      <c r="D1004" s="1">
        <v>181</v>
      </c>
      <c r="E1004" s="1">
        <v>199</v>
      </c>
      <c r="G1004" s="6" t="s">
        <v>22</v>
      </c>
      <c r="H1004" s="6">
        <v>2</v>
      </c>
      <c r="I1004" s="6">
        <f t="shared" si="22"/>
        <v>13200</v>
      </c>
      <c r="J1004" s="6">
        <v>0</v>
      </c>
      <c r="K1004" s="6">
        <v>1</v>
      </c>
      <c r="L1004" s="5">
        <v>0</v>
      </c>
      <c r="M1004" s="6">
        <v>100</v>
      </c>
      <c r="N1004" s="6">
        <v>1</v>
      </c>
      <c r="O1004" s="6" t="str">
        <f>LOOKUP(1,0/([1]Sheet1!$A$4:$A$3623=C1004),[1]Sheet1!$B$4:$B$3623)</f>
        <v>狂战项链</v>
      </c>
    </row>
    <row r="1005" spans="1:15" x14ac:dyDescent="0.3">
      <c r="A1005" s="5">
        <v>1039</v>
      </c>
      <c r="B1005" s="6">
        <v>2</v>
      </c>
      <c r="C1005" s="6">
        <v>514020</v>
      </c>
      <c r="D1005" s="1">
        <v>191</v>
      </c>
      <c r="E1005" s="1">
        <v>200</v>
      </c>
      <c r="G1005" s="6" t="s">
        <v>22</v>
      </c>
      <c r="H1005" s="6">
        <v>2</v>
      </c>
      <c r="I1005" s="6">
        <f t="shared" si="22"/>
        <v>14280</v>
      </c>
      <c r="J1005" s="6">
        <v>0</v>
      </c>
      <c r="K1005" s="6">
        <v>1</v>
      </c>
      <c r="L1005" s="5">
        <v>0</v>
      </c>
      <c r="M1005" s="6">
        <v>50</v>
      </c>
      <c r="N1005" s="6">
        <v>1</v>
      </c>
      <c r="O1005" s="6" t="str">
        <f>LOOKUP(1,0/([1]Sheet1!$A$4:$A$3623=C1005),[1]Sheet1!$B$4:$B$3623)</f>
        <v>炎魔项链</v>
      </c>
    </row>
    <row r="1006" spans="1:15" x14ac:dyDescent="0.3">
      <c r="A1006" s="5">
        <v>1040</v>
      </c>
      <c r="B1006" s="6">
        <v>2</v>
      </c>
      <c r="C1006" s="6">
        <v>514021</v>
      </c>
      <c r="D1006" s="1">
        <v>201</v>
      </c>
      <c r="E1006" s="1">
        <v>210</v>
      </c>
      <c r="G1006" s="6" t="s">
        <v>22</v>
      </c>
      <c r="H1006" s="6">
        <v>2</v>
      </c>
      <c r="I1006" s="6">
        <f t="shared" si="22"/>
        <v>15360</v>
      </c>
      <c r="J1006" s="6">
        <v>0</v>
      </c>
      <c r="K1006" s="6">
        <v>1</v>
      </c>
      <c r="L1006" s="5">
        <v>0</v>
      </c>
      <c r="M1006" s="6">
        <v>0</v>
      </c>
      <c r="N1006" s="6">
        <v>1</v>
      </c>
      <c r="O1006" s="6" t="str">
        <f>LOOKUP(1,0/([1]Sheet1!$A$4:$A$3623=C1006),[1]Sheet1!$B$4:$B$3623)</f>
        <v>碧血项链</v>
      </c>
    </row>
    <row r="1007" spans="1:15" x14ac:dyDescent="0.3">
      <c r="A1007" s="5">
        <v>1041</v>
      </c>
      <c r="B1007" s="6">
        <v>2</v>
      </c>
      <c r="C1007" s="6">
        <v>515002</v>
      </c>
      <c r="D1007" s="1">
        <v>1</v>
      </c>
      <c r="E1007" s="1">
        <v>22</v>
      </c>
      <c r="G1007" s="6" t="s">
        <v>22</v>
      </c>
      <c r="H1007" s="6">
        <v>2</v>
      </c>
      <c r="I1007" s="6">
        <v>16</v>
      </c>
      <c r="J1007" s="6">
        <v>0</v>
      </c>
      <c r="K1007" s="6">
        <v>1</v>
      </c>
      <c r="L1007" s="5">
        <v>0</v>
      </c>
      <c r="M1007" s="6">
        <v>950</v>
      </c>
      <c r="N1007" s="6">
        <v>1</v>
      </c>
      <c r="O1007" s="6" t="str">
        <f>LOOKUP(1,0/([1]Sheet1!$A$4:$A$3623=C1007),[1]Sheet1!$B$4:$B$3623)</f>
        <v>蓝水晶戒指</v>
      </c>
    </row>
    <row r="1008" spans="1:15" x14ac:dyDescent="0.3">
      <c r="A1008" s="5">
        <v>1042</v>
      </c>
      <c r="B1008" s="6">
        <v>2</v>
      </c>
      <c r="C1008" s="6">
        <v>515003</v>
      </c>
      <c r="D1008" s="1">
        <v>13</v>
      </c>
      <c r="E1008" s="1">
        <v>33</v>
      </c>
      <c r="G1008" s="6" t="s">
        <v>22</v>
      </c>
      <c r="H1008" s="6">
        <v>2</v>
      </c>
      <c r="I1008" s="6">
        <v>38</v>
      </c>
      <c r="J1008" s="6">
        <v>0</v>
      </c>
      <c r="K1008" s="6">
        <v>1</v>
      </c>
      <c r="L1008" s="5">
        <v>0</v>
      </c>
      <c r="M1008" s="6">
        <v>900</v>
      </c>
      <c r="N1008" s="6">
        <v>1</v>
      </c>
      <c r="O1008" s="6" t="str">
        <f>LOOKUP(1,0/([1]Sheet1!$A$4:$A$3623=C1008),[1]Sheet1!$B$4:$B$3623)</f>
        <v>黑色水晶戒指</v>
      </c>
    </row>
    <row r="1009" spans="1:15" x14ac:dyDescent="0.3">
      <c r="A1009" s="5">
        <v>1043</v>
      </c>
      <c r="B1009" s="6">
        <v>2</v>
      </c>
      <c r="C1009" s="6">
        <v>515004</v>
      </c>
      <c r="D1009" s="1">
        <v>24</v>
      </c>
      <c r="E1009" s="1">
        <v>44</v>
      </c>
      <c r="G1009" s="6" t="s">
        <v>22</v>
      </c>
      <c r="H1009" s="6">
        <v>2</v>
      </c>
      <c r="I1009" s="6">
        <v>84</v>
      </c>
      <c r="J1009" s="6">
        <v>0</v>
      </c>
      <c r="K1009" s="6">
        <v>1</v>
      </c>
      <c r="L1009" s="5">
        <v>0</v>
      </c>
      <c r="M1009" s="6">
        <v>850</v>
      </c>
      <c r="N1009" s="6">
        <v>1</v>
      </c>
      <c r="O1009" s="6" t="str">
        <f>LOOKUP(1,0/([1]Sheet1!$A$4:$A$3623=C1009),[1]Sheet1!$B$4:$B$3623)</f>
        <v>珊瑚戒指</v>
      </c>
    </row>
    <row r="1010" spans="1:15" x14ac:dyDescent="0.3">
      <c r="A1010" s="5">
        <v>1044</v>
      </c>
      <c r="B1010" s="6">
        <v>2</v>
      </c>
      <c r="C1010" s="6">
        <v>515005</v>
      </c>
      <c r="D1010" s="1">
        <v>35</v>
      </c>
      <c r="E1010" s="1">
        <v>55</v>
      </c>
      <c r="G1010" s="6" t="s">
        <v>22</v>
      </c>
      <c r="H1010" s="6">
        <v>2</v>
      </c>
      <c r="I1010" s="6">
        <v>172</v>
      </c>
      <c r="J1010" s="6">
        <v>0</v>
      </c>
      <c r="K1010" s="6">
        <v>1</v>
      </c>
      <c r="L1010" s="5">
        <v>0</v>
      </c>
      <c r="M1010" s="6">
        <v>800</v>
      </c>
      <c r="N1010" s="6">
        <v>1</v>
      </c>
      <c r="O1010" s="6" t="str">
        <f>LOOKUP(1,0/([1]Sheet1!$A$4:$A$3623=C1010),[1]Sheet1!$B$4:$B$3623)</f>
        <v>死神戒指</v>
      </c>
    </row>
    <row r="1011" spans="1:15" x14ac:dyDescent="0.3">
      <c r="A1011" s="5">
        <v>1045</v>
      </c>
      <c r="B1011" s="6">
        <v>2</v>
      </c>
      <c r="C1011" s="6">
        <v>515006</v>
      </c>
      <c r="D1011" s="1">
        <v>46</v>
      </c>
      <c r="E1011" s="1">
        <v>66</v>
      </c>
      <c r="G1011" s="6" t="s">
        <v>22</v>
      </c>
      <c r="H1011" s="6">
        <v>2</v>
      </c>
      <c r="I1011" s="6">
        <v>360</v>
      </c>
      <c r="J1011" s="6">
        <v>0</v>
      </c>
      <c r="K1011" s="6">
        <v>1</v>
      </c>
      <c r="L1011" s="5">
        <v>0</v>
      </c>
      <c r="M1011" s="6">
        <v>750</v>
      </c>
      <c r="N1011" s="6">
        <v>1</v>
      </c>
      <c r="O1011" s="6" t="str">
        <f>LOOKUP(1,0/([1]Sheet1!$A$4:$A$3623=C1011),[1]Sheet1!$B$4:$B$3623)</f>
        <v>龙戒</v>
      </c>
    </row>
    <row r="1012" spans="1:15" x14ac:dyDescent="0.3">
      <c r="A1012" s="5">
        <v>1046</v>
      </c>
      <c r="B1012" s="6">
        <v>2</v>
      </c>
      <c r="C1012" s="6">
        <v>515007</v>
      </c>
      <c r="D1012" s="1">
        <v>57</v>
      </c>
      <c r="E1012" s="1">
        <v>77</v>
      </c>
      <c r="G1012" s="6" t="s">
        <v>22</v>
      </c>
      <c r="H1012" s="6">
        <v>2</v>
      </c>
      <c r="I1012" s="6">
        <v>672</v>
      </c>
      <c r="J1012" s="6">
        <v>0</v>
      </c>
      <c r="K1012" s="6">
        <v>1</v>
      </c>
      <c r="L1012" s="5">
        <v>0</v>
      </c>
      <c r="M1012" s="6">
        <v>700</v>
      </c>
      <c r="N1012" s="6">
        <v>1</v>
      </c>
      <c r="O1012" s="6" t="str">
        <f>LOOKUP(1,0/([1]Sheet1!$A$4:$A$3623=C1012),[1]Sheet1!$B$4:$B$3623)</f>
        <v>力量戒指</v>
      </c>
    </row>
    <row r="1013" spans="1:15" x14ac:dyDescent="0.3">
      <c r="A1013" s="5">
        <v>1047</v>
      </c>
      <c r="B1013" s="6">
        <v>2</v>
      </c>
      <c r="C1013" s="6">
        <v>515008</v>
      </c>
      <c r="D1013" s="1">
        <v>71</v>
      </c>
      <c r="E1013" s="1">
        <v>88</v>
      </c>
      <c r="G1013" s="6" t="s">
        <v>22</v>
      </c>
      <c r="H1013" s="6">
        <v>2</v>
      </c>
      <c r="I1013" s="6">
        <v>1320</v>
      </c>
      <c r="J1013" s="6">
        <v>0</v>
      </c>
      <c r="K1013" s="6">
        <v>1</v>
      </c>
      <c r="L1013" s="5">
        <v>0</v>
      </c>
      <c r="M1013" s="6">
        <v>650</v>
      </c>
      <c r="N1013" s="6">
        <v>1</v>
      </c>
      <c r="O1013" s="6" t="str">
        <f>LOOKUP(1,0/([1]Sheet1!$A$4:$A$3623=C1013),[1]Sheet1!$B$4:$B$3623)</f>
        <v>圣战戒指</v>
      </c>
    </row>
    <row r="1014" spans="1:15" x14ac:dyDescent="0.3">
      <c r="A1014" s="5">
        <v>1048</v>
      </c>
      <c r="B1014" s="6">
        <v>2</v>
      </c>
      <c r="C1014" s="6">
        <v>515009</v>
      </c>
      <c r="D1014" s="1">
        <v>81</v>
      </c>
      <c r="E1014" s="1">
        <v>99</v>
      </c>
      <c r="G1014" s="6" t="s">
        <v>22</v>
      </c>
      <c r="H1014" s="6">
        <v>2</v>
      </c>
      <c r="I1014" s="6">
        <v>2400</v>
      </c>
      <c r="J1014" s="6">
        <v>0</v>
      </c>
      <c r="K1014" s="6">
        <v>1</v>
      </c>
      <c r="L1014" s="5">
        <v>0</v>
      </c>
      <c r="M1014" s="6">
        <v>600</v>
      </c>
      <c r="N1014" s="6">
        <v>1</v>
      </c>
      <c r="O1014" s="6" t="str">
        <f>LOOKUP(1,0/([1]Sheet1!$A$4:$A$3623=C1014),[1]Sheet1!$B$4:$B$3623)</f>
        <v>神武戒指</v>
      </c>
    </row>
    <row r="1015" spans="1:15" x14ac:dyDescent="0.3">
      <c r="A1015" s="5">
        <v>1049</v>
      </c>
      <c r="B1015" s="6">
        <v>2</v>
      </c>
      <c r="C1015" s="6">
        <v>515010</v>
      </c>
      <c r="D1015" s="1">
        <v>91</v>
      </c>
      <c r="E1015" s="1">
        <v>109</v>
      </c>
      <c r="G1015" s="6" t="s">
        <v>22</v>
      </c>
      <c r="H1015" s="6">
        <v>2</v>
      </c>
      <c r="I1015" s="6">
        <v>3480</v>
      </c>
      <c r="J1015" s="6">
        <v>0</v>
      </c>
      <c r="K1015" s="6">
        <v>1</v>
      </c>
      <c r="L1015" s="5">
        <v>0</v>
      </c>
      <c r="M1015" s="6">
        <v>550</v>
      </c>
      <c r="N1015" s="6">
        <v>1</v>
      </c>
      <c r="O1015" s="6" t="str">
        <f>LOOKUP(1,0/([1]Sheet1!$A$4:$A$3623=C1015),[1]Sheet1!$B$4:$B$3623)</f>
        <v>战神戒指</v>
      </c>
    </row>
    <row r="1016" spans="1:15" x14ac:dyDescent="0.3">
      <c r="A1016" s="5">
        <v>1050</v>
      </c>
      <c r="B1016" s="6">
        <v>2</v>
      </c>
      <c r="C1016" s="6">
        <v>515011</v>
      </c>
      <c r="D1016" s="1">
        <v>101</v>
      </c>
      <c r="E1016" s="1">
        <v>119</v>
      </c>
      <c r="G1016" s="6" t="s">
        <v>22</v>
      </c>
      <c r="H1016" s="6">
        <v>2</v>
      </c>
      <c r="I1016" s="6">
        <v>4560</v>
      </c>
      <c r="J1016" s="6">
        <v>0</v>
      </c>
      <c r="K1016" s="6">
        <v>1</v>
      </c>
      <c r="L1016" s="5">
        <v>0</v>
      </c>
      <c r="M1016" s="6">
        <v>500</v>
      </c>
      <c r="N1016" s="6">
        <v>1</v>
      </c>
      <c r="O1016" s="6" t="str">
        <f>LOOKUP(1,0/([1]Sheet1!$A$4:$A$3623=C1016),[1]Sheet1!$B$4:$B$3623)</f>
        <v>血煞戒指</v>
      </c>
    </row>
    <row r="1017" spans="1:15" x14ac:dyDescent="0.3">
      <c r="A1017" s="5">
        <v>1051</v>
      </c>
      <c r="B1017" s="6">
        <v>2</v>
      </c>
      <c r="C1017" s="6">
        <v>515012</v>
      </c>
      <c r="D1017" s="1">
        <v>111</v>
      </c>
      <c r="E1017" s="1">
        <v>129</v>
      </c>
      <c r="G1017" s="6" t="s">
        <v>22</v>
      </c>
      <c r="H1017" s="6">
        <v>2</v>
      </c>
      <c r="I1017" s="6">
        <v>5640</v>
      </c>
      <c r="J1017" s="6">
        <v>0</v>
      </c>
      <c r="K1017" s="6">
        <v>1</v>
      </c>
      <c r="L1017" s="5">
        <v>0</v>
      </c>
      <c r="M1017" s="6">
        <v>450</v>
      </c>
      <c r="N1017" s="6">
        <v>1</v>
      </c>
      <c r="O1017" s="6" t="str">
        <f>LOOKUP(1,0/([1]Sheet1!$A$4:$A$3623=C1017),[1]Sheet1!$B$4:$B$3623)</f>
        <v>蟠龙傲天戒指</v>
      </c>
    </row>
    <row r="1018" spans="1:15" x14ac:dyDescent="0.3">
      <c r="A1018" s="5">
        <v>1052</v>
      </c>
      <c r="B1018" s="6">
        <v>2</v>
      </c>
      <c r="C1018" s="6">
        <v>515013</v>
      </c>
      <c r="D1018" s="1">
        <v>121</v>
      </c>
      <c r="E1018" s="1">
        <v>139</v>
      </c>
      <c r="G1018" s="6" t="s">
        <v>22</v>
      </c>
      <c r="H1018" s="6">
        <v>2</v>
      </c>
      <c r="I1018" s="6">
        <f t="shared" ref="I1018" si="26">I1017-I1016+I1017</f>
        <v>6720</v>
      </c>
      <c r="J1018" s="6">
        <v>0</v>
      </c>
      <c r="K1018" s="6">
        <v>1</v>
      </c>
      <c r="L1018" s="5">
        <v>0</v>
      </c>
      <c r="M1018" s="6">
        <v>400</v>
      </c>
      <c r="N1018" s="6">
        <v>1</v>
      </c>
      <c r="O1018" s="6" t="str">
        <f>LOOKUP(1,0/([1]Sheet1!$A$4:$A$3623=C1018),[1]Sheet1!$B$4:$B$3623)</f>
        <v>圣天戒指</v>
      </c>
    </row>
    <row r="1019" spans="1:15" x14ac:dyDescent="0.3">
      <c r="A1019" s="5">
        <v>1053</v>
      </c>
      <c r="B1019" s="6">
        <v>2</v>
      </c>
      <c r="C1019" s="6">
        <v>515014</v>
      </c>
      <c r="D1019" s="1">
        <v>131</v>
      </c>
      <c r="E1019" s="1">
        <v>149</v>
      </c>
      <c r="G1019" s="6" t="s">
        <v>22</v>
      </c>
      <c r="H1019" s="6">
        <v>2</v>
      </c>
      <c r="I1019" s="6">
        <f t="shared" si="22"/>
        <v>7800</v>
      </c>
      <c r="J1019" s="6">
        <v>0</v>
      </c>
      <c r="K1019" s="6">
        <v>1</v>
      </c>
      <c r="L1019" s="5">
        <v>0</v>
      </c>
      <c r="M1019" s="6">
        <v>350</v>
      </c>
      <c r="N1019" s="6">
        <v>1</v>
      </c>
      <c r="O1019" s="6" t="str">
        <f>LOOKUP(1,0/([1]Sheet1!$A$4:$A$3623=C1019),[1]Sheet1!$B$4:$B$3623)</f>
        <v>巅峰火妖戒指</v>
      </c>
    </row>
    <row r="1020" spans="1:15" x14ac:dyDescent="0.3">
      <c r="A1020" s="5">
        <v>1054</v>
      </c>
      <c r="B1020" s="6">
        <v>2</v>
      </c>
      <c r="C1020" s="6">
        <v>515015</v>
      </c>
      <c r="D1020" s="1">
        <v>141</v>
      </c>
      <c r="E1020" s="1">
        <v>159</v>
      </c>
      <c r="G1020" s="6" t="s">
        <v>22</v>
      </c>
      <c r="H1020" s="6">
        <v>2</v>
      </c>
      <c r="I1020" s="6">
        <f t="shared" si="22"/>
        <v>8880</v>
      </c>
      <c r="J1020" s="6">
        <v>0</v>
      </c>
      <c r="K1020" s="6">
        <v>1</v>
      </c>
      <c r="L1020" s="5">
        <v>0</v>
      </c>
      <c r="M1020" s="6">
        <v>300</v>
      </c>
      <c r="N1020" s="6">
        <v>1</v>
      </c>
      <c r="O1020" s="6" t="str">
        <f>LOOKUP(1,0/([1]Sheet1!$A$4:$A$3623=C1020),[1]Sheet1!$B$4:$B$3623)</f>
        <v>天之幻光戒</v>
      </c>
    </row>
    <row r="1021" spans="1:15" x14ac:dyDescent="0.3">
      <c r="A1021" s="5">
        <v>1055</v>
      </c>
      <c r="B1021" s="6">
        <v>2</v>
      </c>
      <c r="C1021" s="6">
        <v>515016</v>
      </c>
      <c r="D1021" s="1">
        <v>151</v>
      </c>
      <c r="E1021" s="1">
        <v>169</v>
      </c>
      <c r="G1021" s="6" t="s">
        <v>22</v>
      </c>
      <c r="H1021" s="6">
        <v>2</v>
      </c>
      <c r="I1021" s="6">
        <f t="shared" si="22"/>
        <v>9960</v>
      </c>
      <c r="J1021" s="6">
        <v>0</v>
      </c>
      <c r="K1021" s="6">
        <v>1</v>
      </c>
      <c r="L1021" s="5">
        <v>0</v>
      </c>
      <c r="M1021" s="6">
        <v>250</v>
      </c>
      <c r="N1021" s="6">
        <v>1</v>
      </c>
      <c r="O1021" s="6" t="str">
        <f>LOOKUP(1,0/([1]Sheet1!$A$4:$A$3623=C1021),[1]Sheet1!$B$4:$B$3623)</f>
        <v>御龙追风戒指</v>
      </c>
    </row>
    <row r="1022" spans="1:15" x14ac:dyDescent="0.3">
      <c r="A1022" s="5">
        <v>1056</v>
      </c>
      <c r="B1022" s="6">
        <v>2</v>
      </c>
      <c r="C1022" s="6">
        <v>515017</v>
      </c>
      <c r="D1022" s="1">
        <v>161</v>
      </c>
      <c r="E1022" s="1">
        <v>179</v>
      </c>
      <c r="G1022" s="6" t="s">
        <v>22</v>
      </c>
      <c r="H1022" s="6">
        <v>2</v>
      </c>
      <c r="I1022" s="6">
        <f t="shared" ref="I1022:I1085" si="27">I1021-I1020+I1021</f>
        <v>11040</v>
      </c>
      <c r="J1022" s="6">
        <v>0</v>
      </c>
      <c r="K1022" s="6">
        <v>1</v>
      </c>
      <c r="L1022" s="5">
        <v>0</v>
      </c>
      <c r="M1022" s="6">
        <v>200</v>
      </c>
      <c r="N1022" s="6">
        <v>1</v>
      </c>
      <c r="O1022" s="6" t="str">
        <f>LOOKUP(1,0/([1]Sheet1!$A$4:$A$3623=C1022),[1]Sheet1!$B$4:$B$3623)</f>
        <v>天崩戒指</v>
      </c>
    </row>
    <row r="1023" spans="1:15" x14ac:dyDescent="0.3">
      <c r="A1023" s="5">
        <v>1057</v>
      </c>
      <c r="B1023" s="6">
        <v>2</v>
      </c>
      <c r="C1023" s="6">
        <v>515018</v>
      </c>
      <c r="D1023" s="1">
        <v>171</v>
      </c>
      <c r="E1023" s="1">
        <v>189</v>
      </c>
      <c r="G1023" s="6" t="s">
        <v>22</v>
      </c>
      <c r="H1023" s="6">
        <v>2</v>
      </c>
      <c r="I1023" s="6">
        <f t="shared" si="27"/>
        <v>12120</v>
      </c>
      <c r="J1023" s="6">
        <v>0</v>
      </c>
      <c r="K1023" s="6">
        <v>1</v>
      </c>
      <c r="L1023" s="5">
        <v>0</v>
      </c>
      <c r="M1023" s="6">
        <v>150</v>
      </c>
      <c r="N1023" s="6">
        <v>1</v>
      </c>
      <c r="O1023" s="6" t="str">
        <f>LOOKUP(1,0/([1]Sheet1!$A$4:$A$3623=C1023),[1]Sheet1!$B$4:$B$3623)</f>
        <v>战怒戒指</v>
      </c>
    </row>
    <row r="1024" spans="1:15" x14ac:dyDescent="0.3">
      <c r="A1024" s="5">
        <v>1058</v>
      </c>
      <c r="B1024" s="6">
        <v>2</v>
      </c>
      <c r="C1024" s="6">
        <v>515019</v>
      </c>
      <c r="D1024" s="1">
        <v>181</v>
      </c>
      <c r="E1024" s="1">
        <v>199</v>
      </c>
      <c r="G1024" s="6" t="s">
        <v>22</v>
      </c>
      <c r="H1024" s="6">
        <v>2</v>
      </c>
      <c r="I1024" s="6">
        <f t="shared" si="27"/>
        <v>13200</v>
      </c>
      <c r="J1024" s="6">
        <v>0</v>
      </c>
      <c r="K1024" s="6">
        <v>1</v>
      </c>
      <c r="L1024" s="5">
        <v>0</v>
      </c>
      <c r="M1024" s="6">
        <v>100</v>
      </c>
      <c r="N1024" s="6">
        <v>1</v>
      </c>
      <c r="O1024" s="6" t="str">
        <f>LOOKUP(1,0/([1]Sheet1!$A$4:$A$3623=C1024),[1]Sheet1!$B$4:$B$3623)</f>
        <v>狂战戒指</v>
      </c>
    </row>
    <row r="1025" spans="1:15" x14ac:dyDescent="0.3">
      <c r="A1025" s="5">
        <v>1059</v>
      </c>
      <c r="B1025" s="6">
        <v>2</v>
      </c>
      <c r="C1025" s="6">
        <v>515020</v>
      </c>
      <c r="D1025" s="1">
        <v>191</v>
      </c>
      <c r="E1025" s="1">
        <v>200</v>
      </c>
      <c r="G1025" s="6" t="s">
        <v>22</v>
      </c>
      <c r="H1025" s="6">
        <v>2</v>
      </c>
      <c r="I1025" s="6">
        <f t="shared" si="27"/>
        <v>14280</v>
      </c>
      <c r="J1025" s="6">
        <v>0</v>
      </c>
      <c r="K1025" s="6">
        <v>1</v>
      </c>
      <c r="L1025" s="5">
        <v>0</v>
      </c>
      <c r="M1025" s="6">
        <v>50</v>
      </c>
      <c r="N1025" s="6">
        <v>1</v>
      </c>
      <c r="O1025" s="6" t="str">
        <f>LOOKUP(1,0/([1]Sheet1!$A$4:$A$3623=C1025),[1]Sheet1!$B$4:$B$3623)</f>
        <v>炎魔戒指</v>
      </c>
    </row>
    <row r="1026" spans="1:15" x14ac:dyDescent="0.3">
      <c r="A1026" s="5">
        <v>1060</v>
      </c>
      <c r="B1026" s="6">
        <v>2</v>
      </c>
      <c r="C1026" s="6">
        <v>515021</v>
      </c>
      <c r="D1026" s="1">
        <v>201</v>
      </c>
      <c r="E1026" s="1">
        <v>210</v>
      </c>
      <c r="G1026" s="6" t="s">
        <v>22</v>
      </c>
      <c r="H1026" s="6">
        <v>2</v>
      </c>
      <c r="I1026" s="6">
        <f t="shared" si="27"/>
        <v>15360</v>
      </c>
      <c r="J1026" s="6">
        <v>0</v>
      </c>
      <c r="K1026" s="6">
        <v>1</v>
      </c>
      <c r="L1026" s="5">
        <v>0</v>
      </c>
      <c r="M1026" s="6">
        <v>0</v>
      </c>
      <c r="N1026" s="6">
        <v>1</v>
      </c>
      <c r="O1026" s="6" t="str">
        <f>LOOKUP(1,0/([1]Sheet1!$A$4:$A$3623=C1026),[1]Sheet1!$B$4:$B$3623)</f>
        <v>碧血戒指</v>
      </c>
    </row>
    <row r="1027" spans="1:15" x14ac:dyDescent="0.3">
      <c r="A1027" s="5">
        <v>1061</v>
      </c>
      <c r="B1027" s="6">
        <v>2</v>
      </c>
      <c r="C1027" s="6">
        <v>516002</v>
      </c>
      <c r="D1027" s="1">
        <v>1</v>
      </c>
      <c r="E1027" s="1">
        <v>22</v>
      </c>
      <c r="G1027" s="6" t="s">
        <v>22</v>
      </c>
      <c r="H1027" s="6">
        <v>2</v>
      </c>
      <c r="I1027" s="6">
        <v>16</v>
      </c>
      <c r="J1027" s="6">
        <v>0</v>
      </c>
      <c r="K1027" s="6">
        <v>1</v>
      </c>
      <c r="L1027" s="5">
        <v>0</v>
      </c>
      <c r="M1027" s="6">
        <v>950</v>
      </c>
      <c r="N1027" s="6">
        <v>1</v>
      </c>
      <c r="O1027" s="6" t="str">
        <f>LOOKUP(1,0/([1]Sheet1!$A$4:$A$3623=C1027),[1]Sheet1!$B$4:$B$3623)</f>
        <v>蓝水晶手环</v>
      </c>
    </row>
    <row r="1028" spans="1:15" x14ac:dyDescent="0.3">
      <c r="A1028" s="5">
        <v>1062</v>
      </c>
      <c r="B1028" s="6">
        <v>2</v>
      </c>
      <c r="C1028" s="6">
        <v>516003</v>
      </c>
      <c r="D1028" s="1">
        <v>13</v>
      </c>
      <c r="E1028" s="1">
        <v>33</v>
      </c>
      <c r="G1028" s="6" t="s">
        <v>22</v>
      </c>
      <c r="H1028" s="6">
        <v>2</v>
      </c>
      <c r="I1028" s="6">
        <v>38</v>
      </c>
      <c r="J1028" s="6">
        <v>0</v>
      </c>
      <c r="K1028" s="6">
        <v>1</v>
      </c>
      <c r="L1028" s="5">
        <v>0</v>
      </c>
      <c r="M1028" s="6">
        <v>900</v>
      </c>
      <c r="N1028" s="6">
        <v>1</v>
      </c>
      <c r="O1028" s="6" t="str">
        <f>LOOKUP(1,0/([1]Sheet1!$A$4:$A$3623=C1028),[1]Sheet1!$B$4:$B$3623)</f>
        <v>黑色水晶手环</v>
      </c>
    </row>
    <row r="1029" spans="1:15" x14ac:dyDescent="0.3">
      <c r="A1029" s="5">
        <v>1063</v>
      </c>
      <c r="B1029" s="6">
        <v>2</v>
      </c>
      <c r="C1029" s="6">
        <v>516004</v>
      </c>
      <c r="D1029" s="1">
        <v>24</v>
      </c>
      <c r="E1029" s="1">
        <v>44</v>
      </c>
      <c r="G1029" s="6" t="s">
        <v>22</v>
      </c>
      <c r="H1029" s="6">
        <v>2</v>
      </c>
      <c r="I1029" s="6">
        <v>84</v>
      </c>
      <c r="J1029" s="6">
        <v>0</v>
      </c>
      <c r="K1029" s="6">
        <v>1</v>
      </c>
      <c r="L1029" s="5">
        <v>0</v>
      </c>
      <c r="M1029" s="6">
        <v>850</v>
      </c>
      <c r="N1029" s="6">
        <v>1</v>
      </c>
      <c r="O1029" s="6" t="str">
        <f>LOOKUP(1,0/([1]Sheet1!$A$4:$A$3623=C1029),[1]Sheet1!$B$4:$B$3623)</f>
        <v>珊瑚手环</v>
      </c>
    </row>
    <row r="1030" spans="1:15" x14ac:dyDescent="0.3">
      <c r="A1030" s="5">
        <v>1064</v>
      </c>
      <c r="B1030" s="6">
        <v>2</v>
      </c>
      <c r="C1030" s="6">
        <v>516005</v>
      </c>
      <c r="D1030" s="1">
        <v>35</v>
      </c>
      <c r="E1030" s="1">
        <v>55</v>
      </c>
      <c r="G1030" s="6" t="s">
        <v>22</v>
      </c>
      <c r="H1030" s="6">
        <v>2</v>
      </c>
      <c r="I1030" s="6">
        <v>172</v>
      </c>
      <c r="J1030" s="6">
        <v>0</v>
      </c>
      <c r="K1030" s="6">
        <v>1</v>
      </c>
      <c r="L1030" s="5">
        <v>0</v>
      </c>
      <c r="M1030" s="6">
        <v>800</v>
      </c>
      <c r="N1030" s="6">
        <v>1</v>
      </c>
      <c r="O1030" s="6" t="str">
        <f>LOOKUP(1,0/([1]Sheet1!$A$4:$A$3623=C1030),[1]Sheet1!$B$4:$B$3623)</f>
        <v>死神手环</v>
      </c>
    </row>
    <row r="1031" spans="1:15" x14ac:dyDescent="0.3">
      <c r="A1031" s="5">
        <v>1065</v>
      </c>
      <c r="B1031" s="6">
        <v>2</v>
      </c>
      <c r="C1031" s="6">
        <v>516006</v>
      </c>
      <c r="D1031" s="1">
        <v>46</v>
      </c>
      <c r="E1031" s="1">
        <v>66</v>
      </c>
      <c r="G1031" s="6" t="s">
        <v>22</v>
      </c>
      <c r="H1031" s="6">
        <v>2</v>
      </c>
      <c r="I1031" s="6">
        <v>360</v>
      </c>
      <c r="J1031" s="6">
        <v>0</v>
      </c>
      <c r="K1031" s="6">
        <v>1</v>
      </c>
      <c r="L1031" s="5">
        <v>0</v>
      </c>
      <c r="M1031" s="6">
        <v>750</v>
      </c>
      <c r="N1031" s="6">
        <v>1</v>
      </c>
      <c r="O1031" s="6" t="str">
        <f>LOOKUP(1,0/([1]Sheet1!$A$4:$A$3623=C1031),[1]Sheet1!$B$4:$B$3623)</f>
        <v>龙手环</v>
      </c>
    </row>
    <row r="1032" spans="1:15" x14ac:dyDescent="0.3">
      <c r="A1032" s="5">
        <v>1066</v>
      </c>
      <c r="B1032" s="6">
        <v>2</v>
      </c>
      <c r="C1032" s="6">
        <v>516007</v>
      </c>
      <c r="D1032" s="1">
        <v>57</v>
      </c>
      <c r="E1032" s="1">
        <v>77</v>
      </c>
      <c r="G1032" s="6" t="s">
        <v>22</v>
      </c>
      <c r="H1032" s="6">
        <v>2</v>
      </c>
      <c r="I1032" s="6">
        <v>672</v>
      </c>
      <c r="J1032" s="6">
        <v>0</v>
      </c>
      <c r="K1032" s="6">
        <v>1</v>
      </c>
      <c r="L1032" s="5">
        <v>0</v>
      </c>
      <c r="M1032" s="6">
        <v>700</v>
      </c>
      <c r="N1032" s="6">
        <v>1</v>
      </c>
      <c r="O1032" s="6" t="str">
        <f>LOOKUP(1,0/([1]Sheet1!$A$4:$A$3623=C1032),[1]Sheet1!$B$4:$B$3623)</f>
        <v>力量手环</v>
      </c>
    </row>
    <row r="1033" spans="1:15" x14ac:dyDescent="0.3">
      <c r="A1033" s="5">
        <v>1067</v>
      </c>
      <c r="B1033" s="6">
        <v>2</v>
      </c>
      <c r="C1033" s="6">
        <v>516008</v>
      </c>
      <c r="D1033" s="1">
        <v>71</v>
      </c>
      <c r="E1033" s="1">
        <v>88</v>
      </c>
      <c r="G1033" s="6" t="s">
        <v>22</v>
      </c>
      <c r="H1033" s="6">
        <v>2</v>
      </c>
      <c r="I1033" s="6">
        <v>1320</v>
      </c>
      <c r="J1033" s="6">
        <v>0</v>
      </c>
      <c r="K1033" s="6">
        <v>1</v>
      </c>
      <c r="L1033" s="5">
        <v>0</v>
      </c>
      <c r="M1033" s="6">
        <v>650</v>
      </c>
      <c r="N1033" s="6">
        <v>1</v>
      </c>
      <c r="O1033" s="6" t="str">
        <f>LOOKUP(1,0/([1]Sheet1!$A$4:$A$3623=C1033),[1]Sheet1!$B$4:$B$3623)</f>
        <v>圣战手环</v>
      </c>
    </row>
    <row r="1034" spans="1:15" x14ac:dyDescent="0.3">
      <c r="A1034" s="5">
        <v>1068</v>
      </c>
      <c r="B1034" s="6">
        <v>2</v>
      </c>
      <c r="C1034" s="6">
        <v>516009</v>
      </c>
      <c r="D1034" s="1">
        <v>81</v>
      </c>
      <c r="E1034" s="1">
        <v>99</v>
      </c>
      <c r="G1034" s="6" t="s">
        <v>22</v>
      </c>
      <c r="H1034" s="6">
        <v>2</v>
      </c>
      <c r="I1034" s="6">
        <v>2400</v>
      </c>
      <c r="J1034" s="6">
        <v>0</v>
      </c>
      <c r="K1034" s="6">
        <v>1</v>
      </c>
      <c r="L1034" s="5">
        <v>0</v>
      </c>
      <c r="M1034" s="6">
        <v>600</v>
      </c>
      <c r="N1034" s="6">
        <v>1</v>
      </c>
      <c r="O1034" s="6" t="str">
        <f>LOOKUP(1,0/([1]Sheet1!$A$4:$A$3623=C1034),[1]Sheet1!$B$4:$B$3623)</f>
        <v>神武手环</v>
      </c>
    </row>
    <row r="1035" spans="1:15" x14ac:dyDescent="0.3">
      <c r="A1035" s="5">
        <v>1069</v>
      </c>
      <c r="B1035" s="6">
        <v>2</v>
      </c>
      <c r="C1035" s="6">
        <v>516010</v>
      </c>
      <c r="D1035" s="1">
        <v>91</v>
      </c>
      <c r="E1035" s="1">
        <v>109</v>
      </c>
      <c r="G1035" s="6" t="s">
        <v>22</v>
      </c>
      <c r="H1035" s="6">
        <v>2</v>
      </c>
      <c r="I1035" s="6">
        <v>3480</v>
      </c>
      <c r="J1035" s="6">
        <v>0</v>
      </c>
      <c r="K1035" s="6">
        <v>1</v>
      </c>
      <c r="L1035" s="5">
        <v>0</v>
      </c>
      <c r="M1035" s="6">
        <v>550</v>
      </c>
      <c r="N1035" s="6">
        <v>1</v>
      </c>
      <c r="O1035" s="6" t="str">
        <f>LOOKUP(1,0/([1]Sheet1!$A$4:$A$3623=C1035),[1]Sheet1!$B$4:$B$3623)</f>
        <v>战神手环</v>
      </c>
    </row>
    <row r="1036" spans="1:15" x14ac:dyDescent="0.3">
      <c r="A1036" s="5">
        <v>1070</v>
      </c>
      <c r="B1036" s="6">
        <v>2</v>
      </c>
      <c r="C1036" s="6">
        <v>516011</v>
      </c>
      <c r="D1036" s="1">
        <v>101</v>
      </c>
      <c r="E1036" s="1">
        <v>119</v>
      </c>
      <c r="G1036" s="6" t="s">
        <v>22</v>
      </c>
      <c r="H1036" s="6">
        <v>2</v>
      </c>
      <c r="I1036" s="6">
        <v>4560</v>
      </c>
      <c r="J1036" s="6">
        <v>0</v>
      </c>
      <c r="K1036" s="6">
        <v>1</v>
      </c>
      <c r="L1036" s="5">
        <v>0</v>
      </c>
      <c r="M1036" s="6">
        <v>500</v>
      </c>
      <c r="N1036" s="6">
        <v>1</v>
      </c>
      <c r="O1036" s="6" t="str">
        <f>LOOKUP(1,0/([1]Sheet1!$A$4:$A$3623=C1036),[1]Sheet1!$B$4:$B$3623)</f>
        <v>血煞手环</v>
      </c>
    </row>
    <row r="1037" spans="1:15" x14ac:dyDescent="0.3">
      <c r="A1037" s="5">
        <v>1071</v>
      </c>
      <c r="B1037" s="6">
        <v>2</v>
      </c>
      <c r="C1037" s="6">
        <v>516012</v>
      </c>
      <c r="D1037" s="1">
        <v>111</v>
      </c>
      <c r="E1037" s="1">
        <v>129</v>
      </c>
      <c r="G1037" s="6" t="s">
        <v>22</v>
      </c>
      <c r="H1037" s="6">
        <v>2</v>
      </c>
      <c r="I1037" s="6">
        <v>5640</v>
      </c>
      <c r="J1037" s="6">
        <v>0</v>
      </c>
      <c r="K1037" s="6">
        <v>1</v>
      </c>
      <c r="L1037" s="5">
        <v>0</v>
      </c>
      <c r="M1037" s="6">
        <v>450</v>
      </c>
      <c r="N1037" s="6">
        <v>1</v>
      </c>
      <c r="O1037" s="6" t="str">
        <f>LOOKUP(1,0/([1]Sheet1!$A$4:$A$3623=C1037),[1]Sheet1!$B$4:$B$3623)</f>
        <v>蟠龙傲天手环</v>
      </c>
    </row>
    <row r="1038" spans="1:15" x14ac:dyDescent="0.3">
      <c r="A1038" s="5">
        <v>1072</v>
      </c>
      <c r="B1038" s="6">
        <v>2</v>
      </c>
      <c r="C1038" s="6">
        <v>516013</v>
      </c>
      <c r="D1038" s="1">
        <v>121</v>
      </c>
      <c r="E1038" s="1">
        <v>139</v>
      </c>
      <c r="G1038" s="6" t="s">
        <v>22</v>
      </c>
      <c r="H1038" s="6">
        <v>2</v>
      </c>
      <c r="I1038" s="6">
        <f t="shared" ref="I1038" si="28">I1037-I1036+I1037</f>
        <v>6720</v>
      </c>
      <c r="J1038" s="6">
        <v>0</v>
      </c>
      <c r="K1038" s="6">
        <v>1</v>
      </c>
      <c r="L1038" s="5">
        <v>0</v>
      </c>
      <c r="M1038" s="6">
        <v>400</v>
      </c>
      <c r="N1038" s="6">
        <v>1</v>
      </c>
      <c r="O1038" s="6" t="str">
        <f>LOOKUP(1,0/([1]Sheet1!$A$4:$A$3623=C1038),[1]Sheet1!$B$4:$B$3623)</f>
        <v>圣天手环</v>
      </c>
    </row>
    <row r="1039" spans="1:15" x14ac:dyDescent="0.3">
      <c r="A1039" s="5">
        <v>1073</v>
      </c>
      <c r="B1039" s="6">
        <v>2</v>
      </c>
      <c r="C1039" s="6">
        <v>516014</v>
      </c>
      <c r="D1039" s="1">
        <v>131</v>
      </c>
      <c r="E1039" s="1">
        <v>149</v>
      </c>
      <c r="G1039" s="6" t="s">
        <v>22</v>
      </c>
      <c r="H1039" s="6">
        <v>2</v>
      </c>
      <c r="I1039" s="6">
        <f t="shared" si="27"/>
        <v>7800</v>
      </c>
      <c r="J1039" s="6">
        <v>0</v>
      </c>
      <c r="K1039" s="6">
        <v>1</v>
      </c>
      <c r="L1039" s="5">
        <v>0</v>
      </c>
      <c r="M1039" s="6">
        <v>350</v>
      </c>
      <c r="N1039" s="6">
        <v>1</v>
      </c>
      <c r="O1039" s="6" t="str">
        <f>LOOKUP(1,0/([1]Sheet1!$A$4:$A$3623=C1039),[1]Sheet1!$B$4:$B$3623)</f>
        <v>巅峰火妖手镯</v>
      </c>
    </row>
    <row r="1040" spans="1:15" x14ac:dyDescent="0.3">
      <c r="A1040" s="5">
        <v>1074</v>
      </c>
      <c r="B1040" s="6">
        <v>2</v>
      </c>
      <c r="C1040" s="6">
        <v>516015</v>
      </c>
      <c r="D1040" s="1">
        <v>141</v>
      </c>
      <c r="E1040" s="1">
        <v>159</v>
      </c>
      <c r="G1040" s="6" t="s">
        <v>22</v>
      </c>
      <c r="H1040" s="6">
        <v>2</v>
      </c>
      <c r="I1040" s="6">
        <f t="shared" si="27"/>
        <v>8880</v>
      </c>
      <c r="J1040" s="6">
        <v>0</v>
      </c>
      <c r="K1040" s="6">
        <v>1</v>
      </c>
      <c r="L1040" s="5">
        <v>0</v>
      </c>
      <c r="M1040" s="6">
        <v>300</v>
      </c>
      <c r="N1040" s="6">
        <v>1</v>
      </c>
      <c r="O1040" s="6" t="str">
        <f>LOOKUP(1,0/([1]Sheet1!$A$4:$A$3623=C1040),[1]Sheet1!$B$4:$B$3623)</f>
        <v>天之幻光镯</v>
      </c>
    </row>
    <row r="1041" spans="1:15" x14ac:dyDescent="0.3">
      <c r="A1041" s="5">
        <v>1075</v>
      </c>
      <c r="B1041" s="6">
        <v>2</v>
      </c>
      <c r="C1041" s="6">
        <v>516016</v>
      </c>
      <c r="D1041" s="1">
        <v>151</v>
      </c>
      <c r="E1041" s="1">
        <v>169</v>
      </c>
      <c r="G1041" s="6" t="s">
        <v>22</v>
      </c>
      <c r="H1041" s="6">
        <v>2</v>
      </c>
      <c r="I1041" s="6">
        <f t="shared" si="27"/>
        <v>9960</v>
      </c>
      <c r="J1041" s="6">
        <v>0</v>
      </c>
      <c r="K1041" s="6">
        <v>1</v>
      </c>
      <c r="L1041" s="5">
        <v>0</v>
      </c>
      <c r="M1041" s="6">
        <v>250</v>
      </c>
      <c r="N1041" s="6">
        <v>1</v>
      </c>
      <c r="O1041" s="6" t="str">
        <f>LOOKUP(1,0/([1]Sheet1!$A$4:$A$3623=C1041),[1]Sheet1!$B$4:$B$3623)</f>
        <v>御龙追风护腕</v>
      </c>
    </row>
    <row r="1042" spans="1:15" x14ac:dyDescent="0.3">
      <c r="A1042" s="5">
        <v>1076</v>
      </c>
      <c r="B1042" s="6">
        <v>2</v>
      </c>
      <c r="C1042" s="6">
        <v>516017</v>
      </c>
      <c r="D1042" s="1">
        <v>161</v>
      </c>
      <c r="E1042" s="1">
        <v>179</v>
      </c>
      <c r="G1042" s="6" t="s">
        <v>22</v>
      </c>
      <c r="H1042" s="6">
        <v>2</v>
      </c>
      <c r="I1042" s="6">
        <f t="shared" si="27"/>
        <v>11040</v>
      </c>
      <c r="J1042" s="6">
        <v>0</v>
      </c>
      <c r="K1042" s="6">
        <v>1</v>
      </c>
      <c r="L1042" s="5">
        <v>0</v>
      </c>
      <c r="M1042" s="6">
        <v>200</v>
      </c>
      <c r="N1042" s="6">
        <v>1</v>
      </c>
      <c r="O1042" s="6" t="str">
        <f>LOOKUP(1,0/([1]Sheet1!$A$4:$A$3623=C1042),[1]Sheet1!$B$4:$B$3623)</f>
        <v>天崩手环</v>
      </c>
    </row>
    <row r="1043" spans="1:15" x14ac:dyDescent="0.3">
      <c r="A1043" s="5">
        <v>1077</v>
      </c>
      <c r="B1043" s="6">
        <v>2</v>
      </c>
      <c r="C1043" s="6">
        <v>516018</v>
      </c>
      <c r="D1043" s="1">
        <v>171</v>
      </c>
      <c r="E1043" s="1">
        <v>189</v>
      </c>
      <c r="G1043" s="6" t="s">
        <v>22</v>
      </c>
      <c r="H1043" s="6">
        <v>2</v>
      </c>
      <c r="I1043" s="6">
        <f t="shared" si="27"/>
        <v>12120</v>
      </c>
      <c r="J1043" s="6">
        <v>0</v>
      </c>
      <c r="K1043" s="6">
        <v>1</v>
      </c>
      <c r="L1043" s="5">
        <v>0</v>
      </c>
      <c r="M1043" s="6">
        <v>150</v>
      </c>
      <c r="N1043" s="6">
        <v>1</v>
      </c>
      <c r="O1043" s="6" t="str">
        <f>LOOKUP(1,0/([1]Sheet1!$A$4:$A$3623=C1043),[1]Sheet1!$B$4:$B$3623)</f>
        <v>战怒手环</v>
      </c>
    </row>
    <row r="1044" spans="1:15" x14ac:dyDescent="0.3">
      <c r="A1044" s="5">
        <v>1078</v>
      </c>
      <c r="B1044" s="6">
        <v>2</v>
      </c>
      <c r="C1044" s="6">
        <v>516019</v>
      </c>
      <c r="D1044" s="1">
        <v>181</v>
      </c>
      <c r="E1044" s="1">
        <v>199</v>
      </c>
      <c r="G1044" s="6" t="s">
        <v>22</v>
      </c>
      <c r="H1044" s="6">
        <v>2</v>
      </c>
      <c r="I1044" s="6">
        <f t="shared" si="27"/>
        <v>13200</v>
      </c>
      <c r="J1044" s="6">
        <v>0</v>
      </c>
      <c r="K1044" s="6">
        <v>1</v>
      </c>
      <c r="L1044" s="5">
        <v>0</v>
      </c>
      <c r="M1044" s="6">
        <v>100</v>
      </c>
      <c r="N1044" s="6">
        <v>1</v>
      </c>
      <c r="O1044" s="6" t="str">
        <f>LOOKUP(1,0/([1]Sheet1!$A$4:$A$3623=C1044),[1]Sheet1!$B$4:$B$3623)</f>
        <v>狂战手环</v>
      </c>
    </row>
    <row r="1045" spans="1:15" x14ac:dyDescent="0.3">
      <c r="A1045" s="5">
        <v>1079</v>
      </c>
      <c r="B1045" s="6">
        <v>2</v>
      </c>
      <c r="C1045" s="6">
        <v>516020</v>
      </c>
      <c r="D1045" s="1">
        <v>191</v>
      </c>
      <c r="E1045" s="1">
        <v>200</v>
      </c>
      <c r="G1045" s="6" t="s">
        <v>22</v>
      </c>
      <c r="H1045" s="6">
        <v>2</v>
      </c>
      <c r="I1045" s="6">
        <f t="shared" si="27"/>
        <v>14280</v>
      </c>
      <c r="J1045" s="6">
        <v>0</v>
      </c>
      <c r="K1045" s="6">
        <v>1</v>
      </c>
      <c r="L1045" s="5">
        <v>0</v>
      </c>
      <c r="M1045" s="6">
        <v>50</v>
      </c>
      <c r="N1045" s="6">
        <v>1</v>
      </c>
      <c r="O1045" s="6" t="str">
        <f>LOOKUP(1,0/([1]Sheet1!$A$4:$A$3623=C1045),[1]Sheet1!$B$4:$B$3623)</f>
        <v>炎魔手环</v>
      </c>
    </row>
    <row r="1046" spans="1:15" x14ac:dyDescent="0.3">
      <c r="A1046" s="5">
        <v>1080</v>
      </c>
      <c r="B1046" s="6">
        <v>2</v>
      </c>
      <c r="C1046" s="6">
        <v>516021</v>
      </c>
      <c r="D1046" s="1">
        <v>201</v>
      </c>
      <c r="E1046" s="1">
        <v>210</v>
      </c>
      <c r="G1046" s="6" t="s">
        <v>22</v>
      </c>
      <c r="H1046" s="6">
        <v>2</v>
      </c>
      <c r="I1046" s="6">
        <f t="shared" si="27"/>
        <v>15360</v>
      </c>
      <c r="J1046" s="6">
        <v>0</v>
      </c>
      <c r="K1046" s="6">
        <v>1</v>
      </c>
      <c r="L1046" s="5">
        <v>0</v>
      </c>
      <c r="M1046" s="6">
        <v>0</v>
      </c>
      <c r="N1046" s="6">
        <v>1</v>
      </c>
      <c r="O1046" s="6" t="str">
        <f>LOOKUP(1,0/([1]Sheet1!$A$4:$A$3623=C1046),[1]Sheet1!$B$4:$B$3623)</f>
        <v>碧血手环</v>
      </c>
    </row>
    <row r="1047" spans="1:15" x14ac:dyDescent="0.3">
      <c r="A1047" s="5">
        <v>1081</v>
      </c>
      <c r="B1047" s="6">
        <v>2</v>
      </c>
      <c r="C1047" s="6">
        <v>521002</v>
      </c>
      <c r="D1047" s="1">
        <v>1</v>
      </c>
      <c r="E1047" s="1">
        <v>22</v>
      </c>
      <c r="G1047" s="6" t="s">
        <v>22</v>
      </c>
      <c r="H1047" s="6">
        <v>2</v>
      </c>
      <c r="I1047" s="6">
        <v>16</v>
      </c>
      <c r="J1047" s="6">
        <v>0</v>
      </c>
      <c r="K1047" s="6">
        <v>1</v>
      </c>
      <c r="L1047" s="5">
        <v>0</v>
      </c>
      <c r="M1047" s="6">
        <v>950</v>
      </c>
      <c r="N1047" s="6">
        <v>1</v>
      </c>
      <c r="O1047" s="6" t="str">
        <f>LOOKUP(1,0/([1]Sheet1!$A$4:$A$3623=C1047),[1]Sheet1!$B$4:$B$3623)</f>
        <v>骨玉</v>
      </c>
    </row>
    <row r="1048" spans="1:15" x14ac:dyDescent="0.3">
      <c r="A1048" s="5">
        <v>1082</v>
      </c>
      <c r="B1048" s="6">
        <v>2</v>
      </c>
      <c r="C1048" s="6">
        <v>521003</v>
      </c>
      <c r="D1048" s="1">
        <v>13</v>
      </c>
      <c r="E1048" s="1">
        <v>33</v>
      </c>
      <c r="G1048" s="6" t="s">
        <v>22</v>
      </c>
      <c r="H1048" s="6">
        <v>2</v>
      </c>
      <c r="I1048" s="6">
        <v>38</v>
      </c>
      <c r="J1048" s="6">
        <v>0</v>
      </c>
      <c r="K1048" s="6">
        <v>1</v>
      </c>
      <c r="L1048" s="5">
        <v>0</v>
      </c>
      <c r="M1048" s="6">
        <v>900</v>
      </c>
      <c r="N1048" s="6">
        <v>1</v>
      </c>
      <c r="O1048" s="6" t="str">
        <f>LOOKUP(1,0/([1]Sheet1!$A$4:$A$3623=C1048),[1]Sheet1!$B$4:$B$3623)</f>
        <v>魔法杖</v>
      </c>
    </row>
    <row r="1049" spans="1:15" x14ac:dyDescent="0.3">
      <c r="A1049" s="5">
        <v>1083</v>
      </c>
      <c r="B1049" s="6">
        <v>2</v>
      </c>
      <c r="C1049" s="6">
        <v>521004</v>
      </c>
      <c r="D1049" s="1">
        <v>24</v>
      </c>
      <c r="E1049" s="1">
        <v>44</v>
      </c>
      <c r="G1049" s="6" t="s">
        <v>22</v>
      </c>
      <c r="H1049" s="6">
        <v>2</v>
      </c>
      <c r="I1049" s="6">
        <v>84</v>
      </c>
      <c r="J1049" s="6">
        <v>0</v>
      </c>
      <c r="K1049" s="6">
        <v>1</v>
      </c>
      <c r="L1049" s="5">
        <v>0</v>
      </c>
      <c r="M1049" s="6">
        <v>850</v>
      </c>
      <c r="N1049" s="6">
        <v>1</v>
      </c>
      <c r="O1049" s="6" t="str">
        <f>LOOKUP(1,0/([1]Sheet1!$A$4:$A$3623=C1049),[1]Sheet1!$B$4:$B$3623)</f>
        <v>朱雀权杖</v>
      </c>
    </row>
    <row r="1050" spans="1:15" x14ac:dyDescent="0.3">
      <c r="A1050" s="5">
        <v>1084</v>
      </c>
      <c r="B1050" s="6">
        <v>2</v>
      </c>
      <c r="C1050" s="6">
        <v>521005</v>
      </c>
      <c r="D1050" s="1">
        <v>35</v>
      </c>
      <c r="E1050" s="1">
        <v>55</v>
      </c>
      <c r="G1050" s="6" t="s">
        <v>22</v>
      </c>
      <c r="H1050" s="6">
        <v>2</v>
      </c>
      <c r="I1050" s="6">
        <v>172</v>
      </c>
      <c r="J1050" s="6">
        <v>0</v>
      </c>
      <c r="K1050" s="6">
        <v>1</v>
      </c>
      <c r="L1050" s="5">
        <v>0</v>
      </c>
      <c r="M1050" s="6">
        <v>800</v>
      </c>
      <c r="N1050" s="6">
        <v>1</v>
      </c>
      <c r="O1050" s="6" t="str">
        <f>LOOKUP(1,0/([1]Sheet1!$A$4:$A$3623=C1050),[1]Sheet1!$B$4:$B$3623)</f>
        <v>紫月圣君</v>
      </c>
    </row>
    <row r="1051" spans="1:15" x14ac:dyDescent="0.3">
      <c r="A1051" s="5">
        <v>1085</v>
      </c>
      <c r="B1051" s="6">
        <v>2</v>
      </c>
      <c r="C1051" s="6">
        <v>521006</v>
      </c>
      <c r="D1051" s="1">
        <v>46</v>
      </c>
      <c r="E1051" s="1">
        <v>66</v>
      </c>
      <c r="G1051" s="6" t="s">
        <v>22</v>
      </c>
      <c r="H1051" s="6">
        <v>2</v>
      </c>
      <c r="I1051" s="6">
        <v>360</v>
      </c>
      <c r="J1051" s="6">
        <v>0</v>
      </c>
      <c r="K1051" s="6">
        <v>1</v>
      </c>
      <c r="L1051" s="5">
        <v>0</v>
      </c>
      <c r="M1051" s="6">
        <v>750</v>
      </c>
      <c r="N1051" s="6">
        <v>1</v>
      </c>
      <c r="O1051" s="6" t="str">
        <f>LOOKUP(1,0/([1]Sheet1!$A$4:$A$3623=C1051),[1]Sheet1!$B$4:$B$3623)</f>
        <v>挽歌</v>
      </c>
    </row>
    <row r="1052" spans="1:15" x14ac:dyDescent="0.3">
      <c r="A1052" s="5">
        <v>1086</v>
      </c>
      <c r="B1052" s="6">
        <v>2</v>
      </c>
      <c r="C1052" s="6">
        <v>521007</v>
      </c>
      <c r="D1052" s="1">
        <v>57</v>
      </c>
      <c r="E1052" s="1">
        <v>77</v>
      </c>
      <c r="G1052" s="6" t="s">
        <v>22</v>
      </c>
      <c r="H1052" s="6">
        <v>2</v>
      </c>
      <c r="I1052" s="6">
        <v>672</v>
      </c>
      <c r="J1052" s="6">
        <v>0</v>
      </c>
      <c r="K1052" s="6">
        <v>1</v>
      </c>
      <c r="L1052" s="5">
        <v>0</v>
      </c>
      <c r="M1052" s="6">
        <v>700</v>
      </c>
      <c r="N1052" s="6">
        <v>1</v>
      </c>
      <c r="O1052" s="6" t="str">
        <f>LOOKUP(1,0/([1]Sheet1!$A$4:$A$3623=C1052),[1]Sheet1!$B$4:$B$3623)</f>
        <v>噬魂法杖</v>
      </c>
    </row>
    <row r="1053" spans="1:15" x14ac:dyDescent="0.3">
      <c r="A1053" s="5">
        <v>1087</v>
      </c>
      <c r="B1053" s="6">
        <v>2</v>
      </c>
      <c r="C1053" s="6">
        <v>521008</v>
      </c>
      <c r="D1053" s="1">
        <v>71</v>
      </c>
      <c r="E1053" s="1">
        <v>88</v>
      </c>
      <c r="G1053" s="6" t="s">
        <v>22</v>
      </c>
      <c r="H1053" s="6">
        <v>2</v>
      </c>
      <c r="I1053" s="6">
        <v>1320</v>
      </c>
      <c r="J1053" s="6">
        <v>0</v>
      </c>
      <c r="K1053" s="6">
        <v>1</v>
      </c>
      <c r="L1053" s="5">
        <v>0</v>
      </c>
      <c r="M1053" s="6">
        <v>650</v>
      </c>
      <c r="N1053" s="6">
        <v>1</v>
      </c>
      <c r="O1053" s="6" t="str">
        <f>LOOKUP(1,0/([1]Sheet1!$A$4:$A$3623=C1053),[1]Sheet1!$B$4:$B$3623)</f>
        <v>幻龙风雷杖</v>
      </c>
    </row>
    <row r="1054" spans="1:15" x14ac:dyDescent="0.3">
      <c r="A1054" s="5">
        <v>1088</v>
      </c>
      <c r="B1054" s="6">
        <v>2</v>
      </c>
      <c r="C1054" s="6">
        <v>521009</v>
      </c>
      <c r="D1054" s="1">
        <v>81</v>
      </c>
      <c r="E1054" s="1">
        <v>99</v>
      </c>
      <c r="G1054" s="6" t="s">
        <v>22</v>
      </c>
      <c r="H1054" s="6">
        <v>2</v>
      </c>
      <c r="I1054" s="6">
        <v>2400</v>
      </c>
      <c r="J1054" s="6">
        <v>0</v>
      </c>
      <c r="K1054" s="6">
        <v>1</v>
      </c>
      <c r="L1054" s="5">
        <v>0</v>
      </c>
      <c r="M1054" s="6">
        <v>600</v>
      </c>
      <c r="N1054" s="6">
        <v>1</v>
      </c>
      <c r="O1054" s="6" t="str">
        <f>LOOKUP(1,0/([1]Sheet1!$A$4:$A$3623=C1054),[1]Sheet1!$B$4:$B$3623)</f>
        <v>天之法杖</v>
      </c>
    </row>
    <row r="1055" spans="1:15" x14ac:dyDescent="0.3">
      <c r="A1055" s="5">
        <v>1089</v>
      </c>
      <c r="B1055" s="6">
        <v>2</v>
      </c>
      <c r="C1055" s="6">
        <v>521010</v>
      </c>
      <c r="D1055" s="1">
        <v>91</v>
      </c>
      <c r="E1055" s="1">
        <v>109</v>
      </c>
      <c r="G1055" s="6" t="s">
        <v>22</v>
      </c>
      <c r="H1055" s="6">
        <v>2</v>
      </c>
      <c r="I1055" s="6">
        <v>3480</v>
      </c>
      <c r="J1055" s="6">
        <v>0</v>
      </c>
      <c r="K1055" s="6">
        <v>1</v>
      </c>
      <c r="L1055" s="5">
        <v>0</v>
      </c>
      <c r="M1055" s="6">
        <v>550</v>
      </c>
      <c r="N1055" s="6">
        <v>1</v>
      </c>
      <c r="O1055" s="6" t="str">
        <f>LOOKUP(1,0/([1]Sheet1!$A$4:$A$3623=C1055),[1]Sheet1!$B$4:$B$3623)</f>
        <v>碧海天王杖</v>
      </c>
    </row>
    <row r="1056" spans="1:15" x14ac:dyDescent="0.3">
      <c r="A1056" s="5">
        <v>1090</v>
      </c>
      <c r="B1056" s="6">
        <v>2</v>
      </c>
      <c r="C1056" s="6">
        <v>521011</v>
      </c>
      <c r="D1056" s="1">
        <v>101</v>
      </c>
      <c r="E1056" s="1">
        <v>119</v>
      </c>
      <c r="G1056" s="6" t="s">
        <v>22</v>
      </c>
      <c r="H1056" s="6">
        <v>2</v>
      </c>
      <c r="I1056" s="6">
        <v>4560</v>
      </c>
      <c r="J1056" s="6">
        <v>0</v>
      </c>
      <c r="K1056" s="6">
        <v>1</v>
      </c>
      <c r="L1056" s="5">
        <v>0</v>
      </c>
      <c r="M1056" s="6">
        <v>500</v>
      </c>
      <c r="N1056" s="6">
        <v>1</v>
      </c>
      <c r="O1056" s="6" t="str">
        <f>LOOKUP(1,0/([1]Sheet1!$A$4:$A$3623=C1056),[1]Sheet1!$B$4:$B$3623)</f>
        <v>嗜魂吞噬杖</v>
      </c>
    </row>
    <row r="1057" spans="1:15" x14ac:dyDescent="0.3">
      <c r="A1057" s="5">
        <v>1091</v>
      </c>
      <c r="B1057" s="6">
        <v>2</v>
      </c>
      <c r="C1057" s="6">
        <v>521012</v>
      </c>
      <c r="D1057" s="1">
        <v>111</v>
      </c>
      <c r="E1057" s="1">
        <v>129</v>
      </c>
      <c r="G1057" s="6" t="s">
        <v>22</v>
      </c>
      <c r="H1057" s="6">
        <v>2</v>
      </c>
      <c r="I1057" s="6">
        <v>5640</v>
      </c>
      <c r="J1057" s="6">
        <v>0</v>
      </c>
      <c r="K1057" s="6">
        <v>1</v>
      </c>
      <c r="L1057" s="5">
        <v>0</v>
      </c>
      <c r="M1057" s="6">
        <v>450</v>
      </c>
      <c r="N1057" s="6">
        <v>1</v>
      </c>
      <c r="O1057" s="6" t="str">
        <f>LOOKUP(1,0/([1]Sheet1!$A$4:$A$3623=C1057),[1]Sheet1!$B$4:$B$3623)</f>
        <v>暗月风雷杖</v>
      </c>
    </row>
    <row r="1058" spans="1:15" x14ac:dyDescent="0.3">
      <c r="A1058" s="5">
        <v>1092</v>
      </c>
      <c r="B1058" s="6">
        <v>2</v>
      </c>
      <c r="C1058" s="6">
        <v>521013</v>
      </c>
      <c r="D1058" s="1">
        <v>121</v>
      </c>
      <c r="E1058" s="1">
        <v>139</v>
      </c>
      <c r="G1058" s="6" t="s">
        <v>22</v>
      </c>
      <c r="H1058" s="6">
        <v>2</v>
      </c>
      <c r="I1058" s="6">
        <f t="shared" ref="I1058" si="29">I1057-I1056+I1057</f>
        <v>6720</v>
      </c>
      <c r="J1058" s="6">
        <v>0</v>
      </c>
      <c r="K1058" s="6">
        <v>1</v>
      </c>
      <c r="L1058" s="5">
        <v>0</v>
      </c>
      <c r="M1058" s="6">
        <v>400</v>
      </c>
      <c r="N1058" s="6">
        <v>1</v>
      </c>
      <c r="O1058" s="6" t="str">
        <f>LOOKUP(1,0/([1]Sheet1!$A$4:$A$3623=C1058),[1]Sheet1!$B$4:$B$3623)</f>
        <v>夺魄霹雳杖</v>
      </c>
    </row>
    <row r="1059" spans="1:15" x14ac:dyDescent="0.3">
      <c r="A1059" s="5">
        <v>1093</v>
      </c>
      <c r="B1059" s="6">
        <v>2</v>
      </c>
      <c r="C1059" s="6">
        <v>521014</v>
      </c>
      <c r="D1059" s="1">
        <v>131</v>
      </c>
      <c r="E1059" s="1">
        <v>149</v>
      </c>
      <c r="G1059" s="6" t="s">
        <v>22</v>
      </c>
      <c r="H1059" s="6">
        <v>2</v>
      </c>
      <c r="I1059" s="6">
        <f t="shared" si="27"/>
        <v>7800</v>
      </c>
      <c r="J1059" s="6">
        <v>0</v>
      </c>
      <c r="K1059" s="6">
        <v>1</v>
      </c>
      <c r="L1059" s="5">
        <v>0</v>
      </c>
      <c r="M1059" s="6">
        <v>350</v>
      </c>
      <c r="N1059" s="6">
        <v>1</v>
      </c>
      <c r="O1059" s="6" t="str">
        <f>LOOKUP(1,0/([1]Sheet1!$A$4:$A$3623=C1059),[1]Sheet1!$B$4:$B$3623)</f>
        <v>法魂血月杖</v>
      </c>
    </row>
    <row r="1060" spans="1:15" x14ac:dyDescent="0.3">
      <c r="A1060" s="5">
        <v>1094</v>
      </c>
      <c r="B1060" s="6">
        <v>2</v>
      </c>
      <c r="C1060" s="6">
        <v>521015</v>
      </c>
      <c r="D1060" s="1">
        <v>141</v>
      </c>
      <c r="E1060" s="1">
        <v>159</v>
      </c>
      <c r="G1060" s="6" t="s">
        <v>22</v>
      </c>
      <c r="H1060" s="6">
        <v>2</v>
      </c>
      <c r="I1060" s="6">
        <f t="shared" si="27"/>
        <v>8880</v>
      </c>
      <c r="J1060" s="6">
        <v>0</v>
      </c>
      <c r="K1060" s="6">
        <v>1</v>
      </c>
      <c r="L1060" s="5">
        <v>0</v>
      </c>
      <c r="M1060" s="6">
        <v>300</v>
      </c>
      <c r="N1060" s="6">
        <v>1</v>
      </c>
      <c r="O1060" s="6" t="str">
        <f>LOOKUP(1,0/([1]Sheet1!$A$4:$A$3623=C1060),[1]Sheet1!$B$4:$B$3623)</f>
        <v>道魂辰星杖</v>
      </c>
    </row>
    <row r="1061" spans="1:15" x14ac:dyDescent="0.3">
      <c r="A1061" s="5">
        <v>1095</v>
      </c>
      <c r="B1061" s="6">
        <v>2</v>
      </c>
      <c r="C1061" s="6">
        <v>521016</v>
      </c>
      <c r="D1061" s="1">
        <v>151</v>
      </c>
      <c r="E1061" s="1">
        <v>169</v>
      </c>
      <c r="G1061" s="6" t="s">
        <v>22</v>
      </c>
      <c r="H1061" s="6">
        <v>2</v>
      </c>
      <c r="I1061" s="6">
        <f t="shared" si="27"/>
        <v>9960</v>
      </c>
      <c r="J1061" s="6">
        <v>0</v>
      </c>
      <c r="K1061" s="6">
        <v>1</v>
      </c>
      <c r="L1061" s="5">
        <v>0</v>
      </c>
      <c r="M1061" s="6">
        <v>250</v>
      </c>
      <c r="N1061" s="6">
        <v>1</v>
      </c>
      <c r="O1061" s="6" t="str">
        <f>LOOKUP(1,0/([1]Sheet1!$A$4:$A$3623=C1061),[1]Sheet1!$B$4:$B$3623)</f>
        <v>伏羲裂地杖</v>
      </c>
    </row>
    <row r="1062" spans="1:15" x14ac:dyDescent="0.3">
      <c r="A1062" s="5">
        <v>1096</v>
      </c>
      <c r="B1062" s="6">
        <v>2</v>
      </c>
      <c r="C1062" s="6">
        <v>521017</v>
      </c>
      <c r="D1062" s="1">
        <v>161</v>
      </c>
      <c r="E1062" s="1">
        <v>179</v>
      </c>
      <c r="G1062" s="6" t="s">
        <v>22</v>
      </c>
      <c r="H1062" s="6">
        <v>2</v>
      </c>
      <c r="I1062" s="6">
        <f t="shared" si="27"/>
        <v>11040</v>
      </c>
      <c r="J1062" s="6">
        <v>0</v>
      </c>
      <c r="K1062" s="6">
        <v>1</v>
      </c>
      <c r="L1062" s="5">
        <v>0</v>
      </c>
      <c r="M1062" s="6">
        <v>200</v>
      </c>
      <c r="N1062" s="6">
        <v>1</v>
      </c>
      <c r="O1062" s="6" t="str">
        <f>LOOKUP(1,0/([1]Sheet1!$A$4:$A$3623=C1062),[1]Sheet1!$B$4:$B$3623)</f>
        <v>怒风雷爆杖</v>
      </c>
    </row>
    <row r="1063" spans="1:15" x14ac:dyDescent="0.3">
      <c r="A1063" s="5">
        <v>1097</v>
      </c>
      <c r="B1063" s="6">
        <v>2</v>
      </c>
      <c r="C1063" s="6">
        <v>521018</v>
      </c>
      <c r="D1063" s="1">
        <v>171</v>
      </c>
      <c r="E1063" s="1">
        <v>189</v>
      </c>
      <c r="G1063" s="6" t="s">
        <v>22</v>
      </c>
      <c r="H1063" s="6">
        <v>2</v>
      </c>
      <c r="I1063" s="6">
        <f t="shared" si="27"/>
        <v>12120</v>
      </c>
      <c r="J1063" s="6">
        <v>0</v>
      </c>
      <c r="K1063" s="6">
        <v>1</v>
      </c>
      <c r="L1063" s="5">
        <v>0</v>
      </c>
      <c r="M1063" s="6">
        <v>150</v>
      </c>
      <c r="N1063" s="6">
        <v>1</v>
      </c>
      <c r="O1063" s="6" t="str">
        <f>LOOKUP(1,0/([1]Sheet1!$A$4:$A$3623=C1063),[1]Sheet1!$B$4:$B$3623)</f>
        <v>风雷血月杖</v>
      </c>
    </row>
    <row r="1064" spans="1:15" x14ac:dyDescent="0.3">
      <c r="A1064" s="5">
        <v>1098</v>
      </c>
      <c r="B1064" s="6">
        <v>2</v>
      </c>
      <c r="C1064" s="6">
        <v>521019</v>
      </c>
      <c r="D1064" s="1">
        <v>181</v>
      </c>
      <c r="E1064" s="1">
        <v>199</v>
      </c>
      <c r="G1064" s="6" t="s">
        <v>22</v>
      </c>
      <c r="H1064" s="6">
        <v>2</v>
      </c>
      <c r="I1064" s="6">
        <f t="shared" si="27"/>
        <v>13200</v>
      </c>
      <c r="J1064" s="6">
        <v>0</v>
      </c>
      <c r="K1064" s="6">
        <v>1</v>
      </c>
      <c r="L1064" s="5">
        <v>0</v>
      </c>
      <c r="M1064" s="6">
        <v>100</v>
      </c>
      <c r="N1064" s="6">
        <v>1</v>
      </c>
      <c r="O1064" s="6" t="str">
        <f>LOOKUP(1,0/([1]Sheet1!$A$4:$A$3623=C1064),[1]Sheet1!$B$4:$B$3623)</f>
        <v>破皇雷鸣杖</v>
      </c>
    </row>
    <row r="1065" spans="1:15" x14ac:dyDescent="0.3">
      <c r="A1065" s="5">
        <v>1099</v>
      </c>
      <c r="B1065" s="6">
        <v>2</v>
      </c>
      <c r="C1065" s="6">
        <v>521020</v>
      </c>
      <c r="D1065" s="1">
        <v>191</v>
      </c>
      <c r="E1065" s="1">
        <v>200</v>
      </c>
      <c r="G1065" s="6" t="s">
        <v>22</v>
      </c>
      <c r="H1065" s="6">
        <v>2</v>
      </c>
      <c r="I1065" s="6">
        <f t="shared" si="27"/>
        <v>14280</v>
      </c>
      <c r="J1065" s="6">
        <v>0</v>
      </c>
      <c r="K1065" s="6">
        <v>1</v>
      </c>
      <c r="L1065" s="5">
        <v>0</v>
      </c>
      <c r="M1065" s="6">
        <v>50</v>
      </c>
      <c r="N1065" s="6">
        <v>1</v>
      </c>
      <c r="O1065" s="6" t="str">
        <f>LOOKUP(1,0/([1]Sheet1!$A$4:$A$3623=C1065),[1]Sheet1!$B$4:$B$3623)</f>
        <v>狂魔嗜血杖</v>
      </c>
    </row>
    <row r="1066" spans="1:15" x14ac:dyDescent="0.3">
      <c r="A1066" s="5">
        <v>1100</v>
      </c>
      <c r="B1066" s="6">
        <v>2</v>
      </c>
      <c r="C1066" s="6">
        <v>521021</v>
      </c>
      <c r="D1066" s="1">
        <v>201</v>
      </c>
      <c r="E1066" s="1">
        <v>210</v>
      </c>
      <c r="G1066" s="6" t="s">
        <v>22</v>
      </c>
      <c r="H1066" s="6">
        <v>2</v>
      </c>
      <c r="I1066" s="6">
        <f t="shared" si="27"/>
        <v>15360</v>
      </c>
      <c r="J1066" s="6">
        <v>0</v>
      </c>
      <c r="K1066" s="6">
        <v>1</v>
      </c>
      <c r="L1066" s="5">
        <v>0</v>
      </c>
      <c r="M1066" s="6">
        <v>0</v>
      </c>
      <c r="N1066" s="6">
        <v>1</v>
      </c>
      <c r="O1066" s="6" t="str">
        <f>LOOKUP(1,0/([1]Sheet1!$A$4:$A$3623=C1066),[1]Sheet1!$B$4:$B$3623)</f>
        <v>血浴雷光杖</v>
      </c>
    </row>
    <row r="1067" spans="1:15" x14ac:dyDescent="0.3">
      <c r="A1067" s="5">
        <v>1101</v>
      </c>
      <c r="B1067" s="6">
        <v>2</v>
      </c>
      <c r="C1067" s="6">
        <v>522002</v>
      </c>
      <c r="D1067" s="1">
        <v>1</v>
      </c>
      <c r="E1067" s="1">
        <v>22</v>
      </c>
      <c r="G1067" s="6" t="s">
        <v>22</v>
      </c>
      <c r="H1067" s="6">
        <v>2</v>
      </c>
      <c r="I1067" s="6">
        <v>16</v>
      </c>
      <c r="J1067" s="6">
        <v>0</v>
      </c>
      <c r="K1067" s="6">
        <v>1</v>
      </c>
      <c r="L1067" s="5">
        <v>0</v>
      </c>
      <c r="M1067" s="6">
        <v>950</v>
      </c>
      <c r="N1067" s="6">
        <v>1</v>
      </c>
      <c r="O1067" s="6" t="str">
        <f>LOOKUP(1,0/([1]Sheet1!$A$4:$A$3623=C1067),[1]Sheet1!$B$4:$B$3623)</f>
        <v>恶魔长袍</v>
      </c>
    </row>
    <row r="1068" spans="1:15" x14ac:dyDescent="0.3">
      <c r="A1068" s="5">
        <v>1102</v>
      </c>
      <c r="B1068" s="6">
        <v>2</v>
      </c>
      <c r="C1068" s="6">
        <v>522003</v>
      </c>
      <c r="D1068" s="1">
        <v>13</v>
      </c>
      <c r="E1068" s="1">
        <v>33</v>
      </c>
      <c r="G1068" s="6" t="s">
        <v>22</v>
      </c>
      <c r="H1068" s="6">
        <v>2</v>
      </c>
      <c r="I1068" s="6">
        <v>38</v>
      </c>
      <c r="J1068" s="6">
        <v>0</v>
      </c>
      <c r="K1068" s="6">
        <v>1</v>
      </c>
      <c r="L1068" s="5">
        <v>0</v>
      </c>
      <c r="M1068" s="6">
        <v>900</v>
      </c>
      <c r="N1068" s="6">
        <v>1</v>
      </c>
      <c r="O1068" s="6" t="str">
        <f>LOOKUP(1,0/([1]Sheet1!$A$4:$A$3623=C1068),[1]Sheet1!$B$4:$B$3623)</f>
        <v>法魂披风</v>
      </c>
    </row>
    <row r="1069" spans="1:15" x14ac:dyDescent="0.3">
      <c r="A1069" s="5">
        <v>1103</v>
      </c>
      <c r="B1069" s="6">
        <v>2</v>
      </c>
      <c r="C1069" s="6">
        <v>522004</v>
      </c>
      <c r="D1069" s="1">
        <v>24</v>
      </c>
      <c r="E1069" s="1">
        <v>44</v>
      </c>
      <c r="G1069" s="6" t="s">
        <v>22</v>
      </c>
      <c r="H1069" s="6">
        <v>2</v>
      </c>
      <c r="I1069" s="6">
        <v>84</v>
      </c>
      <c r="J1069" s="6">
        <v>0</v>
      </c>
      <c r="K1069" s="6">
        <v>1</v>
      </c>
      <c r="L1069" s="5">
        <v>0</v>
      </c>
      <c r="M1069" s="6">
        <v>850</v>
      </c>
      <c r="N1069" s="6">
        <v>1</v>
      </c>
      <c r="O1069" s="6" t="str">
        <f>LOOKUP(1,0/([1]Sheet1!$A$4:$A$3623=C1069),[1]Sheet1!$B$4:$B$3623)</f>
        <v>法神披风</v>
      </c>
    </row>
    <row r="1070" spans="1:15" x14ac:dyDescent="0.3">
      <c r="A1070" s="5">
        <v>1104</v>
      </c>
      <c r="B1070" s="6">
        <v>2</v>
      </c>
      <c r="C1070" s="6">
        <v>522005</v>
      </c>
      <c r="D1070" s="1">
        <v>35</v>
      </c>
      <c r="E1070" s="1">
        <v>55</v>
      </c>
      <c r="G1070" s="6" t="s">
        <v>22</v>
      </c>
      <c r="H1070" s="6">
        <v>2</v>
      </c>
      <c r="I1070" s="6">
        <v>172</v>
      </c>
      <c r="J1070" s="6">
        <v>0</v>
      </c>
      <c r="K1070" s="6">
        <v>1</v>
      </c>
      <c r="L1070" s="5">
        <v>0</v>
      </c>
      <c r="M1070" s="6">
        <v>800</v>
      </c>
      <c r="N1070" s="6">
        <v>1</v>
      </c>
      <c r="O1070" s="6" t="str">
        <f>LOOKUP(1,0/([1]Sheet1!$A$4:$A$3623=C1070),[1]Sheet1!$B$4:$B$3623)</f>
        <v>幻魔披风</v>
      </c>
    </row>
    <row r="1071" spans="1:15" x14ac:dyDescent="0.3">
      <c r="A1071" s="5">
        <v>1105</v>
      </c>
      <c r="B1071" s="6">
        <v>2</v>
      </c>
      <c r="C1071" s="6">
        <v>522006</v>
      </c>
      <c r="D1071" s="1">
        <v>46</v>
      </c>
      <c r="E1071" s="1">
        <v>66</v>
      </c>
      <c r="G1071" s="6" t="s">
        <v>22</v>
      </c>
      <c r="H1071" s="6">
        <v>2</v>
      </c>
      <c r="I1071" s="6">
        <v>360</v>
      </c>
      <c r="J1071" s="6">
        <v>0</v>
      </c>
      <c r="K1071" s="6">
        <v>1</v>
      </c>
      <c r="L1071" s="5">
        <v>0</v>
      </c>
      <c r="M1071" s="6">
        <v>750</v>
      </c>
      <c r="N1071" s="6">
        <v>1</v>
      </c>
      <c r="O1071" s="6" t="str">
        <f>LOOKUP(1,0/([1]Sheet1!$A$4:$A$3623=C1071),[1]Sheet1!$B$4:$B$3623)</f>
        <v>法神披风</v>
      </c>
    </row>
    <row r="1072" spans="1:15" x14ac:dyDescent="0.3">
      <c r="A1072" s="5">
        <v>1106</v>
      </c>
      <c r="B1072" s="6">
        <v>2</v>
      </c>
      <c r="C1072" s="6">
        <v>522007</v>
      </c>
      <c r="D1072" s="1">
        <v>57</v>
      </c>
      <c r="E1072" s="1">
        <v>77</v>
      </c>
      <c r="G1072" s="6" t="s">
        <v>22</v>
      </c>
      <c r="H1072" s="6">
        <v>2</v>
      </c>
      <c r="I1072" s="6">
        <v>672</v>
      </c>
      <c r="J1072" s="6">
        <v>0</v>
      </c>
      <c r="K1072" s="6">
        <v>1</v>
      </c>
      <c r="L1072" s="5">
        <v>0</v>
      </c>
      <c r="M1072" s="6">
        <v>700</v>
      </c>
      <c r="N1072" s="6">
        <v>1</v>
      </c>
      <c r="O1072" s="6" t="str">
        <f>LOOKUP(1,0/([1]Sheet1!$A$4:$A$3623=C1072),[1]Sheet1!$B$4:$B$3623)</f>
        <v>雷神绝魔衣</v>
      </c>
    </row>
    <row r="1073" spans="1:15" x14ac:dyDescent="0.3">
      <c r="A1073" s="5">
        <v>1107</v>
      </c>
      <c r="B1073" s="6">
        <v>2</v>
      </c>
      <c r="C1073" s="6">
        <v>522008</v>
      </c>
      <c r="D1073" s="1">
        <v>71</v>
      </c>
      <c r="E1073" s="1">
        <v>88</v>
      </c>
      <c r="G1073" s="6" t="s">
        <v>22</v>
      </c>
      <c r="H1073" s="6">
        <v>2</v>
      </c>
      <c r="I1073" s="6">
        <v>1320</v>
      </c>
      <c r="J1073" s="6">
        <v>0</v>
      </c>
      <c r="K1073" s="6">
        <v>1</v>
      </c>
      <c r="L1073" s="5">
        <v>0</v>
      </c>
      <c r="M1073" s="6">
        <v>650</v>
      </c>
      <c r="N1073" s="6">
        <v>1</v>
      </c>
      <c r="O1073" s="6" t="str">
        <f>LOOKUP(1,0/([1]Sheet1!$A$4:$A$3623=C1073),[1]Sheet1!$B$4:$B$3623)</f>
        <v>法魂天月衣</v>
      </c>
    </row>
    <row r="1074" spans="1:15" x14ac:dyDescent="0.3">
      <c r="A1074" s="5">
        <v>1108</v>
      </c>
      <c r="B1074" s="6">
        <v>2</v>
      </c>
      <c r="C1074" s="6">
        <v>522009</v>
      </c>
      <c r="D1074" s="1">
        <v>81</v>
      </c>
      <c r="E1074" s="1">
        <v>99</v>
      </c>
      <c r="G1074" s="6" t="s">
        <v>22</v>
      </c>
      <c r="H1074" s="6">
        <v>2</v>
      </c>
      <c r="I1074" s="6">
        <v>2400</v>
      </c>
      <c r="J1074" s="6">
        <v>0</v>
      </c>
      <c r="K1074" s="6">
        <v>1</v>
      </c>
      <c r="L1074" s="5">
        <v>0</v>
      </c>
      <c r="M1074" s="6">
        <v>600</v>
      </c>
      <c r="N1074" s="6">
        <v>1</v>
      </c>
      <c r="O1074" s="6" t="str">
        <f>LOOKUP(1,0/([1]Sheet1!$A$4:$A$3623=C1074),[1]Sheet1!$B$4:$B$3623)</f>
        <v>蟠龙金甲衣</v>
      </c>
    </row>
    <row r="1075" spans="1:15" x14ac:dyDescent="0.3">
      <c r="A1075" s="5">
        <v>1109</v>
      </c>
      <c r="B1075" s="6">
        <v>2</v>
      </c>
      <c r="C1075" s="6">
        <v>522010</v>
      </c>
      <c r="D1075" s="1">
        <v>91</v>
      </c>
      <c r="E1075" s="1">
        <v>109</v>
      </c>
      <c r="G1075" s="6" t="s">
        <v>22</v>
      </c>
      <c r="H1075" s="6">
        <v>2</v>
      </c>
      <c r="I1075" s="6">
        <v>3480</v>
      </c>
      <c r="J1075" s="6">
        <v>0</v>
      </c>
      <c r="K1075" s="6">
        <v>1</v>
      </c>
      <c r="L1075" s="5">
        <v>0</v>
      </c>
      <c r="M1075" s="6">
        <v>550</v>
      </c>
      <c r="N1075" s="6">
        <v>1</v>
      </c>
      <c r="O1075" s="6" t="str">
        <f>LOOKUP(1,0/([1]Sheet1!$A$4:$A$3623=C1075),[1]Sheet1!$B$4:$B$3623)</f>
        <v>神魔龙甲衣</v>
      </c>
    </row>
    <row r="1076" spans="1:15" x14ac:dyDescent="0.3">
      <c r="A1076" s="5">
        <v>1110</v>
      </c>
      <c r="B1076" s="6">
        <v>2</v>
      </c>
      <c r="C1076" s="6">
        <v>522011</v>
      </c>
      <c r="D1076" s="1">
        <v>101</v>
      </c>
      <c r="E1076" s="1">
        <v>119</v>
      </c>
      <c r="G1076" s="6" t="s">
        <v>22</v>
      </c>
      <c r="H1076" s="6">
        <v>2</v>
      </c>
      <c r="I1076" s="6">
        <v>4560</v>
      </c>
      <c r="J1076" s="6">
        <v>0</v>
      </c>
      <c r="K1076" s="6">
        <v>1</v>
      </c>
      <c r="L1076" s="5">
        <v>0</v>
      </c>
      <c r="M1076" s="6">
        <v>500</v>
      </c>
      <c r="N1076" s="6">
        <v>1</v>
      </c>
      <c r="O1076" s="6" t="str">
        <f>LOOKUP(1,0/([1]Sheet1!$A$4:$A$3623=C1076),[1]Sheet1!$B$4:$B$3623)</f>
        <v>五爪金龙衣</v>
      </c>
    </row>
    <row r="1077" spans="1:15" x14ac:dyDescent="0.3">
      <c r="A1077" s="5">
        <v>1111</v>
      </c>
      <c r="B1077" s="6">
        <v>2</v>
      </c>
      <c r="C1077" s="6">
        <v>522012</v>
      </c>
      <c r="D1077" s="1">
        <v>111</v>
      </c>
      <c r="E1077" s="1">
        <v>129</v>
      </c>
      <c r="G1077" s="6" t="s">
        <v>22</v>
      </c>
      <c r="H1077" s="6">
        <v>2</v>
      </c>
      <c r="I1077" s="6">
        <v>5640</v>
      </c>
      <c r="J1077" s="6">
        <v>0</v>
      </c>
      <c r="K1077" s="6">
        <v>1</v>
      </c>
      <c r="L1077" s="5">
        <v>0</v>
      </c>
      <c r="M1077" s="6">
        <v>450</v>
      </c>
      <c r="N1077" s="6">
        <v>1</v>
      </c>
      <c r="O1077" s="6" t="str">
        <f>LOOKUP(1,0/([1]Sheet1!$A$4:$A$3623=C1077),[1]Sheet1!$B$4:$B$3623)</f>
        <v>霹雳玄天衣</v>
      </c>
    </row>
    <row r="1078" spans="1:15" x14ac:dyDescent="0.3">
      <c r="A1078" s="5">
        <v>1112</v>
      </c>
      <c r="B1078" s="6">
        <v>2</v>
      </c>
      <c r="C1078" s="6">
        <v>522013</v>
      </c>
      <c r="D1078" s="1">
        <v>121</v>
      </c>
      <c r="E1078" s="1">
        <v>139</v>
      </c>
      <c r="G1078" s="6" t="s">
        <v>22</v>
      </c>
      <c r="H1078" s="6">
        <v>2</v>
      </c>
      <c r="I1078" s="6">
        <f t="shared" ref="I1078" si="30">I1077-I1076+I1077</f>
        <v>6720</v>
      </c>
      <c r="J1078" s="6">
        <v>0</v>
      </c>
      <c r="K1078" s="6">
        <v>1</v>
      </c>
      <c r="L1078" s="5">
        <v>0</v>
      </c>
      <c r="M1078" s="6">
        <v>400</v>
      </c>
      <c r="N1078" s="6">
        <v>1</v>
      </c>
      <c r="O1078" s="6" t="str">
        <f>LOOKUP(1,0/([1]Sheet1!$A$4:$A$3623=C1078),[1]Sheet1!$B$4:$B$3623)</f>
        <v>九天聚魂衣</v>
      </c>
    </row>
    <row r="1079" spans="1:15" x14ac:dyDescent="0.3">
      <c r="A1079" s="5">
        <v>1113</v>
      </c>
      <c r="B1079" s="6">
        <v>2</v>
      </c>
      <c r="C1079" s="6">
        <v>522014</v>
      </c>
      <c r="D1079" s="1">
        <v>131</v>
      </c>
      <c r="E1079" s="1">
        <v>149</v>
      </c>
      <c r="G1079" s="6" t="s">
        <v>22</v>
      </c>
      <c r="H1079" s="6">
        <v>2</v>
      </c>
      <c r="I1079" s="6">
        <f t="shared" si="27"/>
        <v>7800</v>
      </c>
      <c r="J1079" s="6">
        <v>0</v>
      </c>
      <c r="K1079" s="6">
        <v>1</v>
      </c>
      <c r="L1079" s="5">
        <v>0</v>
      </c>
      <c r="M1079" s="6">
        <v>350</v>
      </c>
      <c r="N1079" s="6">
        <v>1</v>
      </c>
      <c r="O1079" s="6" t="str">
        <f>LOOKUP(1,0/([1]Sheet1!$A$4:$A$3623=C1079),[1]Sheet1!$B$4:$B$3623)</f>
        <v>极品御兽天衣</v>
      </c>
    </row>
    <row r="1080" spans="1:15" x14ac:dyDescent="0.3">
      <c r="A1080" s="5">
        <v>1114</v>
      </c>
      <c r="B1080" s="6">
        <v>2</v>
      </c>
      <c r="C1080" s="6">
        <v>522015</v>
      </c>
      <c r="D1080" s="1">
        <v>141</v>
      </c>
      <c r="E1080" s="1">
        <v>159</v>
      </c>
      <c r="G1080" s="6" t="s">
        <v>22</v>
      </c>
      <c r="H1080" s="6">
        <v>2</v>
      </c>
      <c r="I1080" s="6">
        <f t="shared" si="27"/>
        <v>8880</v>
      </c>
      <c r="J1080" s="6">
        <v>0</v>
      </c>
      <c r="K1080" s="6">
        <v>1</v>
      </c>
      <c r="L1080" s="5">
        <v>0</v>
      </c>
      <c r="M1080" s="6">
        <v>300</v>
      </c>
      <c r="N1080" s="6">
        <v>1</v>
      </c>
      <c r="O1080" s="6" t="str">
        <f>LOOKUP(1,0/([1]Sheet1!$A$4:$A$3623=C1080),[1]Sheet1!$B$4:$B$3623)</f>
        <v>玄魂天星衣</v>
      </c>
    </row>
    <row r="1081" spans="1:15" x14ac:dyDescent="0.3">
      <c r="A1081" s="5">
        <v>1115</v>
      </c>
      <c r="B1081" s="6">
        <v>2</v>
      </c>
      <c r="C1081" s="6">
        <v>522016</v>
      </c>
      <c r="D1081" s="1">
        <v>151</v>
      </c>
      <c r="E1081" s="1">
        <v>169</v>
      </c>
      <c r="G1081" s="6" t="s">
        <v>22</v>
      </c>
      <c r="H1081" s="6">
        <v>2</v>
      </c>
      <c r="I1081" s="6">
        <f t="shared" si="27"/>
        <v>9960</v>
      </c>
      <c r="J1081" s="6">
        <v>0</v>
      </c>
      <c r="K1081" s="6">
        <v>1</v>
      </c>
      <c r="L1081" s="5">
        <v>0</v>
      </c>
      <c r="M1081" s="6">
        <v>250</v>
      </c>
      <c r="N1081" s="6">
        <v>1</v>
      </c>
      <c r="O1081" s="6" t="str">
        <f>LOOKUP(1,0/([1]Sheet1!$A$4:$A$3623=C1081),[1]Sheet1!$B$4:$B$3623)</f>
        <v>斗魂天阳衣</v>
      </c>
    </row>
    <row r="1082" spans="1:15" x14ac:dyDescent="0.3">
      <c r="A1082" s="5">
        <v>1116</v>
      </c>
      <c r="B1082" s="6">
        <v>2</v>
      </c>
      <c r="C1082" s="6">
        <v>522017</v>
      </c>
      <c r="D1082" s="1">
        <v>161</v>
      </c>
      <c r="E1082" s="1">
        <v>179</v>
      </c>
      <c r="G1082" s="6" t="s">
        <v>22</v>
      </c>
      <c r="H1082" s="6">
        <v>2</v>
      </c>
      <c r="I1082" s="6">
        <f t="shared" si="27"/>
        <v>11040</v>
      </c>
      <c r="J1082" s="6">
        <v>0</v>
      </c>
      <c r="K1082" s="6">
        <v>1</v>
      </c>
      <c r="L1082" s="5">
        <v>0</v>
      </c>
      <c r="M1082" s="6">
        <v>200</v>
      </c>
      <c r="N1082" s="6">
        <v>1</v>
      </c>
      <c r="O1082" s="6" t="str">
        <f>LOOKUP(1,0/([1]Sheet1!$A$4:$A$3623=C1082),[1]Sheet1!$B$4:$B$3623)</f>
        <v>怒风雷爆袍</v>
      </c>
    </row>
    <row r="1083" spans="1:15" x14ac:dyDescent="0.3">
      <c r="A1083" s="5">
        <v>1117</v>
      </c>
      <c r="B1083" s="6">
        <v>2</v>
      </c>
      <c r="C1083" s="6">
        <v>522018</v>
      </c>
      <c r="D1083" s="1">
        <v>171</v>
      </c>
      <c r="E1083" s="1">
        <v>189</v>
      </c>
      <c r="G1083" s="6" t="s">
        <v>22</v>
      </c>
      <c r="H1083" s="6">
        <v>2</v>
      </c>
      <c r="I1083" s="6">
        <f t="shared" si="27"/>
        <v>12120</v>
      </c>
      <c r="J1083" s="6">
        <v>0</v>
      </c>
      <c r="K1083" s="6">
        <v>1</v>
      </c>
      <c r="L1083" s="5">
        <v>0</v>
      </c>
      <c r="M1083" s="6">
        <v>150</v>
      </c>
      <c r="N1083" s="6">
        <v>1</v>
      </c>
      <c r="O1083" s="6" t="str">
        <f>LOOKUP(1,0/([1]Sheet1!$A$4:$A$3623=C1083),[1]Sheet1!$B$4:$B$3623)</f>
        <v>风雷血月袍</v>
      </c>
    </row>
    <row r="1084" spans="1:15" x14ac:dyDescent="0.3">
      <c r="A1084" s="5">
        <v>1118</v>
      </c>
      <c r="B1084" s="6">
        <v>2</v>
      </c>
      <c r="C1084" s="6">
        <v>522019</v>
      </c>
      <c r="D1084" s="1">
        <v>181</v>
      </c>
      <c r="E1084" s="1">
        <v>199</v>
      </c>
      <c r="G1084" s="6" t="s">
        <v>22</v>
      </c>
      <c r="H1084" s="6">
        <v>2</v>
      </c>
      <c r="I1084" s="6">
        <f t="shared" si="27"/>
        <v>13200</v>
      </c>
      <c r="J1084" s="6">
        <v>0</v>
      </c>
      <c r="K1084" s="6">
        <v>1</v>
      </c>
      <c r="L1084" s="5">
        <v>0</v>
      </c>
      <c r="M1084" s="6">
        <v>100</v>
      </c>
      <c r="N1084" s="6">
        <v>1</v>
      </c>
      <c r="O1084" s="6" t="str">
        <f>LOOKUP(1,0/([1]Sheet1!$A$4:$A$3623=C1084),[1]Sheet1!$B$4:$B$3623)</f>
        <v>破皇绝月袍</v>
      </c>
    </row>
    <row r="1085" spans="1:15" x14ac:dyDescent="0.3">
      <c r="A1085" s="5">
        <v>1119</v>
      </c>
      <c r="B1085" s="6">
        <v>2</v>
      </c>
      <c r="C1085" s="6">
        <v>522020</v>
      </c>
      <c r="D1085" s="1">
        <v>191</v>
      </c>
      <c r="E1085" s="1">
        <v>200</v>
      </c>
      <c r="G1085" s="6" t="s">
        <v>22</v>
      </c>
      <c r="H1085" s="6">
        <v>2</v>
      </c>
      <c r="I1085" s="6">
        <f t="shared" si="27"/>
        <v>14280</v>
      </c>
      <c r="J1085" s="6">
        <v>0</v>
      </c>
      <c r="K1085" s="6">
        <v>1</v>
      </c>
      <c r="L1085" s="5">
        <v>0</v>
      </c>
      <c r="M1085" s="6">
        <v>50</v>
      </c>
      <c r="N1085" s="6">
        <v>1</v>
      </c>
      <c r="O1085" s="6" t="str">
        <f>LOOKUP(1,0/([1]Sheet1!$A$4:$A$3623=C1085),[1]Sheet1!$B$4:$B$3623)</f>
        <v>狂魔嗜血袍</v>
      </c>
    </row>
    <row r="1086" spans="1:15" x14ac:dyDescent="0.3">
      <c r="A1086" s="5">
        <v>1120</v>
      </c>
      <c r="B1086" s="6">
        <v>2</v>
      </c>
      <c r="C1086" s="6">
        <v>522021</v>
      </c>
      <c r="D1086" s="1">
        <v>201</v>
      </c>
      <c r="E1086" s="1">
        <v>210</v>
      </c>
      <c r="G1086" s="6" t="s">
        <v>22</v>
      </c>
      <c r="H1086" s="6">
        <v>2</v>
      </c>
      <c r="I1086" s="6">
        <f t="shared" ref="I1086:I1146" si="31">I1085-I1084+I1085</f>
        <v>15360</v>
      </c>
      <c r="J1086" s="6">
        <v>0</v>
      </c>
      <c r="K1086" s="6">
        <v>1</v>
      </c>
      <c r="L1086" s="5">
        <v>0</v>
      </c>
      <c r="M1086" s="6">
        <v>0</v>
      </c>
      <c r="N1086" s="6">
        <v>1</v>
      </c>
      <c r="O1086" s="6" t="str">
        <f>LOOKUP(1,0/([1]Sheet1!$A$4:$A$3623=C1086),[1]Sheet1!$B$4:$B$3623)</f>
        <v>血浴雷光袍</v>
      </c>
    </row>
    <row r="1087" spans="1:15" x14ac:dyDescent="0.3">
      <c r="A1087" s="5">
        <v>1121</v>
      </c>
      <c r="B1087" s="6">
        <v>2</v>
      </c>
      <c r="C1087" s="6">
        <v>523002</v>
      </c>
      <c r="D1087" s="1">
        <v>1</v>
      </c>
      <c r="E1087" s="1">
        <v>22</v>
      </c>
      <c r="G1087" s="6" t="s">
        <v>22</v>
      </c>
      <c r="H1087" s="6">
        <v>2</v>
      </c>
      <c r="I1087" s="6">
        <v>16</v>
      </c>
      <c r="J1087" s="6">
        <v>0</v>
      </c>
      <c r="K1087" s="6">
        <v>1</v>
      </c>
      <c r="L1087" s="5">
        <v>0</v>
      </c>
      <c r="M1087" s="6">
        <v>950</v>
      </c>
      <c r="N1087" s="6">
        <v>1</v>
      </c>
      <c r="O1087" s="6" t="str">
        <f>LOOKUP(1,0/([1]Sheet1!$A$4:$A$3623=C1087),[1]Sheet1!$B$4:$B$3623)</f>
        <v>天雷头盔</v>
      </c>
    </row>
    <row r="1088" spans="1:15" x14ac:dyDescent="0.3">
      <c r="A1088" s="5">
        <v>1122</v>
      </c>
      <c r="B1088" s="6">
        <v>2</v>
      </c>
      <c r="C1088" s="6">
        <v>523003</v>
      </c>
      <c r="D1088" s="1">
        <v>13</v>
      </c>
      <c r="E1088" s="1">
        <v>33</v>
      </c>
      <c r="G1088" s="6" t="s">
        <v>22</v>
      </c>
      <c r="H1088" s="6">
        <v>2</v>
      </c>
      <c r="I1088" s="6">
        <v>38</v>
      </c>
      <c r="J1088" s="6">
        <v>0</v>
      </c>
      <c r="K1088" s="6">
        <v>1</v>
      </c>
      <c r="L1088" s="5">
        <v>0</v>
      </c>
      <c r="M1088" s="6">
        <v>900</v>
      </c>
      <c r="N1088" s="6">
        <v>1</v>
      </c>
      <c r="O1088" s="6" t="str">
        <f>LOOKUP(1,0/([1]Sheet1!$A$4:$A$3623=C1088),[1]Sheet1!$B$4:$B$3623)</f>
        <v>法神头盔</v>
      </c>
    </row>
    <row r="1089" spans="1:15" x14ac:dyDescent="0.3">
      <c r="A1089" s="5">
        <v>1123</v>
      </c>
      <c r="B1089" s="6">
        <v>2</v>
      </c>
      <c r="C1089" s="6">
        <v>523004</v>
      </c>
      <c r="D1089" s="1">
        <v>24</v>
      </c>
      <c r="E1089" s="1">
        <v>44</v>
      </c>
      <c r="G1089" s="6" t="s">
        <v>22</v>
      </c>
      <c r="H1089" s="6">
        <v>2</v>
      </c>
      <c r="I1089" s="6">
        <v>84</v>
      </c>
      <c r="J1089" s="6">
        <v>0</v>
      </c>
      <c r="K1089" s="6">
        <v>1</v>
      </c>
      <c r="L1089" s="5">
        <v>0</v>
      </c>
      <c r="M1089" s="6">
        <v>850</v>
      </c>
      <c r="N1089" s="6">
        <v>1</v>
      </c>
      <c r="O1089" s="6" t="str">
        <f>LOOKUP(1,0/([1]Sheet1!$A$4:$A$3623=C1089),[1]Sheet1!$B$4:$B$3623)</f>
        <v>幻魔头盔</v>
      </c>
    </row>
    <row r="1090" spans="1:15" x14ac:dyDescent="0.3">
      <c r="A1090" s="5">
        <v>1124</v>
      </c>
      <c r="B1090" s="6">
        <v>2</v>
      </c>
      <c r="C1090" s="6">
        <v>523005</v>
      </c>
      <c r="D1090" s="1">
        <v>35</v>
      </c>
      <c r="E1090" s="1">
        <v>55</v>
      </c>
      <c r="G1090" s="6" t="s">
        <v>22</v>
      </c>
      <c r="H1090" s="6">
        <v>2</v>
      </c>
      <c r="I1090" s="6">
        <v>172</v>
      </c>
      <c r="J1090" s="6">
        <v>0</v>
      </c>
      <c r="K1090" s="6">
        <v>1</v>
      </c>
      <c r="L1090" s="5">
        <v>0</v>
      </c>
      <c r="M1090" s="6">
        <v>800</v>
      </c>
      <c r="N1090" s="6">
        <v>1</v>
      </c>
      <c r="O1090" s="6" t="str">
        <f>LOOKUP(1,0/([1]Sheet1!$A$4:$A$3623=C1090),[1]Sheet1!$B$4:$B$3623)</f>
        <v>魔神头盔</v>
      </c>
    </row>
    <row r="1091" spans="1:15" x14ac:dyDescent="0.3">
      <c r="A1091" s="5">
        <v>1125</v>
      </c>
      <c r="B1091" s="6">
        <v>2</v>
      </c>
      <c r="C1091" s="6">
        <v>523006</v>
      </c>
      <c r="D1091" s="1">
        <v>46</v>
      </c>
      <c r="E1091" s="1">
        <v>66</v>
      </c>
      <c r="G1091" s="6" t="s">
        <v>22</v>
      </c>
      <c r="H1091" s="6">
        <v>2</v>
      </c>
      <c r="I1091" s="6">
        <v>360</v>
      </c>
      <c r="J1091" s="6">
        <v>0</v>
      </c>
      <c r="K1091" s="6">
        <v>1</v>
      </c>
      <c r="L1091" s="5">
        <v>0</v>
      </c>
      <c r="M1091" s="6">
        <v>750</v>
      </c>
      <c r="N1091" s="6">
        <v>1</v>
      </c>
      <c r="O1091" s="6" t="str">
        <f>LOOKUP(1,0/([1]Sheet1!$A$4:$A$3623=C1091),[1]Sheet1!$B$4:$B$3623)</f>
        <v>魔雷头盔</v>
      </c>
    </row>
    <row r="1092" spans="1:15" x14ac:dyDescent="0.3">
      <c r="A1092" s="5">
        <v>1126</v>
      </c>
      <c r="B1092" s="6">
        <v>2</v>
      </c>
      <c r="C1092" s="6">
        <v>523007</v>
      </c>
      <c r="D1092" s="1">
        <v>57</v>
      </c>
      <c r="E1092" s="1">
        <v>77</v>
      </c>
      <c r="G1092" s="6" t="s">
        <v>22</v>
      </c>
      <c r="H1092" s="6">
        <v>2</v>
      </c>
      <c r="I1092" s="6">
        <v>672</v>
      </c>
      <c r="J1092" s="6">
        <v>0</v>
      </c>
      <c r="K1092" s="6">
        <v>1</v>
      </c>
      <c r="L1092" s="5">
        <v>0</v>
      </c>
      <c r="M1092" s="6">
        <v>700</v>
      </c>
      <c r="N1092" s="6">
        <v>1</v>
      </c>
      <c r="O1092" s="6" t="str">
        <f>LOOKUP(1,0/([1]Sheet1!$A$4:$A$3623=C1092),[1]Sheet1!$B$4:$B$3623)</f>
        <v>蟠龙幻天头盔</v>
      </c>
    </row>
    <row r="1093" spans="1:15" x14ac:dyDescent="0.3">
      <c r="A1093" s="5">
        <v>1127</v>
      </c>
      <c r="B1093" s="6">
        <v>2</v>
      </c>
      <c r="C1093" s="6">
        <v>523008</v>
      </c>
      <c r="D1093" s="1">
        <v>71</v>
      </c>
      <c r="E1093" s="1">
        <v>88</v>
      </c>
      <c r="G1093" s="6" t="s">
        <v>22</v>
      </c>
      <c r="H1093" s="6">
        <v>2</v>
      </c>
      <c r="I1093" s="6">
        <v>1320</v>
      </c>
      <c r="J1093" s="6">
        <v>0</v>
      </c>
      <c r="K1093" s="6">
        <v>1</v>
      </c>
      <c r="L1093" s="5">
        <v>0</v>
      </c>
      <c r="M1093" s="6">
        <v>650</v>
      </c>
      <c r="N1093" s="6">
        <v>1</v>
      </c>
      <c r="O1093" s="6" t="str">
        <f>LOOKUP(1,0/([1]Sheet1!$A$4:$A$3623=C1093),[1]Sheet1!$B$4:$B$3623)</f>
        <v>圣魔头盔</v>
      </c>
    </row>
    <row r="1094" spans="1:15" x14ac:dyDescent="0.3">
      <c r="A1094" s="5">
        <v>1128</v>
      </c>
      <c r="B1094" s="6">
        <v>2</v>
      </c>
      <c r="C1094" s="6">
        <v>523009</v>
      </c>
      <c r="D1094" s="1">
        <v>81</v>
      </c>
      <c r="E1094" s="1">
        <v>99</v>
      </c>
      <c r="G1094" s="6" t="s">
        <v>22</v>
      </c>
      <c r="H1094" s="6">
        <v>2</v>
      </c>
      <c r="I1094" s="6">
        <v>2400</v>
      </c>
      <c r="J1094" s="6">
        <v>0</v>
      </c>
      <c r="K1094" s="6">
        <v>1</v>
      </c>
      <c r="L1094" s="5">
        <v>0</v>
      </c>
      <c r="M1094" s="6">
        <v>600</v>
      </c>
      <c r="N1094" s="6">
        <v>1</v>
      </c>
      <c r="O1094" s="6" t="str">
        <f>LOOKUP(1,0/([1]Sheet1!$A$4:$A$3623=C1094),[1]Sheet1!$B$4:$B$3623)</f>
        <v>魔炎头盔</v>
      </c>
    </row>
    <row r="1095" spans="1:15" x14ac:dyDescent="0.3">
      <c r="A1095" s="5">
        <v>1129</v>
      </c>
      <c r="B1095" s="6">
        <v>2</v>
      </c>
      <c r="C1095" s="6">
        <v>523010</v>
      </c>
      <c r="D1095" s="1">
        <v>91</v>
      </c>
      <c r="E1095" s="1">
        <v>109</v>
      </c>
      <c r="G1095" s="6" t="s">
        <v>22</v>
      </c>
      <c r="H1095" s="6">
        <v>2</v>
      </c>
      <c r="I1095" s="6">
        <v>3480</v>
      </c>
      <c r="J1095" s="6">
        <v>0</v>
      </c>
      <c r="K1095" s="6">
        <v>1</v>
      </c>
      <c r="L1095" s="5">
        <v>0</v>
      </c>
      <c r="M1095" s="6">
        <v>550</v>
      </c>
      <c r="N1095" s="6">
        <v>1</v>
      </c>
      <c r="O1095" s="6" t="str">
        <f>LOOKUP(1,0/([1]Sheet1!$A$4:$A$3623=C1095),[1]Sheet1!$B$4:$B$3623)</f>
        <v>圣魔头盔</v>
      </c>
    </row>
    <row r="1096" spans="1:15" x14ac:dyDescent="0.3">
      <c r="A1096" s="5">
        <v>1130</v>
      </c>
      <c r="B1096" s="6">
        <v>2</v>
      </c>
      <c r="C1096" s="6">
        <v>523011</v>
      </c>
      <c r="D1096" s="1">
        <v>101</v>
      </c>
      <c r="E1096" s="1">
        <v>119</v>
      </c>
      <c r="G1096" s="6" t="s">
        <v>22</v>
      </c>
      <c r="H1096" s="6">
        <v>2</v>
      </c>
      <c r="I1096" s="6">
        <v>4560</v>
      </c>
      <c r="J1096" s="6">
        <v>0</v>
      </c>
      <c r="K1096" s="6">
        <v>1</v>
      </c>
      <c r="L1096" s="5">
        <v>0</v>
      </c>
      <c r="M1096" s="6">
        <v>500</v>
      </c>
      <c r="N1096" s="6">
        <v>1</v>
      </c>
      <c r="O1096" s="6" t="str">
        <f>LOOKUP(1,0/([1]Sheet1!$A$4:$A$3623=C1096),[1]Sheet1!$B$4:$B$3623)</f>
        <v>魔炎头盔</v>
      </c>
    </row>
    <row r="1097" spans="1:15" x14ac:dyDescent="0.3">
      <c r="A1097" s="5">
        <v>1131</v>
      </c>
      <c r="B1097" s="6">
        <v>2</v>
      </c>
      <c r="C1097" s="6">
        <v>523012</v>
      </c>
      <c r="D1097" s="1">
        <v>111</v>
      </c>
      <c r="E1097" s="1">
        <v>129</v>
      </c>
      <c r="G1097" s="6" t="s">
        <v>22</v>
      </c>
      <c r="H1097" s="6">
        <v>2</v>
      </c>
      <c r="I1097" s="6">
        <v>5640</v>
      </c>
      <c r="J1097" s="6">
        <v>0</v>
      </c>
      <c r="K1097" s="6">
        <v>1</v>
      </c>
      <c r="L1097" s="5">
        <v>0</v>
      </c>
      <c r="M1097" s="6">
        <v>450</v>
      </c>
      <c r="N1097" s="6">
        <v>1</v>
      </c>
      <c r="O1097" s="6" t="str">
        <f>LOOKUP(1,0/([1]Sheet1!$A$4:$A$3623=C1097),[1]Sheet1!$B$4:$B$3623)</f>
        <v>镇海头盔</v>
      </c>
    </row>
    <row r="1098" spans="1:15" x14ac:dyDescent="0.3">
      <c r="A1098" s="5">
        <v>1132</v>
      </c>
      <c r="B1098" s="6">
        <v>2</v>
      </c>
      <c r="C1098" s="6">
        <v>523013</v>
      </c>
      <c r="D1098" s="1">
        <v>121</v>
      </c>
      <c r="E1098" s="1">
        <v>139</v>
      </c>
      <c r="G1098" s="6" t="s">
        <v>22</v>
      </c>
      <c r="H1098" s="6">
        <v>2</v>
      </c>
      <c r="I1098" s="6">
        <f t="shared" ref="I1098" si="32">I1097-I1096+I1097</f>
        <v>6720</v>
      </c>
      <c r="J1098" s="6">
        <v>0</v>
      </c>
      <c r="K1098" s="6">
        <v>1</v>
      </c>
      <c r="L1098" s="5">
        <v>0</v>
      </c>
      <c r="M1098" s="6">
        <v>400</v>
      </c>
      <c r="N1098" s="6">
        <v>1</v>
      </c>
      <c r="O1098" s="6" t="str">
        <f>LOOKUP(1,0/([1]Sheet1!$A$4:$A$3623=C1098),[1]Sheet1!$B$4:$B$3623)</f>
        <v>法魂血月王冠</v>
      </c>
    </row>
    <row r="1099" spans="1:15" x14ac:dyDescent="0.3">
      <c r="A1099" s="5">
        <v>1133</v>
      </c>
      <c r="B1099" s="6">
        <v>2</v>
      </c>
      <c r="C1099" s="6">
        <v>523014</v>
      </c>
      <c r="D1099" s="1">
        <v>131</v>
      </c>
      <c r="E1099" s="1">
        <v>149</v>
      </c>
      <c r="G1099" s="6" t="s">
        <v>22</v>
      </c>
      <c r="H1099" s="6">
        <v>2</v>
      </c>
      <c r="I1099" s="6">
        <f t="shared" si="31"/>
        <v>7800</v>
      </c>
      <c r="J1099" s="6">
        <v>0</v>
      </c>
      <c r="K1099" s="6">
        <v>1</v>
      </c>
      <c r="L1099" s="5">
        <v>0</v>
      </c>
      <c r="M1099" s="6">
        <v>350</v>
      </c>
      <c r="N1099" s="6">
        <v>1</v>
      </c>
      <c r="O1099" s="6" t="str">
        <f>LOOKUP(1,0/([1]Sheet1!$A$4:$A$3623=C1099),[1]Sheet1!$B$4:$B$3623)</f>
        <v>幽泉头盔</v>
      </c>
    </row>
    <row r="1100" spans="1:15" x14ac:dyDescent="0.3">
      <c r="A1100" s="5">
        <v>1134</v>
      </c>
      <c r="B1100" s="6">
        <v>2</v>
      </c>
      <c r="C1100" s="6">
        <v>523015</v>
      </c>
      <c r="D1100" s="1">
        <v>141</v>
      </c>
      <c r="E1100" s="1">
        <v>159</v>
      </c>
      <c r="G1100" s="6" t="s">
        <v>22</v>
      </c>
      <c r="H1100" s="6">
        <v>2</v>
      </c>
      <c r="I1100" s="6">
        <f t="shared" si="31"/>
        <v>8880</v>
      </c>
      <c r="J1100" s="6">
        <v>0</v>
      </c>
      <c r="K1100" s="6">
        <v>1</v>
      </c>
      <c r="L1100" s="5">
        <v>0</v>
      </c>
      <c r="M1100" s="6">
        <v>300</v>
      </c>
      <c r="N1100" s="6">
        <v>1</v>
      </c>
      <c r="O1100" s="6" t="str">
        <f>LOOKUP(1,0/([1]Sheet1!$A$4:$A$3623=C1100),[1]Sheet1!$B$4:$B$3623)</f>
        <v>道神头盔</v>
      </c>
    </row>
    <row r="1101" spans="1:15" x14ac:dyDescent="0.3">
      <c r="A1101" s="5">
        <v>1135</v>
      </c>
      <c r="B1101" s="6">
        <v>2</v>
      </c>
      <c r="C1101" s="6">
        <v>523016</v>
      </c>
      <c r="D1101" s="1">
        <v>151</v>
      </c>
      <c r="E1101" s="1">
        <v>169</v>
      </c>
      <c r="G1101" s="6" t="s">
        <v>22</v>
      </c>
      <c r="H1101" s="6">
        <v>2</v>
      </c>
      <c r="I1101" s="6">
        <f t="shared" si="31"/>
        <v>9960</v>
      </c>
      <c r="J1101" s="6">
        <v>0</v>
      </c>
      <c r="K1101" s="6">
        <v>1</v>
      </c>
      <c r="L1101" s="5">
        <v>0</v>
      </c>
      <c r="M1101" s="6">
        <v>250</v>
      </c>
      <c r="N1101" s="6">
        <v>1</v>
      </c>
      <c r="O1101" s="6" t="str">
        <f>LOOKUP(1,0/([1]Sheet1!$A$4:$A$3623=C1101),[1]Sheet1!$B$4:$B$3623)</f>
        <v>天尊头盔</v>
      </c>
    </row>
    <row r="1102" spans="1:15" x14ac:dyDescent="0.3">
      <c r="A1102" s="5">
        <v>1136</v>
      </c>
      <c r="B1102" s="6">
        <v>2</v>
      </c>
      <c r="C1102" s="6">
        <v>523017</v>
      </c>
      <c r="D1102" s="1">
        <v>161</v>
      </c>
      <c r="E1102" s="1">
        <v>179</v>
      </c>
      <c r="G1102" s="6" t="s">
        <v>22</v>
      </c>
      <c r="H1102" s="6">
        <v>2</v>
      </c>
      <c r="I1102" s="6">
        <f t="shared" si="31"/>
        <v>11040</v>
      </c>
      <c r="J1102" s="6">
        <v>0</v>
      </c>
      <c r="K1102" s="6">
        <v>1</v>
      </c>
      <c r="L1102" s="5">
        <v>0</v>
      </c>
      <c r="M1102" s="6">
        <v>200</v>
      </c>
      <c r="N1102" s="6">
        <v>1</v>
      </c>
      <c r="O1102" s="6" t="str">
        <f>LOOKUP(1,0/([1]Sheet1!$A$4:$A$3623=C1102),[1]Sheet1!$B$4:$B$3623)</f>
        <v>怒风雷爆冠</v>
      </c>
    </row>
    <row r="1103" spans="1:15" x14ac:dyDescent="0.3">
      <c r="A1103" s="5">
        <v>1137</v>
      </c>
      <c r="B1103" s="6">
        <v>2</v>
      </c>
      <c r="C1103" s="6">
        <v>523018</v>
      </c>
      <c r="D1103" s="1">
        <v>171</v>
      </c>
      <c r="E1103" s="1">
        <v>189</v>
      </c>
      <c r="G1103" s="6" t="s">
        <v>22</v>
      </c>
      <c r="H1103" s="6">
        <v>2</v>
      </c>
      <c r="I1103" s="6">
        <f t="shared" si="31"/>
        <v>12120</v>
      </c>
      <c r="J1103" s="6">
        <v>0</v>
      </c>
      <c r="K1103" s="6">
        <v>1</v>
      </c>
      <c r="L1103" s="5">
        <v>0</v>
      </c>
      <c r="M1103" s="6">
        <v>150</v>
      </c>
      <c r="N1103" s="6">
        <v>1</v>
      </c>
      <c r="O1103" s="6" t="str">
        <f>LOOKUP(1,0/([1]Sheet1!$A$4:$A$3623=C1103),[1]Sheet1!$B$4:$B$3623)</f>
        <v>风雷王冠</v>
      </c>
    </row>
    <row r="1104" spans="1:15" x14ac:dyDescent="0.3">
      <c r="A1104" s="5">
        <v>1138</v>
      </c>
      <c r="B1104" s="6">
        <v>2</v>
      </c>
      <c r="C1104" s="6">
        <v>523019</v>
      </c>
      <c r="D1104" s="1">
        <v>181</v>
      </c>
      <c r="E1104" s="1">
        <v>199</v>
      </c>
      <c r="G1104" s="6" t="s">
        <v>22</v>
      </c>
      <c r="H1104" s="6">
        <v>2</v>
      </c>
      <c r="I1104" s="6">
        <f t="shared" si="31"/>
        <v>13200</v>
      </c>
      <c r="J1104" s="6">
        <v>0</v>
      </c>
      <c r="K1104" s="6">
        <v>1</v>
      </c>
      <c r="L1104" s="5">
        <v>0</v>
      </c>
      <c r="M1104" s="6">
        <v>100</v>
      </c>
      <c r="N1104" s="6">
        <v>1</v>
      </c>
      <c r="O1104" s="6" t="str">
        <f>LOOKUP(1,0/([1]Sheet1!$A$4:$A$3623=C1104),[1]Sheet1!$B$4:$B$3623)</f>
        <v>破皇雷鸣冠</v>
      </c>
    </row>
    <row r="1105" spans="1:15" x14ac:dyDescent="0.3">
      <c r="A1105" s="5">
        <v>1139</v>
      </c>
      <c r="B1105" s="6">
        <v>2</v>
      </c>
      <c r="C1105" s="6">
        <v>523020</v>
      </c>
      <c r="D1105" s="1">
        <v>191</v>
      </c>
      <c r="E1105" s="1">
        <v>200</v>
      </c>
      <c r="G1105" s="6" t="s">
        <v>22</v>
      </c>
      <c r="H1105" s="6">
        <v>2</v>
      </c>
      <c r="I1105" s="6">
        <f t="shared" si="31"/>
        <v>14280</v>
      </c>
      <c r="J1105" s="6">
        <v>0</v>
      </c>
      <c r="K1105" s="6">
        <v>1</v>
      </c>
      <c r="L1105" s="5">
        <v>0</v>
      </c>
      <c r="M1105" s="6">
        <v>50</v>
      </c>
      <c r="N1105" s="6">
        <v>1</v>
      </c>
      <c r="O1105" s="6" t="str">
        <f>LOOKUP(1,0/([1]Sheet1!$A$4:$A$3623=C1105),[1]Sheet1!$B$4:$B$3623)</f>
        <v>狂魔嗜血冠</v>
      </c>
    </row>
    <row r="1106" spans="1:15" x14ac:dyDescent="0.3">
      <c r="A1106" s="5">
        <v>1140</v>
      </c>
      <c r="B1106" s="6">
        <v>2</v>
      </c>
      <c r="C1106" s="6">
        <v>523021</v>
      </c>
      <c r="D1106" s="1">
        <v>201</v>
      </c>
      <c r="E1106" s="1">
        <v>210</v>
      </c>
      <c r="G1106" s="6" t="s">
        <v>22</v>
      </c>
      <c r="H1106" s="6">
        <v>2</v>
      </c>
      <c r="I1106" s="6">
        <f t="shared" si="31"/>
        <v>15360</v>
      </c>
      <c r="J1106" s="6">
        <v>0</v>
      </c>
      <c r="K1106" s="6">
        <v>1</v>
      </c>
      <c r="L1106" s="5">
        <v>0</v>
      </c>
      <c r="M1106" s="6">
        <v>0</v>
      </c>
      <c r="N1106" s="6">
        <v>1</v>
      </c>
      <c r="O1106" s="6" t="str">
        <f>LOOKUP(1,0/([1]Sheet1!$A$4:$A$3623=C1106),[1]Sheet1!$B$4:$B$3623)</f>
        <v>血浴雷光冠</v>
      </c>
    </row>
    <row r="1107" spans="1:15" x14ac:dyDescent="0.3">
      <c r="A1107" s="5">
        <v>1141</v>
      </c>
      <c r="B1107" s="6">
        <v>2</v>
      </c>
      <c r="C1107" s="6">
        <v>524002</v>
      </c>
      <c r="D1107" s="1">
        <v>1</v>
      </c>
      <c r="E1107" s="1">
        <v>22</v>
      </c>
      <c r="G1107" s="6" t="s">
        <v>22</v>
      </c>
      <c r="H1107" s="6">
        <v>2</v>
      </c>
      <c r="I1107" s="6">
        <v>16</v>
      </c>
      <c r="J1107" s="6">
        <v>0</v>
      </c>
      <c r="K1107" s="6">
        <v>1</v>
      </c>
      <c r="L1107" s="5">
        <v>0</v>
      </c>
      <c r="M1107" s="6">
        <v>950</v>
      </c>
      <c r="N1107" s="6">
        <v>1</v>
      </c>
      <c r="O1107" s="6" t="str">
        <f>LOOKUP(1,0/([1]Sheet1!$A$4:$A$3623=C1107),[1]Sheet1!$B$4:$B$3623)</f>
        <v>琥珀明珠</v>
      </c>
    </row>
    <row r="1108" spans="1:15" x14ac:dyDescent="0.3">
      <c r="A1108" s="5">
        <v>1142</v>
      </c>
      <c r="B1108" s="6">
        <v>2</v>
      </c>
      <c r="C1108" s="6">
        <v>524003</v>
      </c>
      <c r="D1108" s="1">
        <v>13</v>
      </c>
      <c r="E1108" s="1">
        <v>33</v>
      </c>
      <c r="G1108" s="6" t="s">
        <v>22</v>
      </c>
      <c r="H1108" s="6">
        <v>2</v>
      </c>
      <c r="I1108" s="6">
        <v>38</v>
      </c>
      <c r="J1108" s="6">
        <v>0</v>
      </c>
      <c r="K1108" s="6">
        <v>1</v>
      </c>
      <c r="L1108" s="5">
        <v>0</v>
      </c>
      <c r="M1108" s="6">
        <v>900</v>
      </c>
      <c r="N1108" s="6">
        <v>1</v>
      </c>
      <c r="O1108" s="6" t="str">
        <f>LOOKUP(1,0/([1]Sheet1!$A$4:$A$3623=C1108),[1]Sheet1!$B$4:$B$3623)</f>
        <v>魔镜</v>
      </c>
    </row>
    <row r="1109" spans="1:15" x14ac:dyDescent="0.3">
      <c r="A1109" s="5">
        <v>1143</v>
      </c>
      <c r="B1109" s="6">
        <v>2</v>
      </c>
      <c r="C1109" s="6">
        <v>524004</v>
      </c>
      <c r="D1109" s="1">
        <v>24</v>
      </c>
      <c r="E1109" s="1">
        <v>44</v>
      </c>
      <c r="G1109" s="6" t="s">
        <v>22</v>
      </c>
      <c r="H1109" s="6">
        <v>2</v>
      </c>
      <c r="I1109" s="6">
        <v>84</v>
      </c>
      <c r="J1109" s="6">
        <v>0</v>
      </c>
      <c r="K1109" s="6">
        <v>1</v>
      </c>
      <c r="L1109" s="5">
        <v>0</v>
      </c>
      <c r="M1109" s="6">
        <v>850</v>
      </c>
      <c r="N1109" s="6">
        <v>1</v>
      </c>
      <c r="O1109" s="6" t="str">
        <f>LOOKUP(1,0/([1]Sheet1!$A$4:$A$3623=C1109),[1]Sheet1!$B$4:$B$3623)</f>
        <v>龙魂项链</v>
      </c>
    </row>
    <row r="1110" spans="1:15" x14ac:dyDescent="0.3">
      <c r="A1110" s="5">
        <v>1144</v>
      </c>
      <c r="B1110" s="6">
        <v>2</v>
      </c>
      <c r="C1110" s="6">
        <v>524005</v>
      </c>
      <c r="D1110" s="1">
        <v>35</v>
      </c>
      <c r="E1110" s="1">
        <v>55</v>
      </c>
      <c r="G1110" s="6" t="s">
        <v>22</v>
      </c>
      <c r="H1110" s="6">
        <v>2</v>
      </c>
      <c r="I1110" s="6">
        <v>172</v>
      </c>
      <c r="J1110" s="6">
        <v>0</v>
      </c>
      <c r="K1110" s="6">
        <v>1</v>
      </c>
      <c r="L1110" s="5">
        <v>0</v>
      </c>
      <c r="M1110" s="6">
        <v>800</v>
      </c>
      <c r="N1110" s="6">
        <v>1</v>
      </c>
      <c r="O1110" s="6" t="str">
        <f>LOOKUP(1,0/([1]Sheet1!$A$4:$A$3623=C1110),[1]Sheet1!$B$4:$B$3623)</f>
        <v>魂珠项链</v>
      </c>
    </row>
    <row r="1111" spans="1:15" x14ac:dyDescent="0.3">
      <c r="A1111" s="5">
        <v>1145</v>
      </c>
      <c r="B1111" s="6">
        <v>2</v>
      </c>
      <c r="C1111" s="6">
        <v>524006</v>
      </c>
      <c r="D1111" s="1">
        <v>46</v>
      </c>
      <c r="E1111" s="1">
        <v>66</v>
      </c>
      <c r="G1111" s="6" t="s">
        <v>22</v>
      </c>
      <c r="H1111" s="6">
        <v>2</v>
      </c>
      <c r="I1111" s="6">
        <v>360</v>
      </c>
      <c r="J1111" s="6">
        <v>0</v>
      </c>
      <c r="K1111" s="6">
        <v>1</v>
      </c>
      <c r="L1111" s="5">
        <v>0</v>
      </c>
      <c r="M1111" s="6">
        <v>750</v>
      </c>
      <c r="N1111" s="6">
        <v>1</v>
      </c>
      <c r="O1111" s="6" t="str">
        <f>LOOKUP(1,0/([1]Sheet1!$A$4:$A$3623=C1111),[1]Sheet1!$B$4:$B$3623)</f>
        <v>白金项链</v>
      </c>
    </row>
    <row r="1112" spans="1:15" x14ac:dyDescent="0.3">
      <c r="A1112" s="5">
        <v>1146</v>
      </c>
      <c r="B1112" s="6">
        <v>2</v>
      </c>
      <c r="C1112" s="6">
        <v>524007</v>
      </c>
      <c r="D1112" s="1">
        <v>57</v>
      </c>
      <c r="E1112" s="1">
        <v>77</v>
      </c>
      <c r="G1112" s="6" t="s">
        <v>22</v>
      </c>
      <c r="H1112" s="6">
        <v>2</v>
      </c>
      <c r="I1112" s="6">
        <v>672</v>
      </c>
      <c r="J1112" s="6">
        <v>0</v>
      </c>
      <c r="K1112" s="6">
        <v>1</v>
      </c>
      <c r="L1112" s="5">
        <v>0</v>
      </c>
      <c r="M1112" s="6">
        <v>700</v>
      </c>
      <c r="N1112" s="6">
        <v>1</v>
      </c>
      <c r="O1112" s="6" t="str">
        <f>LOOKUP(1,0/([1]Sheet1!$A$4:$A$3623=C1112),[1]Sheet1!$B$4:$B$3623)</f>
        <v>生命项链</v>
      </c>
    </row>
    <row r="1113" spans="1:15" x14ac:dyDescent="0.3">
      <c r="A1113" s="5">
        <v>1147</v>
      </c>
      <c r="B1113" s="6">
        <v>2</v>
      </c>
      <c r="C1113" s="6">
        <v>524008</v>
      </c>
      <c r="D1113" s="1">
        <v>71</v>
      </c>
      <c r="E1113" s="1">
        <v>88</v>
      </c>
      <c r="G1113" s="6" t="s">
        <v>22</v>
      </c>
      <c r="H1113" s="6">
        <v>2</v>
      </c>
      <c r="I1113" s="6">
        <v>1320</v>
      </c>
      <c r="J1113" s="6">
        <v>0</v>
      </c>
      <c r="K1113" s="6">
        <v>1</v>
      </c>
      <c r="L1113" s="5">
        <v>0</v>
      </c>
      <c r="M1113" s="6">
        <v>650</v>
      </c>
      <c r="N1113" s="6">
        <v>1</v>
      </c>
      <c r="O1113" s="6" t="str">
        <f>LOOKUP(1,0/([1]Sheet1!$A$4:$A$3623=C1113),[1]Sheet1!$B$4:$B$3623)</f>
        <v>恶魔铃</v>
      </c>
    </row>
    <row r="1114" spans="1:15" x14ac:dyDescent="0.3">
      <c r="A1114" s="5">
        <v>1148</v>
      </c>
      <c r="B1114" s="6">
        <v>2</v>
      </c>
      <c r="C1114" s="6">
        <v>524009</v>
      </c>
      <c r="D1114" s="1">
        <v>81</v>
      </c>
      <c r="E1114" s="1">
        <v>99</v>
      </c>
      <c r="G1114" s="6" t="s">
        <v>22</v>
      </c>
      <c r="H1114" s="6">
        <v>2</v>
      </c>
      <c r="I1114" s="6">
        <v>2400</v>
      </c>
      <c r="J1114" s="6">
        <v>0</v>
      </c>
      <c r="K1114" s="6">
        <v>1</v>
      </c>
      <c r="L1114" s="5">
        <v>0</v>
      </c>
      <c r="M1114" s="6">
        <v>600</v>
      </c>
      <c r="N1114" s="6">
        <v>1</v>
      </c>
      <c r="O1114" s="6" t="str">
        <f>LOOKUP(1,0/([1]Sheet1!$A$4:$A$3623=C1114),[1]Sheet1!$B$4:$B$3623)</f>
        <v>法神项链</v>
      </c>
    </row>
    <row r="1115" spans="1:15" x14ac:dyDescent="0.3">
      <c r="A1115" s="5">
        <v>1149</v>
      </c>
      <c r="B1115" s="6">
        <v>2</v>
      </c>
      <c r="C1115" s="6">
        <v>524010</v>
      </c>
      <c r="D1115" s="1">
        <v>91</v>
      </c>
      <c r="E1115" s="1">
        <v>109</v>
      </c>
      <c r="G1115" s="6" t="s">
        <v>22</v>
      </c>
      <c r="H1115" s="6">
        <v>2</v>
      </c>
      <c r="I1115" s="6">
        <v>3480</v>
      </c>
      <c r="J1115" s="6">
        <v>0</v>
      </c>
      <c r="K1115" s="6">
        <v>1</v>
      </c>
      <c r="L1115" s="5">
        <v>0</v>
      </c>
      <c r="M1115" s="6">
        <v>550</v>
      </c>
      <c r="N1115" s="6">
        <v>1</v>
      </c>
      <c r="O1115" s="6" t="str">
        <f>LOOKUP(1,0/([1]Sheet1!$A$4:$A$3623=C1115),[1]Sheet1!$B$4:$B$3623)</f>
        <v>幻魔项链</v>
      </c>
    </row>
    <row r="1116" spans="1:15" x14ac:dyDescent="0.3">
      <c r="A1116" s="5">
        <v>1150</v>
      </c>
      <c r="B1116" s="6">
        <v>2</v>
      </c>
      <c r="C1116" s="6">
        <v>524011</v>
      </c>
      <c r="D1116" s="1">
        <v>101</v>
      </c>
      <c r="E1116" s="1">
        <v>119</v>
      </c>
      <c r="G1116" s="6" t="s">
        <v>22</v>
      </c>
      <c r="H1116" s="6">
        <v>2</v>
      </c>
      <c r="I1116" s="6">
        <v>4560</v>
      </c>
      <c r="J1116" s="6">
        <v>0</v>
      </c>
      <c r="K1116" s="6">
        <v>1</v>
      </c>
      <c r="L1116" s="5">
        <v>0</v>
      </c>
      <c r="M1116" s="6">
        <v>500</v>
      </c>
      <c r="N1116" s="6">
        <v>1</v>
      </c>
      <c r="O1116" s="6" t="str">
        <f>LOOKUP(1,0/([1]Sheet1!$A$4:$A$3623=C1116),[1]Sheet1!$B$4:$B$3623)</f>
        <v>魔雷项链</v>
      </c>
    </row>
    <row r="1117" spans="1:15" x14ac:dyDescent="0.3">
      <c r="A1117" s="5">
        <v>1151</v>
      </c>
      <c r="B1117" s="6">
        <v>2</v>
      </c>
      <c r="C1117" s="6">
        <v>524012</v>
      </c>
      <c r="D1117" s="1">
        <v>111</v>
      </c>
      <c r="E1117" s="1">
        <v>129</v>
      </c>
      <c r="G1117" s="6" t="s">
        <v>22</v>
      </c>
      <c r="H1117" s="6">
        <v>2</v>
      </c>
      <c r="I1117" s="6">
        <v>5640</v>
      </c>
      <c r="J1117" s="6">
        <v>0</v>
      </c>
      <c r="K1117" s="6">
        <v>1</v>
      </c>
      <c r="L1117" s="5">
        <v>0</v>
      </c>
      <c r="M1117" s="6">
        <v>450</v>
      </c>
      <c r="N1117" s="6">
        <v>1</v>
      </c>
      <c r="O1117" s="6" t="str">
        <f>LOOKUP(1,0/([1]Sheet1!$A$4:$A$3623=C1117),[1]Sheet1!$B$4:$B$3623)</f>
        <v>蟠龙幻天项链</v>
      </c>
    </row>
    <row r="1118" spans="1:15" x14ac:dyDescent="0.3">
      <c r="A1118" s="5">
        <v>1152</v>
      </c>
      <c r="B1118" s="6">
        <v>2</v>
      </c>
      <c r="C1118" s="6">
        <v>524013</v>
      </c>
      <c r="D1118" s="1">
        <v>121</v>
      </c>
      <c r="E1118" s="1">
        <v>139</v>
      </c>
      <c r="G1118" s="6" t="s">
        <v>22</v>
      </c>
      <c r="H1118" s="6">
        <v>2</v>
      </c>
      <c r="I1118" s="6">
        <f t="shared" ref="I1118" si="33">I1117-I1116+I1117</f>
        <v>6720</v>
      </c>
      <c r="J1118" s="6">
        <v>0</v>
      </c>
      <c r="K1118" s="6">
        <v>1</v>
      </c>
      <c r="L1118" s="5">
        <v>0</v>
      </c>
      <c r="M1118" s="6">
        <v>400</v>
      </c>
      <c r="N1118" s="6">
        <v>1</v>
      </c>
      <c r="O1118" s="6" t="str">
        <f>LOOKUP(1,0/([1]Sheet1!$A$4:$A$3623=C1118),[1]Sheet1!$B$4:$B$3623)</f>
        <v>魔炎项链</v>
      </c>
    </row>
    <row r="1119" spans="1:15" x14ac:dyDescent="0.3">
      <c r="A1119" s="5">
        <v>1153</v>
      </c>
      <c r="B1119" s="6">
        <v>2</v>
      </c>
      <c r="C1119" s="6">
        <v>524014</v>
      </c>
      <c r="D1119" s="1">
        <v>131</v>
      </c>
      <c r="E1119" s="1">
        <v>149</v>
      </c>
      <c r="G1119" s="6" t="s">
        <v>22</v>
      </c>
      <c r="H1119" s="6">
        <v>2</v>
      </c>
      <c r="I1119" s="6">
        <f t="shared" si="31"/>
        <v>7800</v>
      </c>
      <c r="J1119" s="6">
        <v>0</v>
      </c>
      <c r="K1119" s="6">
        <v>1</v>
      </c>
      <c r="L1119" s="5">
        <v>0</v>
      </c>
      <c r="M1119" s="6">
        <v>350</v>
      </c>
      <c r="N1119" s="6">
        <v>1</v>
      </c>
      <c r="O1119" s="6" t="str">
        <f>LOOKUP(1,0/([1]Sheet1!$A$4:$A$3623=C1119),[1]Sheet1!$B$4:$B$3623)</f>
        <v>轩辕吊坠</v>
      </c>
    </row>
    <row r="1120" spans="1:15" x14ac:dyDescent="0.3">
      <c r="A1120" s="5">
        <v>1154</v>
      </c>
      <c r="B1120" s="6">
        <v>2</v>
      </c>
      <c r="C1120" s="6">
        <v>524015</v>
      </c>
      <c r="D1120" s="1">
        <v>141</v>
      </c>
      <c r="E1120" s="1">
        <v>159</v>
      </c>
      <c r="G1120" s="6" t="s">
        <v>22</v>
      </c>
      <c r="H1120" s="6">
        <v>2</v>
      </c>
      <c r="I1120" s="6">
        <f t="shared" si="31"/>
        <v>8880</v>
      </c>
      <c r="J1120" s="6">
        <v>0</v>
      </c>
      <c r="K1120" s="6">
        <v>1</v>
      </c>
      <c r="L1120" s="5">
        <v>0</v>
      </c>
      <c r="M1120" s="6">
        <v>300</v>
      </c>
      <c r="N1120" s="6">
        <v>1</v>
      </c>
      <c r="O1120" s="6" t="str">
        <f>LOOKUP(1,0/([1]Sheet1!$A$4:$A$3623=C1120),[1]Sheet1!$B$4:$B$3623)</f>
        <v>伏羲吊坠</v>
      </c>
    </row>
    <row r="1121" spans="1:15" x14ac:dyDescent="0.3">
      <c r="A1121" s="5">
        <v>1155</v>
      </c>
      <c r="B1121" s="6">
        <v>2</v>
      </c>
      <c r="C1121" s="6">
        <v>524016</v>
      </c>
      <c r="D1121" s="1">
        <v>151</v>
      </c>
      <c r="E1121" s="1">
        <v>169</v>
      </c>
      <c r="G1121" s="6" t="s">
        <v>22</v>
      </c>
      <c r="H1121" s="6">
        <v>2</v>
      </c>
      <c r="I1121" s="6">
        <f t="shared" si="31"/>
        <v>9960</v>
      </c>
      <c r="J1121" s="6">
        <v>0</v>
      </c>
      <c r="K1121" s="6">
        <v>1</v>
      </c>
      <c r="L1121" s="5">
        <v>0</v>
      </c>
      <c r="M1121" s="6">
        <v>250</v>
      </c>
      <c r="N1121" s="6">
        <v>1</v>
      </c>
      <c r="O1121" s="6" t="str">
        <f>LOOKUP(1,0/([1]Sheet1!$A$4:$A$3623=C1121),[1]Sheet1!$B$4:$B$3623)</f>
        <v>盘古吊坠</v>
      </c>
    </row>
    <row r="1122" spans="1:15" x14ac:dyDescent="0.3">
      <c r="A1122" s="5">
        <v>1156</v>
      </c>
      <c r="B1122" s="6">
        <v>2</v>
      </c>
      <c r="C1122" s="6">
        <v>524017</v>
      </c>
      <c r="D1122" s="1">
        <v>161</v>
      </c>
      <c r="E1122" s="1">
        <v>179</v>
      </c>
      <c r="G1122" s="6" t="s">
        <v>22</v>
      </c>
      <c r="H1122" s="6">
        <v>2</v>
      </c>
      <c r="I1122" s="6">
        <f t="shared" si="31"/>
        <v>11040</v>
      </c>
      <c r="J1122" s="6">
        <v>0</v>
      </c>
      <c r="K1122" s="6">
        <v>1</v>
      </c>
      <c r="L1122" s="5">
        <v>0</v>
      </c>
      <c r="M1122" s="6">
        <v>200</v>
      </c>
      <c r="N1122" s="6">
        <v>1</v>
      </c>
      <c r="O1122" s="6" t="str">
        <f>LOOKUP(1,0/([1]Sheet1!$A$4:$A$3623=C1122),[1]Sheet1!$B$4:$B$3623)</f>
        <v>怒风雷爆项链</v>
      </c>
    </row>
    <row r="1123" spans="1:15" x14ac:dyDescent="0.3">
      <c r="A1123" s="5">
        <v>1157</v>
      </c>
      <c r="B1123" s="6">
        <v>2</v>
      </c>
      <c r="C1123" s="6">
        <v>524018</v>
      </c>
      <c r="D1123" s="1">
        <v>171</v>
      </c>
      <c r="E1123" s="1">
        <v>189</v>
      </c>
      <c r="G1123" s="6" t="s">
        <v>22</v>
      </c>
      <c r="H1123" s="6">
        <v>2</v>
      </c>
      <c r="I1123" s="6">
        <f t="shared" si="31"/>
        <v>12120</v>
      </c>
      <c r="J1123" s="6">
        <v>0</v>
      </c>
      <c r="K1123" s="6">
        <v>1</v>
      </c>
      <c r="L1123" s="5">
        <v>0</v>
      </c>
      <c r="M1123" s="6">
        <v>150</v>
      </c>
      <c r="N1123" s="6">
        <v>1</v>
      </c>
      <c r="O1123" s="6" t="str">
        <f>LOOKUP(1,0/([1]Sheet1!$A$4:$A$3623=C1123),[1]Sheet1!$B$4:$B$3623)</f>
        <v>风雷项链</v>
      </c>
    </row>
    <row r="1124" spans="1:15" x14ac:dyDescent="0.3">
      <c r="A1124" s="5">
        <v>1158</v>
      </c>
      <c r="B1124" s="6">
        <v>2</v>
      </c>
      <c r="C1124" s="6">
        <v>524019</v>
      </c>
      <c r="D1124" s="1">
        <v>181</v>
      </c>
      <c r="E1124" s="1">
        <v>199</v>
      </c>
      <c r="G1124" s="6" t="s">
        <v>22</v>
      </c>
      <c r="H1124" s="6">
        <v>2</v>
      </c>
      <c r="I1124" s="6">
        <f t="shared" si="31"/>
        <v>13200</v>
      </c>
      <c r="J1124" s="6">
        <v>0</v>
      </c>
      <c r="K1124" s="6">
        <v>1</v>
      </c>
      <c r="L1124" s="5">
        <v>0</v>
      </c>
      <c r="M1124" s="6">
        <v>100</v>
      </c>
      <c r="N1124" s="6">
        <v>1</v>
      </c>
      <c r="O1124" s="6" t="str">
        <f>LOOKUP(1,0/([1]Sheet1!$A$4:$A$3623=C1124),[1]Sheet1!$B$4:$B$3623)</f>
        <v>破皇项链</v>
      </c>
    </row>
    <row r="1125" spans="1:15" x14ac:dyDescent="0.3">
      <c r="A1125" s="5">
        <v>1159</v>
      </c>
      <c r="B1125" s="6">
        <v>2</v>
      </c>
      <c r="C1125" s="6">
        <v>524020</v>
      </c>
      <c r="D1125" s="1">
        <v>191</v>
      </c>
      <c r="E1125" s="1">
        <v>200</v>
      </c>
      <c r="G1125" s="6" t="s">
        <v>22</v>
      </c>
      <c r="H1125" s="6">
        <v>2</v>
      </c>
      <c r="I1125" s="6">
        <f t="shared" si="31"/>
        <v>14280</v>
      </c>
      <c r="J1125" s="6">
        <v>0</v>
      </c>
      <c r="K1125" s="6">
        <v>1</v>
      </c>
      <c r="L1125" s="5">
        <v>0</v>
      </c>
      <c r="M1125" s="6">
        <v>50</v>
      </c>
      <c r="N1125" s="6">
        <v>1</v>
      </c>
      <c r="O1125" s="6" t="str">
        <f>LOOKUP(1,0/([1]Sheet1!$A$4:$A$3623=C1125),[1]Sheet1!$B$4:$B$3623)</f>
        <v>狂魔嗜血项链</v>
      </c>
    </row>
    <row r="1126" spans="1:15" x14ac:dyDescent="0.3">
      <c r="A1126" s="5">
        <v>1160</v>
      </c>
      <c r="B1126" s="6">
        <v>2</v>
      </c>
      <c r="C1126" s="6">
        <v>524021</v>
      </c>
      <c r="D1126" s="1">
        <v>201</v>
      </c>
      <c r="E1126" s="1">
        <v>210</v>
      </c>
      <c r="G1126" s="6" t="s">
        <v>22</v>
      </c>
      <c r="H1126" s="6">
        <v>2</v>
      </c>
      <c r="I1126" s="6">
        <f t="shared" si="31"/>
        <v>15360</v>
      </c>
      <c r="J1126" s="6">
        <v>0</v>
      </c>
      <c r="K1126" s="6">
        <v>1</v>
      </c>
      <c r="L1126" s="5">
        <v>0</v>
      </c>
      <c r="M1126" s="6">
        <v>0</v>
      </c>
      <c r="N1126" s="6">
        <v>1</v>
      </c>
      <c r="O1126" s="6" t="str">
        <f>LOOKUP(1,0/([1]Sheet1!$A$4:$A$3623=C1126),[1]Sheet1!$B$4:$B$3623)</f>
        <v>血浴雷光项链</v>
      </c>
    </row>
    <row r="1127" spans="1:15" x14ac:dyDescent="0.3">
      <c r="A1127" s="5">
        <v>1161</v>
      </c>
      <c r="B1127" s="6">
        <v>2</v>
      </c>
      <c r="C1127" s="6">
        <v>525002</v>
      </c>
      <c r="D1127" s="1">
        <v>1</v>
      </c>
      <c r="E1127" s="1">
        <v>22</v>
      </c>
      <c r="G1127" s="6" t="s">
        <v>22</v>
      </c>
      <c r="H1127" s="6">
        <v>2</v>
      </c>
      <c r="I1127" s="6">
        <v>16</v>
      </c>
      <c r="J1127" s="6">
        <v>0</v>
      </c>
      <c r="K1127" s="6">
        <v>1</v>
      </c>
      <c r="L1127" s="5">
        <v>0</v>
      </c>
      <c r="M1127" s="6">
        <v>950</v>
      </c>
      <c r="N1127" s="6">
        <v>1</v>
      </c>
      <c r="O1127" s="6" t="str">
        <f>LOOKUP(1,0/([1]Sheet1!$A$4:$A$3623=C1127),[1]Sheet1!$B$4:$B$3623)</f>
        <v>魔眼戒指</v>
      </c>
    </row>
    <row r="1128" spans="1:15" x14ac:dyDescent="0.3">
      <c r="A1128" s="5">
        <v>1162</v>
      </c>
      <c r="B1128" s="6">
        <v>2</v>
      </c>
      <c r="C1128" s="6">
        <v>525003</v>
      </c>
      <c r="D1128" s="1">
        <v>13</v>
      </c>
      <c r="E1128" s="1">
        <v>33</v>
      </c>
      <c r="G1128" s="6" t="s">
        <v>22</v>
      </c>
      <c r="H1128" s="6">
        <v>2</v>
      </c>
      <c r="I1128" s="6">
        <v>38</v>
      </c>
      <c r="J1128" s="6">
        <v>0</v>
      </c>
      <c r="K1128" s="6">
        <v>1</v>
      </c>
      <c r="L1128" s="5">
        <v>0</v>
      </c>
      <c r="M1128" s="6">
        <v>900</v>
      </c>
      <c r="N1128" s="6">
        <v>1</v>
      </c>
      <c r="O1128" s="6" t="str">
        <f>LOOKUP(1,0/([1]Sheet1!$A$4:$A$3623=C1128),[1]Sheet1!$B$4:$B$3623)</f>
        <v>魅力戒指</v>
      </c>
    </row>
    <row r="1129" spans="1:15" x14ac:dyDescent="0.3">
      <c r="A1129" s="5">
        <v>1163</v>
      </c>
      <c r="B1129" s="6">
        <v>2</v>
      </c>
      <c r="C1129" s="6">
        <v>525004</v>
      </c>
      <c r="D1129" s="1">
        <v>24</v>
      </c>
      <c r="E1129" s="1">
        <v>44</v>
      </c>
      <c r="G1129" s="6" t="s">
        <v>22</v>
      </c>
      <c r="H1129" s="6">
        <v>2</v>
      </c>
      <c r="I1129" s="6">
        <v>84</v>
      </c>
      <c r="J1129" s="6">
        <v>0</v>
      </c>
      <c r="K1129" s="6">
        <v>1</v>
      </c>
      <c r="L1129" s="5">
        <v>0</v>
      </c>
      <c r="M1129" s="6">
        <v>850</v>
      </c>
      <c r="N1129" s="6">
        <v>1</v>
      </c>
      <c r="O1129" s="6" t="str">
        <f>LOOKUP(1,0/([1]Sheet1!$A$4:$A$3623=C1129),[1]Sheet1!$B$4:$B$3623)</f>
        <v>紫晶戒指</v>
      </c>
    </row>
    <row r="1130" spans="1:15" x14ac:dyDescent="0.3">
      <c r="A1130" s="5">
        <v>1164</v>
      </c>
      <c r="B1130" s="6">
        <v>2</v>
      </c>
      <c r="C1130" s="6">
        <v>525005</v>
      </c>
      <c r="D1130" s="1">
        <v>35</v>
      </c>
      <c r="E1130" s="1">
        <v>55</v>
      </c>
      <c r="G1130" s="6" t="s">
        <v>22</v>
      </c>
      <c r="H1130" s="6">
        <v>2</v>
      </c>
      <c r="I1130" s="6">
        <v>172</v>
      </c>
      <c r="J1130" s="6">
        <v>0</v>
      </c>
      <c r="K1130" s="6">
        <v>1</v>
      </c>
      <c r="L1130" s="5">
        <v>0</v>
      </c>
      <c r="M1130" s="6">
        <v>800</v>
      </c>
      <c r="N1130" s="6">
        <v>1</v>
      </c>
      <c r="O1130" s="6" t="str">
        <f>LOOKUP(1,0/([1]Sheet1!$A$4:$A$3623=C1130),[1]Sheet1!$B$4:$B$3623)</f>
        <v>生铁戒指</v>
      </c>
    </row>
    <row r="1131" spans="1:15" x14ac:dyDescent="0.3">
      <c r="A1131" s="5">
        <v>1165</v>
      </c>
      <c r="B1131" s="6">
        <v>2</v>
      </c>
      <c r="C1131" s="6">
        <v>525006</v>
      </c>
      <c r="D1131" s="1">
        <v>46</v>
      </c>
      <c r="E1131" s="1">
        <v>66</v>
      </c>
      <c r="G1131" s="6" t="s">
        <v>22</v>
      </c>
      <c r="H1131" s="6">
        <v>2</v>
      </c>
      <c r="I1131" s="6">
        <v>360</v>
      </c>
      <c r="J1131" s="6">
        <v>0</v>
      </c>
      <c r="K1131" s="6">
        <v>1</v>
      </c>
      <c r="L1131" s="5">
        <v>0</v>
      </c>
      <c r="M1131" s="6">
        <v>750</v>
      </c>
      <c r="N1131" s="6">
        <v>1</v>
      </c>
      <c r="O1131" s="6" t="str">
        <f>LOOKUP(1,0/([1]Sheet1!$A$4:$A$3623=C1131),[1]Sheet1!$B$4:$B$3623)</f>
        <v>红宝戒指</v>
      </c>
    </row>
    <row r="1132" spans="1:15" x14ac:dyDescent="0.3">
      <c r="A1132" s="5">
        <v>1166</v>
      </c>
      <c r="B1132" s="6">
        <v>2</v>
      </c>
      <c r="C1132" s="6">
        <v>525007</v>
      </c>
      <c r="D1132" s="1">
        <v>57</v>
      </c>
      <c r="E1132" s="1">
        <v>77</v>
      </c>
      <c r="G1132" s="6" t="s">
        <v>22</v>
      </c>
      <c r="H1132" s="6">
        <v>2</v>
      </c>
      <c r="I1132" s="6">
        <v>672</v>
      </c>
      <c r="J1132" s="6">
        <v>0</v>
      </c>
      <c r="K1132" s="6">
        <v>1</v>
      </c>
      <c r="L1132" s="5">
        <v>0</v>
      </c>
      <c r="M1132" s="6">
        <v>700</v>
      </c>
      <c r="N1132" s="6">
        <v>1</v>
      </c>
      <c r="O1132" s="6" t="str">
        <f>LOOKUP(1,0/([1]Sheet1!$A$4:$A$3623=C1132),[1]Sheet1!$B$4:$B$3623)</f>
        <v>碧螺戒指</v>
      </c>
    </row>
    <row r="1133" spans="1:15" x14ac:dyDescent="0.3">
      <c r="A1133" s="5">
        <v>1167</v>
      </c>
      <c r="B1133" s="6">
        <v>2</v>
      </c>
      <c r="C1133" s="6">
        <v>525008</v>
      </c>
      <c r="D1133" s="1">
        <v>71</v>
      </c>
      <c r="E1133" s="1">
        <v>88</v>
      </c>
      <c r="G1133" s="6" t="s">
        <v>22</v>
      </c>
      <c r="H1133" s="6">
        <v>2</v>
      </c>
      <c r="I1133" s="6">
        <v>1320</v>
      </c>
      <c r="J1133" s="6">
        <v>0</v>
      </c>
      <c r="K1133" s="6">
        <v>1</v>
      </c>
      <c r="L1133" s="5">
        <v>0</v>
      </c>
      <c r="M1133" s="6">
        <v>650</v>
      </c>
      <c r="N1133" s="6">
        <v>1</v>
      </c>
      <c r="O1133" s="6" t="str">
        <f>LOOKUP(1,0/([1]Sheet1!$A$4:$A$3623=C1133),[1]Sheet1!$B$4:$B$3623)</f>
        <v>法神戒指</v>
      </c>
    </row>
    <row r="1134" spans="1:15" x14ac:dyDescent="0.3">
      <c r="A1134" s="5">
        <v>1168</v>
      </c>
      <c r="B1134" s="6">
        <v>2</v>
      </c>
      <c r="C1134" s="6">
        <v>525009</v>
      </c>
      <c r="D1134" s="1">
        <v>81</v>
      </c>
      <c r="E1134" s="1">
        <v>99</v>
      </c>
      <c r="G1134" s="6" t="s">
        <v>22</v>
      </c>
      <c r="H1134" s="6">
        <v>2</v>
      </c>
      <c r="I1134" s="6">
        <v>2400</v>
      </c>
      <c r="J1134" s="6">
        <v>0</v>
      </c>
      <c r="K1134" s="6">
        <v>1</v>
      </c>
      <c r="L1134" s="5">
        <v>0</v>
      </c>
      <c r="M1134" s="6">
        <v>600</v>
      </c>
      <c r="N1134" s="6">
        <v>1</v>
      </c>
      <c r="O1134" s="6" t="str">
        <f>LOOKUP(1,0/([1]Sheet1!$A$4:$A$3623=C1134),[1]Sheet1!$B$4:$B$3623)</f>
        <v>幻魔戒指</v>
      </c>
    </row>
    <row r="1135" spans="1:15" x14ac:dyDescent="0.3">
      <c r="A1135" s="5">
        <v>1169</v>
      </c>
      <c r="B1135" s="6">
        <v>2</v>
      </c>
      <c r="C1135" s="6">
        <v>525010</v>
      </c>
      <c r="D1135" s="1">
        <v>91</v>
      </c>
      <c r="E1135" s="1">
        <v>109</v>
      </c>
      <c r="G1135" s="6" t="s">
        <v>22</v>
      </c>
      <c r="H1135" s="6">
        <v>2</v>
      </c>
      <c r="I1135" s="6">
        <v>3480</v>
      </c>
      <c r="J1135" s="6">
        <v>0</v>
      </c>
      <c r="K1135" s="6">
        <v>1</v>
      </c>
      <c r="L1135" s="5">
        <v>0</v>
      </c>
      <c r="M1135" s="6">
        <v>550</v>
      </c>
      <c r="N1135" s="6">
        <v>1</v>
      </c>
      <c r="O1135" s="6" t="str">
        <f>LOOKUP(1,0/([1]Sheet1!$A$4:$A$3623=C1135),[1]Sheet1!$B$4:$B$3623)</f>
        <v>魔神戒指</v>
      </c>
    </row>
    <row r="1136" spans="1:15" x14ac:dyDescent="0.3">
      <c r="A1136" s="5">
        <v>1170</v>
      </c>
      <c r="B1136" s="6">
        <v>2</v>
      </c>
      <c r="C1136" s="6">
        <v>525011</v>
      </c>
      <c r="D1136" s="1">
        <v>101</v>
      </c>
      <c r="E1136" s="1">
        <v>119</v>
      </c>
      <c r="G1136" s="6" t="s">
        <v>22</v>
      </c>
      <c r="H1136" s="6">
        <v>2</v>
      </c>
      <c r="I1136" s="6">
        <v>4560</v>
      </c>
      <c r="J1136" s="6">
        <v>0</v>
      </c>
      <c r="K1136" s="6">
        <v>1</v>
      </c>
      <c r="L1136" s="5">
        <v>0</v>
      </c>
      <c r="M1136" s="6">
        <v>500</v>
      </c>
      <c r="N1136" s="6">
        <v>1</v>
      </c>
      <c r="O1136" s="6" t="str">
        <f>LOOKUP(1,0/([1]Sheet1!$A$4:$A$3623=C1136),[1]Sheet1!$B$4:$B$3623)</f>
        <v>魔雷戒指</v>
      </c>
    </row>
    <row r="1137" spans="1:15" x14ac:dyDescent="0.3">
      <c r="A1137" s="5">
        <v>1171</v>
      </c>
      <c r="B1137" s="6">
        <v>2</v>
      </c>
      <c r="C1137" s="6">
        <v>525012</v>
      </c>
      <c r="D1137" s="1">
        <v>111</v>
      </c>
      <c r="E1137" s="1">
        <v>129</v>
      </c>
      <c r="G1137" s="6" t="s">
        <v>22</v>
      </c>
      <c r="H1137" s="6">
        <v>2</v>
      </c>
      <c r="I1137" s="6">
        <v>5640</v>
      </c>
      <c r="J1137" s="6">
        <v>0</v>
      </c>
      <c r="K1137" s="6">
        <v>1</v>
      </c>
      <c r="L1137" s="5">
        <v>0</v>
      </c>
      <c r="M1137" s="6">
        <v>450</v>
      </c>
      <c r="N1137" s="6">
        <v>1</v>
      </c>
      <c r="O1137" s="6" t="str">
        <f>LOOKUP(1,0/([1]Sheet1!$A$4:$A$3623=C1137),[1]Sheet1!$B$4:$B$3623)</f>
        <v>蟠龙幻天戒指</v>
      </c>
    </row>
    <row r="1138" spans="1:15" x14ac:dyDescent="0.3">
      <c r="A1138" s="5">
        <v>1172</v>
      </c>
      <c r="B1138" s="6">
        <v>2</v>
      </c>
      <c r="C1138" s="6">
        <v>525013</v>
      </c>
      <c r="D1138" s="1">
        <v>121</v>
      </c>
      <c r="E1138" s="1">
        <v>139</v>
      </c>
      <c r="G1138" s="6" t="s">
        <v>22</v>
      </c>
      <c r="H1138" s="6">
        <v>2</v>
      </c>
      <c r="I1138" s="6">
        <f t="shared" ref="I1138" si="34">I1137-I1136+I1137</f>
        <v>6720</v>
      </c>
      <c r="J1138" s="6">
        <v>0</v>
      </c>
      <c r="K1138" s="6">
        <v>1</v>
      </c>
      <c r="L1138" s="5">
        <v>0</v>
      </c>
      <c r="M1138" s="6">
        <v>400</v>
      </c>
      <c r="N1138" s="6">
        <v>1</v>
      </c>
      <c r="O1138" s="6" t="str">
        <f>LOOKUP(1,0/([1]Sheet1!$A$4:$A$3623=C1138),[1]Sheet1!$B$4:$B$3623)</f>
        <v>圣魔戒指</v>
      </c>
    </row>
    <row r="1139" spans="1:15" x14ac:dyDescent="0.3">
      <c r="A1139" s="5">
        <v>1173</v>
      </c>
      <c r="B1139" s="6">
        <v>2</v>
      </c>
      <c r="C1139" s="6">
        <v>525014</v>
      </c>
      <c r="D1139" s="1">
        <v>131</v>
      </c>
      <c r="E1139" s="1">
        <v>149</v>
      </c>
      <c r="G1139" s="6" t="s">
        <v>22</v>
      </c>
      <c r="H1139" s="6">
        <v>2</v>
      </c>
      <c r="I1139" s="6">
        <f t="shared" si="31"/>
        <v>7800</v>
      </c>
      <c r="J1139" s="6">
        <v>0</v>
      </c>
      <c r="K1139" s="6">
        <v>1</v>
      </c>
      <c r="L1139" s="5">
        <v>0</v>
      </c>
      <c r="M1139" s="6">
        <v>350</v>
      </c>
      <c r="N1139" s="6">
        <v>1</v>
      </c>
      <c r="O1139" s="6" t="str">
        <f>LOOKUP(1,0/([1]Sheet1!$A$4:$A$3623=C1139),[1]Sheet1!$B$4:$B$3623)</f>
        <v>法魂血月戒指</v>
      </c>
    </row>
    <row r="1140" spans="1:15" x14ac:dyDescent="0.3">
      <c r="A1140" s="5">
        <v>1174</v>
      </c>
      <c r="B1140" s="6">
        <v>2</v>
      </c>
      <c r="C1140" s="6">
        <v>525015</v>
      </c>
      <c r="D1140" s="1">
        <v>141</v>
      </c>
      <c r="E1140" s="1">
        <v>159</v>
      </c>
      <c r="G1140" s="6" t="s">
        <v>22</v>
      </c>
      <c r="H1140" s="6">
        <v>2</v>
      </c>
      <c r="I1140" s="6">
        <f t="shared" si="31"/>
        <v>8880</v>
      </c>
      <c r="J1140" s="6">
        <v>0</v>
      </c>
      <c r="K1140" s="6">
        <v>1</v>
      </c>
      <c r="L1140" s="5">
        <v>0</v>
      </c>
      <c r="M1140" s="6">
        <v>300</v>
      </c>
      <c r="N1140" s="6">
        <v>1</v>
      </c>
      <c r="O1140" s="6" t="str">
        <f>LOOKUP(1,0/([1]Sheet1!$A$4:$A$3623=C1140),[1]Sheet1!$B$4:$B$3623)</f>
        <v>战魂烈日戒指</v>
      </c>
    </row>
    <row r="1141" spans="1:15" x14ac:dyDescent="0.3">
      <c r="A1141" s="5">
        <v>1175</v>
      </c>
      <c r="B1141" s="6">
        <v>2</v>
      </c>
      <c r="C1141" s="6">
        <v>525016</v>
      </c>
      <c r="D1141" s="1">
        <v>151</v>
      </c>
      <c r="E1141" s="1">
        <v>169</v>
      </c>
      <c r="G1141" s="6" t="s">
        <v>22</v>
      </c>
      <c r="H1141" s="6">
        <v>2</v>
      </c>
      <c r="I1141" s="6">
        <f t="shared" si="31"/>
        <v>9960</v>
      </c>
      <c r="J1141" s="6">
        <v>0</v>
      </c>
      <c r="K1141" s="6">
        <v>1</v>
      </c>
      <c r="L1141" s="5">
        <v>0</v>
      </c>
      <c r="M1141" s="6">
        <v>250</v>
      </c>
      <c r="N1141" s="6">
        <v>1</v>
      </c>
      <c r="O1141" s="6" t="str">
        <f>LOOKUP(1,0/([1]Sheet1!$A$4:$A$3623=C1141),[1]Sheet1!$B$4:$B$3623)</f>
        <v>天之圣阳戒</v>
      </c>
    </row>
    <row r="1142" spans="1:15" x14ac:dyDescent="0.3">
      <c r="A1142" s="5">
        <v>1176</v>
      </c>
      <c r="B1142" s="6">
        <v>2</v>
      </c>
      <c r="C1142" s="6">
        <v>525017</v>
      </c>
      <c r="D1142" s="1">
        <v>161</v>
      </c>
      <c r="E1142" s="1">
        <v>179</v>
      </c>
      <c r="G1142" s="6" t="s">
        <v>22</v>
      </c>
      <c r="H1142" s="6">
        <v>2</v>
      </c>
      <c r="I1142" s="6">
        <f t="shared" si="31"/>
        <v>11040</v>
      </c>
      <c r="J1142" s="6">
        <v>0</v>
      </c>
      <c r="K1142" s="6">
        <v>1</v>
      </c>
      <c r="L1142" s="5">
        <v>0</v>
      </c>
      <c r="M1142" s="6">
        <v>200</v>
      </c>
      <c r="N1142" s="6">
        <v>1</v>
      </c>
      <c r="O1142" s="6" t="str">
        <f>LOOKUP(1,0/([1]Sheet1!$A$4:$A$3623=C1142),[1]Sheet1!$B$4:$B$3623)</f>
        <v>怒风雷爆戒指</v>
      </c>
    </row>
    <row r="1143" spans="1:15" x14ac:dyDescent="0.3">
      <c r="A1143" s="5">
        <v>1177</v>
      </c>
      <c r="B1143" s="6">
        <v>2</v>
      </c>
      <c r="C1143" s="6">
        <v>525018</v>
      </c>
      <c r="D1143" s="1">
        <v>171</v>
      </c>
      <c r="E1143" s="1">
        <v>189</v>
      </c>
      <c r="G1143" s="6" t="s">
        <v>22</v>
      </c>
      <c r="H1143" s="6">
        <v>2</v>
      </c>
      <c r="I1143" s="6">
        <f t="shared" si="31"/>
        <v>12120</v>
      </c>
      <c r="J1143" s="6">
        <v>0</v>
      </c>
      <c r="K1143" s="6">
        <v>1</v>
      </c>
      <c r="L1143" s="5">
        <v>0</v>
      </c>
      <c r="M1143" s="6">
        <v>150</v>
      </c>
      <c r="N1143" s="6">
        <v>1</v>
      </c>
      <c r="O1143" s="6" t="str">
        <f>LOOKUP(1,0/([1]Sheet1!$A$4:$A$3623=C1143),[1]Sheet1!$B$4:$B$3623)</f>
        <v>风雷戒指</v>
      </c>
    </row>
    <row r="1144" spans="1:15" x14ac:dyDescent="0.3">
      <c r="A1144" s="5">
        <v>1178</v>
      </c>
      <c r="B1144" s="6">
        <v>2</v>
      </c>
      <c r="C1144" s="6">
        <v>525019</v>
      </c>
      <c r="D1144" s="1">
        <v>181</v>
      </c>
      <c r="E1144" s="1">
        <v>199</v>
      </c>
      <c r="G1144" s="6" t="s">
        <v>22</v>
      </c>
      <c r="H1144" s="6">
        <v>2</v>
      </c>
      <c r="I1144" s="6">
        <f t="shared" si="31"/>
        <v>13200</v>
      </c>
      <c r="J1144" s="6">
        <v>0</v>
      </c>
      <c r="K1144" s="6">
        <v>1</v>
      </c>
      <c r="L1144" s="5">
        <v>0</v>
      </c>
      <c r="M1144" s="6">
        <v>100</v>
      </c>
      <c r="N1144" s="6">
        <v>1</v>
      </c>
      <c r="O1144" s="6" t="str">
        <f>LOOKUP(1,0/([1]Sheet1!$A$4:$A$3623=C1144),[1]Sheet1!$B$4:$B$3623)</f>
        <v>破皇戒指</v>
      </c>
    </row>
    <row r="1145" spans="1:15" x14ac:dyDescent="0.3">
      <c r="A1145" s="5">
        <v>1179</v>
      </c>
      <c r="B1145" s="6">
        <v>2</v>
      </c>
      <c r="C1145" s="6">
        <v>525020</v>
      </c>
      <c r="D1145" s="1">
        <v>191</v>
      </c>
      <c r="E1145" s="1">
        <v>200</v>
      </c>
      <c r="G1145" s="6" t="s">
        <v>22</v>
      </c>
      <c r="H1145" s="6">
        <v>2</v>
      </c>
      <c r="I1145" s="6">
        <f t="shared" si="31"/>
        <v>14280</v>
      </c>
      <c r="J1145" s="6">
        <v>0</v>
      </c>
      <c r="K1145" s="6">
        <v>1</v>
      </c>
      <c r="L1145" s="5">
        <v>0</v>
      </c>
      <c r="M1145" s="6">
        <v>50</v>
      </c>
      <c r="N1145" s="6">
        <v>1</v>
      </c>
      <c r="O1145" s="6" t="str">
        <f>LOOKUP(1,0/([1]Sheet1!$A$4:$A$3623=C1145),[1]Sheet1!$B$4:$B$3623)</f>
        <v>狂魔嗜血戒指</v>
      </c>
    </row>
    <row r="1146" spans="1:15" x14ac:dyDescent="0.3">
      <c r="A1146" s="5">
        <v>1180</v>
      </c>
      <c r="B1146" s="6">
        <v>2</v>
      </c>
      <c r="C1146" s="6">
        <v>525021</v>
      </c>
      <c r="D1146" s="1">
        <v>201</v>
      </c>
      <c r="E1146" s="1">
        <v>210</v>
      </c>
      <c r="G1146" s="6" t="s">
        <v>22</v>
      </c>
      <c r="H1146" s="6">
        <v>2</v>
      </c>
      <c r="I1146" s="6">
        <f t="shared" si="31"/>
        <v>15360</v>
      </c>
      <c r="J1146" s="6">
        <v>0</v>
      </c>
      <c r="K1146" s="6">
        <v>1</v>
      </c>
      <c r="L1146" s="5">
        <v>0</v>
      </c>
      <c r="M1146" s="6">
        <v>0</v>
      </c>
      <c r="N1146" s="6">
        <v>1</v>
      </c>
      <c r="O1146" s="6" t="str">
        <f>LOOKUP(1,0/([1]Sheet1!$A$4:$A$3623=C1146),[1]Sheet1!$B$4:$B$3623)</f>
        <v>血浴雷光戒指</v>
      </c>
    </row>
    <row r="1147" spans="1:15" x14ac:dyDescent="0.3">
      <c r="A1147" s="5">
        <v>1181</v>
      </c>
      <c r="B1147" s="6">
        <v>2</v>
      </c>
      <c r="C1147" s="6">
        <v>526002</v>
      </c>
      <c r="D1147" s="1">
        <v>1</v>
      </c>
      <c r="E1147" s="1">
        <v>22</v>
      </c>
      <c r="G1147" s="6" t="s">
        <v>22</v>
      </c>
      <c r="H1147" s="6">
        <v>2</v>
      </c>
      <c r="I1147" s="6">
        <v>16</v>
      </c>
      <c r="J1147" s="6">
        <v>0</v>
      </c>
      <c r="K1147" s="6">
        <v>1</v>
      </c>
      <c r="L1147" s="5">
        <v>0</v>
      </c>
      <c r="M1147" s="6">
        <v>950</v>
      </c>
      <c r="N1147" s="6">
        <v>1</v>
      </c>
      <c r="O1147" s="6" t="str">
        <f>LOOKUP(1,0/([1]Sheet1!$A$4:$A$3623=C1147),[1]Sheet1!$B$4:$B$3623)</f>
        <v>魔眼手环</v>
      </c>
    </row>
    <row r="1148" spans="1:15" x14ac:dyDescent="0.3">
      <c r="A1148" s="5">
        <v>1182</v>
      </c>
      <c r="B1148" s="6">
        <v>2</v>
      </c>
      <c r="C1148" s="6">
        <v>526003</v>
      </c>
      <c r="D1148" s="1">
        <v>13</v>
      </c>
      <c r="E1148" s="1">
        <v>33</v>
      </c>
      <c r="G1148" s="6" t="s">
        <v>22</v>
      </c>
      <c r="H1148" s="6">
        <v>2</v>
      </c>
      <c r="I1148" s="6">
        <v>38</v>
      </c>
      <c r="J1148" s="6">
        <v>0</v>
      </c>
      <c r="K1148" s="6">
        <v>1</v>
      </c>
      <c r="L1148" s="5">
        <v>0</v>
      </c>
      <c r="M1148" s="6">
        <v>900</v>
      </c>
      <c r="N1148" s="6">
        <v>1</v>
      </c>
      <c r="O1148" s="6" t="str">
        <f>LOOKUP(1,0/([1]Sheet1!$A$4:$A$3623=C1148),[1]Sheet1!$B$4:$B$3623)</f>
        <v>魅力手环</v>
      </c>
    </row>
    <row r="1149" spans="1:15" x14ac:dyDescent="0.3">
      <c r="A1149" s="5">
        <v>1183</v>
      </c>
      <c r="B1149" s="6">
        <v>2</v>
      </c>
      <c r="C1149" s="6">
        <v>526004</v>
      </c>
      <c r="D1149" s="1">
        <v>24</v>
      </c>
      <c r="E1149" s="1">
        <v>44</v>
      </c>
      <c r="G1149" s="6" t="s">
        <v>22</v>
      </c>
      <c r="H1149" s="6">
        <v>2</v>
      </c>
      <c r="I1149" s="6">
        <v>84</v>
      </c>
      <c r="J1149" s="6">
        <v>0</v>
      </c>
      <c r="K1149" s="6">
        <v>1</v>
      </c>
      <c r="L1149" s="5">
        <v>0</v>
      </c>
      <c r="M1149" s="6">
        <v>850</v>
      </c>
      <c r="N1149" s="6">
        <v>1</v>
      </c>
      <c r="O1149" s="6" t="str">
        <f>LOOKUP(1,0/([1]Sheet1!$A$4:$A$3623=C1149),[1]Sheet1!$B$4:$B$3623)</f>
        <v>紫晶手环</v>
      </c>
    </row>
    <row r="1150" spans="1:15" x14ac:dyDescent="0.3">
      <c r="A1150" s="5">
        <v>1184</v>
      </c>
      <c r="B1150" s="6">
        <v>2</v>
      </c>
      <c r="C1150" s="6">
        <v>526005</v>
      </c>
      <c r="D1150" s="1">
        <v>35</v>
      </c>
      <c r="E1150" s="1">
        <v>55</v>
      </c>
      <c r="G1150" s="6" t="s">
        <v>22</v>
      </c>
      <c r="H1150" s="6">
        <v>2</v>
      </c>
      <c r="I1150" s="6">
        <v>172</v>
      </c>
      <c r="J1150" s="6">
        <v>0</v>
      </c>
      <c r="K1150" s="6">
        <v>1</v>
      </c>
      <c r="L1150" s="5">
        <v>0</v>
      </c>
      <c r="M1150" s="6">
        <v>800</v>
      </c>
      <c r="N1150" s="6">
        <v>1</v>
      </c>
      <c r="O1150" s="6" t="str">
        <f>LOOKUP(1,0/([1]Sheet1!$A$4:$A$3623=C1150),[1]Sheet1!$B$4:$B$3623)</f>
        <v>生铁手环</v>
      </c>
    </row>
    <row r="1151" spans="1:15" x14ac:dyDescent="0.3">
      <c r="A1151" s="5">
        <v>1185</v>
      </c>
      <c r="B1151" s="6">
        <v>2</v>
      </c>
      <c r="C1151" s="6">
        <v>526006</v>
      </c>
      <c r="D1151" s="1">
        <v>46</v>
      </c>
      <c r="E1151" s="1">
        <v>66</v>
      </c>
      <c r="G1151" s="6" t="s">
        <v>22</v>
      </c>
      <c r="H1151" s="6">
        <v>2</v>
      </c>
      <c r="I1151" s="6">
        <v>360</v>
      </c>
      <c r="J1151" s="6">
        <v>0</v>
      </c>
      <c r="K1151" s="6">
        <v>1</v>
      </c>
      <c r="L1151" s="5">
        <v>0</v>
      </c>
      <c r="M1151" s="6">
        <v>750</v>
      </c>
      <c r="N1151" s="6">
        <v>1</v>
      </c>
      <c r="O1151" s="6" t="str">
        <f>LOOKUP(1,0/([1]Sheet1!$A$4:$A$3623=C1151),[1]Sheet1!$B$4:$B$3623)</f>
        <v>红宝手环</v>
      </c>
    </row>
    <row r="1152" spans="1:15" x14ac:dyDescent="0.3">
      <c r="A1152" s="5">
        <v>1186</v>
      </c>
      <c r="B1152" s="6">
        <v>2</v>
      </c>
      <c r="C1152" s="6">
        <v>526007</v>
      </c>
      <c r="D1152" s="1">
        <v>57</v>
      </c>
      <c r="E1152" s="1">
        <v>77</v>
      </c>
      <c r="G1152" s="6" t="s">
        <v>22</v>
      </c>
      <c r="H1152" s="6">
        <v>2</v>
      </c>
      <c r="I1152" s="6">
        <v>672</v>
      </c>
      <c r="J1152" s="6">
        <v>0</v>
      </c>
      <c r="K1152" s="6">
        <v>1</v>
      </c>
      <c r="L1152" s="5">
        <v>0</v>
      </c>
      <c r="M1152" s="6">
        <v>700</v>
      </c>
      <c r="N1152" s="6">
        <v>1</v>
      </c>
      <c r="O1152" s="6" t="str">
        <f>LOOKUP(1,0/([1]Sheet1!$A$4:$A$3623=C1152),[1]Sheet1!$B$4:$B$3623)</f>
        <v>碧螺手环</v>
      </c>
    </row>
    <row r="1153" spans="1:15" x14ac:dyDescent="0.3">
      <c r="A1153" s="5">
        <v>1187</v>
      </c>
      <c r="B1153" s="6">
        <v>2</v>
      </c>
      <c r="C1153" s="6">
        <v>526008</v>
      </c>
      <c r="D1153" s="1">
        <v>71</v>
      </c>
      <c r="E1153" s="1">
        <v>88</v>
      </c>
      <c r="G1153" s="6" t="s">
        <v>22</v>
      </c>
      <c r="H1153" s="6">
        <v>2</v>
      </c>
      <c r="I1153" s="6">
        <v>1320</v>
      </c>
      <c r="J1153" s="6">
        <v>0</v>
      </c>
      <c r="K1153" s="6">
        <v>1</v>
      </c>
      <c r="L1153" s="5">
        <v>0</v>
      </c>
      <c r="M1153" s="6">
        <v>650</v>
      </c>
      <c r="N1153" s="6">
        <v>1</v>
      </c>
      <c r="O1153" s="6" t="str">
        <f>LOOKUP(1,0/([1]Sheet1!$A$4:$A$3623=C1153),[1]Sheet1!$B$4:$B$3623)</f>
        <v>法神手环</v>
      </c>
    </row>
    <row r="1154" spans="1:15" x14ac:dyDescent="0.3">
      <c r="A1154" s="5">
        <v>1188</v>
      </c>
      <c r="B1154" s="6">
        <v>2</v>
      </c>
      <c r="C1154" s="6">
        <v>526009</v>
      </c>
      <c r="D1154" s="1">
        <v>81</v>
      </c>
      <c r="E1154" s="1">
        <v>99</v>
      </c>
      <c r="G1154" s="6" t="s">
        <v>22</v>
      </c>
      <c r="H1154" s="6">
        <v>2</v>
      </c>
      <c r="I1154" s="6">
        <v>2400</v>
      </c>
      <c r="J1154" s="6">
        <v>0</v>
      </c>
      <c r="K1154" s="6">
        <v>1</v>
      </c>
      <c r="L1154" s="5">
        <v>0</v>
      </c>
      <c r="M1154" s="6">
        <v>600</v>
      </c>
      <c r="N1154" s="6">
        <v>1</v>
      </c>
      <c r="O1154" s="6" t="str">
        <f>LOOKUP(1,0/([1]Sheet1!$A$4:$A$3623=C1154),[1]Sheet1!$B$4:$B$3623)</f>
        <v>幻魔手环</v>
      </c>
    </row>
    <row r="1155" spans="1:15" x14ac:dyDescent="0.3">
      <c r="A1155" s="5">
        <v>1189</v>
      </c>
      <c r="B1155" s="6">
        <v>2</v>
      </c>
      <c r="C1155" s="6">
        <v>526010</v>
      </c>
      <c r="D1155" s="1">
        <v>91</v>
      </c>
      <c r="E1155" s="1">
        <v>109</v>
      </c>
      <c r="G1155" s="6" t="s">
        <v>22</v>
      </c>
      <c r="H1155" s="6">
        <v>2</v>
      </c>
      <c r="I1155" s="6">
        <v>3480</v>
      </c>
      <c r="J1155" s="6">
        <v>0</v>
      </c>
      <c r="K1155" s="6">
        <v>1</v>
      </c>
      <c r="L1155" s="5">
        <v>0</v>
      </c>
      <c r="M1155" s="6">
        <v>550</v>
      </c>
      <c r="N1155" s="6">
        <v>1</v>
      </c>
      <c r="O1155" s="6" t="str">
        <f>LOOKUP(1,0/([1]Sheet1!$A$4:$A$3623=C1155),[1]Sheet1!$B$4:$B$3623)</f>
        <v>魔神手环</v>
      </c>
    </row>
    <row r="1156" spans="1:15" x14ac:dyDescent="0.3">
      <c r="A1156" s="5">
        <v>1190</v>
      </c>
      <c r="B1156" s="6">
        <v>2</v>
      </c>
      <c r="C1156" s="6">
        <v>526011</v>
      </c>
      <c r="D1156" s="1">
        <v>101</v>
      </c>
      <c r="E1156" s="1">
        <v>119</v>
      </c>
      <c r="G1156" s="6" t="s">
        <v>22</v>
      </c>
      <c r="H1156" s="6">
        <v>2</v>
      </c>
      <c r="I1156" s="6">
        <v>4560</v>
      </c>
      <c r="J1156" s="6">
        <v>0</v>
      </c>
      <c r="K1156" s="6">
        <v>1</v>
      </c>
      <c r="L1156" s="5">
        <v>0</v>
      </c>
      <c r="M1156" s="6">
        <v>500</v>
      </c>
      <c r="N1156" s="6">
        <v>1</v>
      </c>
      <c r="O1156" s="6" t="str">
        <f>LOOKUP(1,0/([1]Sheet1!$A$4:$A$3623=C1156),[1]Sheet1!$B$4:$B$3623)</f>
        <v>魔雷手环</v>
      </c>
    </row>
    <row r="1157" spans="1:15" x14ac:dyDescent="0.3">
      <c r="A1157" s="5">
        <v>1191</v>
      </c>
      <c r="B1157" s="6">
        <v>2</v>
      </c>
      <c r="C1157" s="6">
        <v>526012</v>
      </c>
      <c r="D1157" s="1">
        <v>111</v>
      </c>
      <c r="E1157" s="1">
        <v>129</v>
      </c>
      <c r="G1157" s="6" t="s">
        <v>22</v>
      </c>
      <c r="H1157" s="6">
        <v>2</v>
      </c>
      <c r="I1157" s="6">
        <v>5640</v>
      </c>
      <c r="J1157" s="6">
        <v>0</v>
      </c>
      <c r="K1157" s="6">
        <v>1</v>
      </c>
      <c r="L1157" s="5">
        <v>0</v>
      </c>
      <c r="M1157" s="6">
        <v>450</v>
      </c>
      <c r="N1157" s="6">
        <v>1</v>
      </c>
      <c r="O1157" s="6" t="str">
        <f>LOOKUP(1,0/([1]Sheet1!$A$4:$A$3623=C1157),[1]Sheet1!$B$4:$B$3623)</f>
        <v>蟠龙幻天手环</v>
      </c>
    </row>
    <row r="1158" spans="1:15" x14ac:dyDescent="0.3">
      <c r="A1158" s="5">
        <v>1192</v>
      </c>
      <c r="B1158" s="6">
        <v>2</v>
      </c>
      <c r="C1158" s="6">
        <v>526013</v>
      </c>
      <c r="D1158" s="1">
        <v>121</v>
      </c>
      <c r="E1158" s="1">
        <v>139</v>
      </c>
      <c r="G1158" s="6" t="s">
        <v>22</v>
      </c>
      <c r="H1158" s="6">
        <v>2</v>
      </c>
      <c r="I1158" s="6">
        <f t="shared" ref="I1158:I1221" si="35">I1157-I1156+I1157</f>
        <v>6720</v>
      </c>
      <c r="J1158" s="6">
        <v>0</v>
      </c>
      <c r="K1158" s="6">
        <v>1</v>
      </c>
      <c r="L1158" s="5">
        <v>0</v>
      </c>
      <c r="M1158" s="6">
        <v>400</v>
      </c>
      <c r="N1158" s="6">
        <v>1</v>
      </c>
      <c r="O1158" s="6" t="str">
        <f>LOOKUP(1,0/([1]Sheet1!$A$4:$A$3623=C1158),[1]Sheet1!$B$4:$B$3623)</f>
        <v>圣魔手环</v>
      </c>
    </row>
    <row r="1159" spans="1:15" x14ac:dyDescent="0.3">
      <c r="A1159" s="5">
        <v>1193</v>
      </c>
      <c r="B1159" s="6">
        <v>2</v>
      </c>
      <c r="C1159" s="6">
        <v>526014</v>
      </c>
      <c r="D1159" s="1">
        <v>131</v>
      </c>
      <c r="E1159" s="1">
        <v>149</v>
      </c>
      <c r="G1159" s="6" t="s">
        <v>22</v>
      </c>
      <c r="H1159" s="6">
        <v>2</v>
      </c>
      <c r="I1159" s="6">
        <f t="shared" si="35"/>
        <v>7800</v>
      </c>
      <c r="J1159" s="6">
        <v>0</v>
      </c>
      <c r="K1159" s="6">
        <v>1</v>
      </c>
      <c r="L1159" s="5">
        <v>0</v>
      </c>
      <c r="M1159" s="6">
        <v>350</v>
      </c>
      <c r="N1159" s="6">
        <v>1</v>
      </c>
      <c r="O1159" s="6" t="str">
        <f>LOOKUP(1,0/([1]Sheet1!$A$4:$A$3623=C1159),[1]Sheet1!$B$4:$B$3623)</f>
        <v>王者手环</v>
      </c>
    </row>
    <row r="1160" spans="1:15" x14ac:dyDescent="0.3">
      <c r="A1160" s="5">
        <v>1194</v>
      </c>
      <c r="B1160" s="6">
        <v>2</v>
      </c>
      <c r="C1160" s="6">
        <v>526015</v>
      </c>
      <c r="D1160" s="1">
        <v>141</v>
      </c>
      <c r="E1160" s="1">
        <v>159</v>
      </c>
      <c r="G1160" s="6" t="s">
        <v>22</v>
      </c>
      <c r="H1160" s="6">
        <v>2</v>
      </c>
      <c r="I1160" s="6">
        <f t="shared" si="35"/>
        <v>8880</v>
      </c>
      <c r="J1160" s="6">
        <v>0</v>
      </c>
      <c r="K1160" s="6">
        <v>1</v>
      </c>
      <c r="L1160" s="5">
        <v>0</v>
      </c>
      <c r="M1160" s="6">
        <v>300</v>
      </c>
      <c r="N1160" s="6">
        <v>1</v>
      </c>
      <c r="O1160" s="6" t="str">
        <f>LOOKUP(1,0/([1]Sheet1!$A$4:$A$3623=C1160),[1]Sheet1!$B$4:$B$3623)</f>
        <v>斗魂手环</v>
      </c>
    </row>
    <row r="1161" spans="1:15" x14ac:dyDescent="0.3">
      <c r="A1161" s="5">
        <v>1195</v>
      </c>
      <c r="B1161" s="6">
        <v>2</v>
      </c>
      <c r="C1161" s="6">
        <v>526016</v>
      </c>
      <c r="D1161" s="1">
        <v>151</v>
      </c>
      <c r="E1161" s="1">
        <v>169</v>
      </c>
      <c r="G1161" s="6" t="s">
        <v>22</v>
      </c>
      <c r="H1161" s="6">
        <v>2</v>
      </c>
      <c r="I1161" s="6">
        <f t="shared" si="35"/>
        <v>9960</v>
      </c>
      <c r="J1161" s="6">
        <v>0</v>
      </c>
      <c r="K1161" s="6">
        <v>1</v>
      </c>
      <c r="L1161" s="5">
        <v>0</v>
      </c>
      <c r="M1161" s="6">
        <v>250</v>
      </c>
      <c r="N1161" s="6">
        <v>1</v>
      </c>
      <c r="O1161" s="6" t="str">
        <f>LOOKUP(1,0/([1]Sheet1!$A$4:$A$3623=C1161),[1]Sheet1!$B$4:$B$3623)</f>
        <v>天雷手环</v>
      </c>
    </row>
    <row r="1162" spans="1:15" x14ac:dyDescent="0.3">
      <c r="A1162" s="5">
        <v>1196</v>
      </c>
      <c r="B1162" s="6">
        <v>2</v>
      </c>
      <c r="C1162" s="6">
        <v>526017</v>
      </c>
      <c r="D1162" s="1">
        <v>161</v>
      </c>
      <c r="E1162" s="1">
        <v>179</v>
      </c>
      <c r="G1162" s="6" t="s">
        <v>22</v>
      </c>
      <c r="H1162" s="6">
        <v>2</v>
      </c>
      <c r="I1162" s="6">
        <f t="shared" si="35"/>
        <v>11040</v>
      </c>
      <c r="J1162" s="6">
        <v>0</v>
      </c>
      <c r="K1162" s="6">
        <v>1</v>
      </c>
      <c r="L1162" s="5">
        <v>0</v>
      </c>
      <c r="M1162" s="6">
        <v>200</v>
      </c>
      <c r="N1162" s="6">
        <v>1</v>
      </c>
      <c r="O1162" s="6" t="str">
        <f>LOOKUP(1,0/([1]Sheet1!$A$4:$A$3623=C1162),[1]Sheet1!$B$4:$B$3623)</f>
        <v>怒风雷爆手环</v>
      </c>
    </row>
    <row r="1163" spans="1:15" x14ac:dyDescent="0.3">
      <c r="A1163" s="5">
        <v>1197</v>
      </c>
      <c r="B1163" s="6">
        <v>2</v>
      </c>
      <c r="C1163" s="6">
        <v>526018</v>
      </c>
      <c r="D1163" s="1">
        <v>171</v>
      </c>
      <c r="E1163" s="1">
        <v>189</v>
      </c>
      <c r="G1163" s="6" t="s">
        <v>22</v>
      </c>
      <c r="H1163" s="6">
        <v>2</v>
      </c>
      <c r="I1163" s="6">
        <f t="shared" si="35"/>
        <v>12120</v>
      </c>
      <c r="J1163" s="6">
        <v>0</v>
      </c>
      <c r="K1163" s="6">
        <v>1</v>
      </c>
      <c r="L1163" s="5">
        <v>0</v>
      </c>
      <c r="M1163" s="6">
        <v>150</v>
      </c>
      <c r="N1163" s="6">
        <v>1</v>
      </c>
      <c r="O1163" s="6" t="str">
        <f>LOOKUP(1,0/([1]Sheet1!$A$4:$A$3623=C1163),[1]Sheet1!$B$4:$B$3623)</f>
        <v>风雷手环</v>
      </c>
    </row>
    <row r="1164" spans="1:15" x14ac:dyDescent="0.3">
      <c r="A1164" s="5">
        <v>1198</v>
      </c>
      <c r="B1164" s="6">
        <v>2</v>
      </c>
      <c r="C1164" s="6">
        <v>526019</v>
      </c>
      <c r="D1164" s="1">
        <v>181</v>
      </c>
      <c r="E1164" s="1">
        <v>199</v>
      </c>
      <c r="G1164" s="6" t="s">
        <v>22</v>
      </c>
      <c r="H1164" s="6">
        <v>2</v>
      </c>
      <c r="I1164" s="6">
        <f t="shared" si="35"/>
        <v>13200</v>
      </c>
      <c r="J1164" s="6">
        <v>0</v>
      </c>
      <c r="K1164" s="6">
        <v>1</v>
      </c>
      <c r="L1164" s="5">
        <v>0</v>
      </c>
      <c r="M1164" s="6">
        <v>100</v>
      </c>
      <c r="N1164" s="6">
        <v>1</v>
      </c>
      <c r="O1164" s="6" t="str">
        <f>LOOKUP(1,0/([1]Sheet1!$A$4:$A$3623=C1164),[1]Sheet1!$B$4:$B$3623)</f>
        <v>雷鸣手环</v>
      </c>
    </row>
    <row r="1165" spans="1:15" x14ac:dyDescent="0.3">
      <c r="A1165" s="5">
        <v>1199</v>
      </c>
      <c r="B1165" s="6">
        <v>2</v>
      </c>
      <c r="C1165" s="6">
        <v>526020</v>
      </c>
      <c r="D1165" s="1">
        <v>191</v>
      </c>
      <c r="E1165" s="1">
        <v>200</v>
      </c>
      <c r="G1165" s="6" t="s">
        <v>22</v>
      </c>
      <c r="H1165" s="6">
        <v>2</v>
      </c>
      <c r="I1165" s="6">
        <f t="shared" si="35"/>
        <v>14280</v>
      </c>
      <c r="J1165" s="6">
        <v>0</v>
      </c>
      <c r="K1165" s="6">
        <v>1</v>
      </c>
      <c r="L1165" s="5">
        <v>0</v>
      </c>
      <c r="M1165" s="6">
        <v>50</v>
      </c>
      <c r="N1165" s="6">
        <v>1</v>
      </c>
      <c r="O1165" s="6" t="str">
        <f>LOOKUP(1,0/([1]Sheet1!$A$4:$A$3623=C1165),[1]Sheet1!$B$4:$B$3623)</f>
        <v>狂魔嗜血手环</v>
      </c>
    </row>
    <row r="1166" spans="1:15" x14ac:dyDescent="0.3">
      <c r="A1166" s="5">
        <v>1200</v>
      </c>
      <c r="B1166" s="6">
        <v>2</v>
      </c>
      <c r="C1166" s="6">
        <v>526021</v>
      </c>
      <c r="D1166" s="1">
        <v>201</v>
      </c>
      <c r="E1166" s="1">
        <v>210</v>
      </c>
      <c r="G1166" s="6" t="s">
        <v>22</v>
      </c>
      <c r="H1166" s="6">
        <v>2</v>
      </c>
      <c r="I1166" s="6">
        <f t="shared" si="35"/>
        <v>15360</v>
      </c>
      <c r="J1166" s="6">
        <v>0</v>
      </c>
      <c r="K1166" s="6">
        <v>1</v>
      </c>
      <c r="L1166" s="5">
        <v>0</v>
      </c>
      <c r="M1166" s="6">
        <v>0</v>
      </c>
      <c r="N1166" s="6">
        <v>1</v>
      </c>
      <c r="O1166" s="6" t="str">
        <f>LOOKUP(1,0/([1]Sheet1!$A$4:$A$3623=C1166),[1]Sheet1!$B$4:$B$3623)</f>
        <v>血浴雷光手环</v>
      </c>
    </row>
    <row r="1167" spans="1:15" x14ac:dyDescent="0.3">
      <c r="A1167" s="5">
        <v>1201</v>
      </c>
      <c r="B1167" s="6">
        <v>2</v>
      </c>
      <c r="C1167" s="6">
        <v>531002</v>
      </c>
      <c r="D1167" s="1">
        <v>1</v>
      </c>
      <c r="E1167" s="1">
        <v>22</v>
      </c>
      <c r="G1167" s="6" t="s">
        <v>22</v>
      </c>
      <c r="H1167" s="6">
        <v>2</v>
      </c>
      <c r="I1167" s="6">
        <v>16</v>
      </c>
      <c r="J1167" s="6">
        <v>0</v>
      </c>
      <c r="K1167" s="6">
        <v>1</v>
      </c>
      <c r="L1167" s="5">
        <v>0</v>
      </c>
      <c r="M1167" s="6">
        <v>950</v>
      </c>
      <c r="N1167" s="6">
        <v>1</v>
      </c>
      <c r="O1167" s="6" t="str">
        <f>LOOKUP(1,0/([1]Sheet1!$A$4:$A$3623=C1167),[1]Sheet1!$B$4:$B$3623)</f>
        <v>血饮</v>
      </c>
    </row>
    <row r="1168" spans="1:15" x14ac:dyDescent="0.3">
      <c r="A1168" s="5">
        <v>1202</v>
      </c>
      <c r="B1168" s="6">
        <v>2</v>
      </c>
      <c r="C1168" s="6">
        <v>531003</v>
      </c>
      <c r="D1168" s="1">
        <v>13</v>
      </c>
      <c r="E1168" s="1">
        <v>33</v>
      </c>
      <c r="G1168" s="6" t="s">
        <v>22</v>
      </c>
      <c r="H1168" s="6">
        <v>2</v>
      </c>
      <c r="I1168" s="6">
        <v>38</v>
      </c>
      <c r="J1168" s="6">
        <v>0</v>
      </c>
      <c r="K1168" s="6">
        <v>1</v>
      </c>
      <c r="L1168" s="5">
        <v>0</v>
      </c>
      <c r="M1168" s="6">
        <v>900</v>
      </c>
      <c r="N1168" s="6">
        <v>1</v>
      </c>
      <c r="O1168" s="6" t="str">
        <f>LOOKUP(1,0/([1]Sheet1!$A$4:$A$3623=C1168),[1]Sheet1!$B$4:$B$3623)</f>
        <v>无极</v>
      </c>
    </row>
    <row r="1169" spans="1:15" x14ac:dyDescent="0.3">
      <c r="A1169" s="5">
        <v>1203</v>
      </c>
      <c r="B1169" s="6">
        <v>2</v>
      </c>
      <c r="C1169" s="6">
        <v>531004</v>
      </c>
      <c r="D1169" s="1">
        <v>24</v>
      </c>
      <c r="E1169" s="1">
        <v>44</v>
      </c>
      <c r="G1169" s="6" t="s">
        <v>22</v>
      </c>
      <c r="H1169" s="6">
        <v>2</v>
      </c>
      <c r="I1169" s="6">
        <v>84</v>
      </c>
      <c r="J1169" s="6">
        <v>0</v>
      </c>
      <c r="K1169" s="6">
        <v>1</v>
      </c>
      <c r="L1169" s="5">
        <v>0</v>
      </c>
      <c r="M1169" s="6">
        <v>850</v>
      </c>
      <c r="N1169" s="6">
        <v>1</v>
      </c>
      <c r="O1169" s="6" t="str">
        <f>LOOKUP(1,0/([1]Sheet1!$A$4:$A$3623=C1169),[1]Sheet1!$B$4:$B$3623)</f>
        <v>龙纹</v>
      </c>
    </row>
    <row r="1170" spans="1:15" x14ac:dyDescent="0.3">
      <c r="A1170" s="5">
        <v>1204</v>
      </c>
      <c r="B1170" s="6">
        <v>2</v>
      </c>
      <c r="C1170" s="6">
        <v>531005</v>
      </c>
      <c r="D1170" s="1">
        <v>35</v>
      </c>
      <c r="E1170" s="1">
        <v>55</v>
      </c>
      <c r="G1170" s="6" t="s">
        <v>22</v>
      </c>
      <c r="H1170" s="6">
        <v>2</v>
      </c>
      <c r="I1170" s="6">
        <v>172</v>
      </c>
      <c r="J1170" s="6">
        <v>0</v>
      </c>
      <c r="K1170" s="6">
        <v>1</v>
      </c>
      <c r="L1170" s="5">
        <v>0</v>
      </c>
      <c r="M1170" s="6">
        <v>800</v>
      </c>
      <c r="N1170" s="6">
        <v>1</v>
      </c>
      <c r="O1170" s="6" t="str">
        <f>LOOKUP(1,0/([1]Sheet1!$A$4:$A$3623=C1170),[1]Sheet1!$B$4:$B$3623)</f>
        <v>道玄剑</v>
      </c>
    </row>
    <row r="1171" spans="1:15" x14ac:dyDescent="0.3">
      <c r="A1171" s="5">
        <v>1205</v>
      </c>
      <c r="B1171" s="6">
        <v>2</v>
      </c>
      <c r="C1171" s="6">
        <v>531006</v>
      </c>
      <c r="D1171" s="1">
        <v>46</v>
      </c>
      <c r="E1171" s="1">
        <v>66</v>
      </c>
      <c r="G1171" s="6" t="s">
        <v>22</v>
      </c>
      <c r="H1171" s="6">
        <v>2</v>
      </c>
      <c r="I1171" s="6">
        <v>360</v>
      </c>
      <c r="J1171" s="6">
        <v>0</v>
      </c>
      <c r="K1171" s="6">
        <v>1</v>
      </c>
      <c r="L1171" s="5">
        <v>0</v>
      </c>
      <c r="M1171" s="6">
        <v>750</v>
      </c>
      <c r="N1171" s="6">
        <v>1</v>
      </c>
      <c r="O1171" s="6" t="str">
        <f>LOOKUP(1,0/([1]Sheet1!$A$4:$A$3623=C1171),[1]Sheet1!$B$4:$B$3623)</f>
        <v>降魔剑</v>
      </c>
    </row>
    <row r="1172" spans="1:15" x14ac:dyDescent="0.3">
      <c r="A1172" s="5">
        <v>1206</v>
      </c>
      <c r="B1172" s="6">
        <v>2</v>
      </c>
      <c r="C1172" s="6">
        <v>531007</v>
      </c>
      <c r="D1172" s="1">
        <v>57</v>
      </c>
      <c r="E1172" s="1">
        <v>77</v>
      </c>
      <c r="G1172" s="6" t="s">
        <v>22</v>
      </c>
      <c r="H1172" s="6">
        <v>2</v>
      </c>
      <c r="I1172" s="6">
        <v>672</v>
      </c>
      <c r="J1172" s="6">
        <v>0</v>
      </c>
      <c r="K1172" s="6">
        <v>1</v>
      </c>
      <c r="L1172" s="5">
        <v>0</v>
      </c>
      <c r="M1172" s="6">
        <v>700</v>
      </c>
      <c r="N1172" s="6">
        <v>1</v>
      </c>
      <c r="O1172" s="6" t="str">
        <f>LOOKUP(1,0/([1]Sheet1!$A$4:$A$3623=C1172),[1]Sheet1!$B$4:$B$3623)</f>
        <v>倚天剑</v>
      </c>
    </row>
    <row r="1173" spans="1:15" x14ac:dyDescent="0.3">
      <c r="A1173" s="5">
        <v>1207</v>
      </c>
      <c r="B1173" s="6">
        <v>2</v>
      </c>
      <c r="C1173" s="6">
        <v>531008</v>
      </c>
      <c r="D1173" s="1">
        <v>71</v>
      </c>
      <c r="E1173" s="1">
        <v>88</v>
      </c>
      <c r="G1173" s="6" t="s">
        <v>22</v>
      </c>
      <c r="H1173" s="6">
        <v>2</v>
      </c>
      <c r="I1173" s="6">
        <v>1320</v>
      </c>
      <c r="J1173" s="6">
        <v>0</v>
      </c>
      <c r="K1173" s="6">
        <v>1</v>
      </c>
      <c r="L1173" s="5">
        <v>0</v>
      </c>
      <c r="M1173" s="6">
        <v>650</v>
      </c>
      <c r="N1173" s="6">
        <v>1</v>
      </c>
      <c r="O1173" s="6" t="str">
        <f>LOOKUP(1,0/([1]Sheet1!$A$4:$A$3623=C1173),[1]Sheet1!$B$4:$B$3623)</f>
        <v>冥怨</v>
      </c>
    </row>
    <row r="1174" spans="1:15" x14ac:dyDescent="0.3">
      <c r="A1174" s="5">
        <v>1208</v>
      </c>
      <c r="B1174" s="6">
        <v>2</v>
      </c>
      <c r="C1174" s="6">
        <v>531009</v>
      </c>
      <c r="D1174" s="1">
        <v>81</v>
      </c>
      <c r="E1174" s="1">
        <v>99</v>
      </c>
      <c r="G1174" s="6" t="s">
        <v>22</v>
      </c>
      <c r="H1174" s="6">
        <v>2</v>
      </c>
      <c r="I1174" s="6">
        <v>2400</v>
      </c>
      <c r="J1174" s="6">
        <v>0</v>
      </c>
      <c r="K1174" s="6">
        <v>1</v>
      </c>
      <c r="L1174" s="5">
        <v>0</v>
      </c>
      <c r="M1174" s="6">
        <v>600</v>
      </c>
      <c r="N1174" s="6">
        <v>1</v>
      </c>
      <c r="O1174" s="6" t="str">
        <f>LOOKUP(1,0/([1]Sheet1!$A$4:$A$3623=C1174),[1]Sheet1!$B$4:$B$3623)</f>
        <v>玄武剑</v>
      </c>
    </row>
    <row r="1175" spans="1:15" x14ac:dyDescent="0.3">
      <c r="A1175" s="5">
        <v>1209</v>
      </c>
      <c r="B1175" s="6">
        <v>2</v>
      </c>
      <c r="C1175" s="6">
        <v>531010</v>
      </c>
      <c r="D1175" s="1">
        <v>91</v>
      </c>
      <c r="E1175" s="1">
        <v>109</v>
      </c>
      <c r="G1175" s="6" t="s">
        <v>22</v>
      </c>
      <c r="H1175" s="6">
        <v>2</v>
      </c>
      <c r="I1175" s="6">
        <v>3480</v>
      </c>
      <c r="J1175" s="6">
        <v>0</v>
      </c>
      <c r="K1175" s="6">
        <v>1</v>
      </c>
      <c r="L1175" s="5">
        <v>0</v>
      </c>
      <c r="M1175" s="6">
        <v>550</v>
      </c>
      <c r="N1175" s="6">
        <v>1</v>
      </c>
      <c r="O1175" s="6" t="str">
        <f>LOOKUP(1,0/([1]Sheet1!$A$4:$A$3623=C1175),[1]Sheet1!$B$4:$B$3623)</f>
        <v>清心碧玉剑</v>
      </c>
    </row>
    <row r="1176" spans="1:15" x14ac:dyDescent="0.3">
      <c r="A1176" s="5">
        <v>1210</v>
      </c>
      <c r="B1176" s="6">
        <v>2</v>
      </c>
      <c r="C1176" s="6">
        <v>531011</v>
      </c>
      <c r="D1176" s="1">
        <v>101</v>
      </c>
      <c r="E1176" s="1">
        <v>119</v>
      </c>
      <c r="G1176" s="6" t="s">
        <v>22</v>
      </c>
      <c r="H1176" s="6">
        <v>2</v>
      </c>
      <c r="I1176" s="6">
        <v>4560</v>
      </c>
      <c r="J1176" s="6">
        <v>0</v>
      </c>
      <c r="K1176" s="6">
        <v>1</v>
      </c>
      <c r="L1176" s="5">
        <v>0</v>
      </c>
      <c r="M1176" s="6">
        <v>500</v>
      </c>
      <c r="N1176" s="6">
        <v>1</v>
      </c>
      <c r="O1176" s="6" t="str">
        <f>LOOKUP(1,0/([1]Sheet1!$A$4:$A$3623=C1176),[1]Sheet1!$B$4:$B$3623)</f>
        <v>无赦遁光剑</v>
      </c>
    </row>
    <row r="1177" spans="1:15" x14ac:dyDescent="0.3">
      <c r="A1177" s="5">
        <v>1211</v>
      </c>
      <c r="B1177" s="6">
        <v>2</v>
      </c>
      <c r="C1177" s="6">
        <v>531012</v>
      </c>
      <c r="D1177" s="1">
        <v>111</v>
      </c>
      <c r="E1177" s="1">
        <v>129</v>
      </c>
      <c r="G1177" s="6" t="s">
        <v>22</v>
      </c>
      <c r="H1177" s="6">
        <v>2</v>
      </c>
      <c r="I1177" s="6">
        <v>5640</v>
      </c>
      <c r="J1177" s="6">
        <v>0</v>
      </c>
      <c r="K1177" s="6">
        <v>1</v>
      </c>
      <c r="L1177" s="5">
        <v>0</v>
      </c>
      <c r="M1177" s="6">
        <v>450</v>
      </c>
      <c r="N1177" s="6">
        <v>1</v>
      </c>
      <c r="O1177" s="6" t="str">
        <f>LOOKUP(1,0/([1]Sheet1!$A$4:$A$3623=C1177),[1]Sheet1!$B$4:$B$3623)</f>
        <v>赤名天地剑</v>
      </c>
    </row>
    <row r="1178" spans="1:15" x14ac:dyDescent="0.3">
      <c r="A1178" s="5">
        <v>1212</v>
      </c>
      <c r="B1178" s="6">
        <v>2</v>
      </c>
      <c r="C1178" s="6">
        <v>531013</v>
      </c>
      <c r="D1178" s="1">
        <v>121</v>
      </c>
      <c r="E1178" s="1">
        <v>139</v>
      </c>
      <c r="G1178" s="6" t="s">
        <v>22</v>
      </c>
      <c r="H1178" s="6">
        <v>2</v>
      </c>
      <c r="I1178" s="6">
        <f t="shared" ref="I1178" si="36">I1177-I1176+I1177</f>
        <v>6720</v>
      </c>
      <c r="J1178" s="6">
        <v>0</v>
      </c>
      <c r="K1178" s="6">
        <v>1</v>
      </c>
      <c r="L1178" s="5">
        <v>0</v>
      </c>
      <c r="M1178" s="6">
        <v>400</v>
      </c>
      <c r="N1178" s="6">
        <v>1</v>
      </c>
      <c r="O1178" s="6" t="str">
        <f>LOOKUP(1,0/([1]Sheet1!$A$4:$A$3623=C1178),[1]Sheet1!$B$4:$B$3623)</f>
        <v>荣光夺舍剑</v>
      </c>
    </row>
    <row r="1179" spans="1:15" x14ac:dyDescent="0.3">
      <c r="A1179" s="5">
        <v>1213</v>
      </c>
      <c r="B1179" s="6">
        <v>2</v>
      </c>
      <c r="C1179" s="6">
        <v>531014</v>
      </c>
      <c r="D1179" s="1">
        <v>131</v>
      </c>
      <c r="E1179" s="1">
        <v>149</v>
      </c>
      <c r="G1179" s="6" t="s">
        <v>22</v>
      </c>
      <c r="H1179" s="6">
        <v>2</v>
      </c>
      <c r="I1179" s="6">
        <f t="shared" si="35"/>
        <v>7800</v>
      </c>
      <c r="J1179" s="6">
        <v>0</v>
      </c>
      <c r="K1179" s="6">
        <v>1</v>
      </c>
      <c r="L1179" s="5">
        <v>0</v>
      </c>
      <c r="M1179" s="6">
        <v>350</v>
      </c>
      <c r="N1179" s="6">
        <v>1</v>
      </c>
      <c r="O1179" s="6" t="str">
        <f>LOOKUP(1,0/([1]Sheet1!$A$4:$A$3623=C1179),[1]Sheet1!$B$4:$B$3623)</f>
        <v>月刃帝之剑</v>
      </c>
    </row>
    <row r="1180" spans="1:15" x14ac:dyDescent="0.3">
      <c r="A1180" s="5">
        <v>1214</v>
      </c>
      <c r="B1180" s="6">
        <v>2</v>
      </c>
      <c r="C1180" s="6">
        <v>531015</v>
      </c>
      <c r="D1180" s="1">
        <v>141</v>
      </c>
      <c r="E1180" s="1">
        <v>159</v>
      </c>
      <c r="G1180" s="6" t="s">
        <v>22</v>
      </c>
      <c r="H1180" s="6">
        <v>2</v>
      </c>
      <c r="I1180" s="6">
        <f t="shared" si="35"/>
        <v>8880</v>
      </c>
      <c r="J1180" s="6">
        <v>0</v>
      </c>
      <c r="K1180" s="6">
        <v>1</v>
      </c>
      <c r="L1180" s="5">
        <v>0</v>
      </c>
      <c r="M1180" s="6">
        <v>300</v>
      </c>
      <c r="N1180" s="6">
        <v>1</v>
      </c>
      <c r="O1180" s="6" t="str">
        <f>LOOKUP(1,0/([1]Sheet1!$A$4:$A$3623=C1180),[1]Sheet1!$B$4:$B$3623)</f>
        <v>青蛟破魂剑</v>
      </c>
    </row>
    <row r="1181" spans="1:15" x14ac:dyDescent="0.3">
      <c r="A1181" s="5">
        <v>1215</v>
      </c>
      <c r="B1181" s="6">
        <v>2</v>
      </c>
      <c r="C1181" s="6">
        <v>531016</v>
      </c>
      <c r="D1181" s="1">
        <v>151</v>
      </c>
      <c r="E1181" s="1">
        <v>169</v>
      </c>
      <c r="G1181" s="6" t="s">
        <v>22</v>
      </c>
      <c r="H1181" s="6">
        <v>2</v>
      </c>
      <c r="I1181" s="6">
        <f t="shared" si="35"/>
        <v>9960</v>
      </c>
      <c r="J1181" s="6">
        <v>0</v>
      </c>
      <c r="K1181" s="6">
        <v>1</v>
      </c>
      <c r="L1181" s="5">
        <v>0</v>
      </c>
      <c r="M1181" s="6">
        <v>250</v>
      </c>
      <c r="N1181" s="6">
        <v>1</v>
      </c>
      <c r="O1181" s="6" t="str">
        <f>LOOKUP(1,0/([1]Sheet1!$A$4:$A$3623=C1181),[1]Sheet1!$B$4:$B$3623)</f>
        <v>法魂天月剑</v>
      </c>
    </row>
    <row r="1182" spans="1:15" x14ac:dyDescent="0.3">
      <c r="A1182" s="5">
        <v>1216</v>
      </c>
      <c r="B1182" s="6">
        <v>2</v>
      </c>
      <c r="C1182" s="6">
        <v>531017</v>
      </c>
      <c r="D1182" s="1">
        <v>161</v>
      </c>
      <c r="E1182" s="1">
        <v>179</v>
      </c>
      <c r="G1182" s="6" t="s">
        <v>22</v>
      </c>
      <c r="H1182" s="6">
        <v>2</v>
      </c>
      <c r="I1182" s="6">
        <f t="shared" si="35"/>
        <v>11040</v>
      </c>
      <c r="J1182" s="6">
        <v>0</v>
      </c>
      <c r="K1182" s="6">
        <v>1</v>
      </c>
      <c r="L1182" s="5">
        <v>0</v>
      </c>
      <c r="M1182" s="6">
        <v>200</v>
      </c>
      <c r="N1182" s="6">
        <v>1</v>
      </c>
      <c r="O1182" s="6" t="str">
        <f>LOOKUP(1,0/([1]Sheet1!$A$4:$A$3623=C1182),[1]Sheet1!$B$4:$B$3623)</f>
        <v>炼魂破魔剑</v>
      </c>
    </row>
    <row r="1183" spans="1:15" x14ac:dyDescent="0.3">
      <c r="A1183" s="5">
        <v>1217</v>
      </c>
      <c r="B1183" s="6">
        <v>2</v>
      </c>
      <c r="C1183" s="6">
        <v>531018</v>
      </c>
      <c r="D1183" s="1">
        <v>171</v>
      </c>
      <c r="E1183" s="1">
        <v>189</v>
      </c>
      <c r="G1183" s="6" t="s">
        <v>22</v>
      </c>
      <c r="H1183" s="6">
        <v>2</v>
      </c>
      <c r="I1183" s="6">
        <f t="shared" si="35"/>
        <v>12120</v>
      </c>
      <c r="J1183" s="6">
        <v>0</v>
      </c>
      <c r="K1183" s="6">
        <v>1</v>
      </c>
      <c r="L1183" s="5">
        <v>0</v>
      </c>
      <c r="M1183" s="6">
        <v>150</v>
      </c>
      <c r="N1183" s="6">
        <v>1</v>
      </c>
      <c r="O1183" s="6" t="str">
        <f>LOOKUP(1,0/([1]Sheet1!$A$4:$A$3623=C1183),[1]Sheet1!$B$4:$B$3623)</f>
        <v>噬魂祭月剑</v>
      </c>
    </row>
    <row r="1184" spans="1:15" x14ac:dyDescent="0.3">
      <c r="A1184" s="5">
        <v>1218</v>
      </c>
      <c r="B1184" s="6">
        <v>2</v>
      </c>
      <c r="C1184" s="6">
        <v>531019</v>
      </c>
      <c r="D1184" s="1">
        <v>181</v>
      </c>
      <c r="E1184" s="1">
        <v>199</v>
      </c>
      <c r="G1184" s="6" t="s">
        <v>22</v>
      </c>
      <c r="H1184" s="6">
        <v>2</v>
      </c>
      <c r="I1184" s="6">
        <f t="shared" si="35"/>
        <v>13200</v>
      </c>
      <c r="J1184" s="6">
        <v>0</v>
      </c>
      <c r="K1184" s="6">
        <v>1</v>
      </c>
      <c r="L1184" s="5">
        <v>0</v>
      </c>
      <c r="M1184" s="6">
        <v>100</v>
      </c>
      <c r="N1184" s="6">
        <v>1</v>
      </c>
      <c r="O1184" s="6" t="str">
        <f>LOOKUP(1,0/([1]Sheet1!$A$4:$A$3623=C1184),[1]Sheet1!$B$4:$B$3623)</f>
        <v>破月天魂剑</v>
      </c>
    </row>
    <row r="1185" spans="1:15" x14ac:dyDescent="0.3">
      <c r="A1185" s="5">
        <v>1219</v>
      </c>
      <c r="B1185" s="6">
        <v>2</v>
      </c>
      <c r="C1185" s="6">
        <v>531020</v>
      </c>
      <c r="D1185" s="1">
        <v>191</v>
      </c>
      <c r="E1185" s="1">
        <v>200</v>
      </c>
      <c r="G1185" s="6" t="s">
        <v>22</v>
      </c>
      <c r="H1185" s="6">
        <v>2</v>
      </c>
      <c r="I1185" s="6">
        <f t="shared" si="35"/>
        <v>14280</v>
      </c>
      <c r="J1185" s="6">
        <v>0</v>
      </c>
      <c r="K1185" s="6">
        <v>1</v>
      </c>
      <c r="L1185" s="5">
        <v>0</v>
      </c>
      <c r="M1185" s="6">
        <v>50</v>
      </c>
      <c r="N1185" s="6">
        <v>1</v>
      </c>
      <c r="O1185" s="6" t="str">
        <f>LOOKUP(1,0/([1]Sheet1!$A$4:$A$3623=C1185),[1]Sheet1!$B$4:$B$3623)</f>
        <v>千叶无玄剑</v>
      </c>
    </row>
    <row r="1186" spans="1:15" x14ac:dyDescent="0.3">
      <c r="A1186" s="5">
        <v>1220</v>
      </c>
      <c r="B1186" s="6">
        <v>2</v>
      </c>
      <c r="C1186" s="6">
        <v>531021</v>
      </c>
      <c r="D1186" s="1">
        <v>201</v>
      </c>
      <c r="E1186" s="1">
        <v>210</v>
      </c>
      <c r="G1186" s="6" t="s">
        <v>22</v>
      </c>
      <c r="H1186" s="6">
        <v>2</v>
      </c>
      <c r="I1186" s="6">
        <f t="shared" si="35"/>
        <v>15360</v>
      </c>
      <c r="J1186" s="6">
        <v>0</v>
      </c>
      <c r="K1186" s="6">
        <v>1</v>
      </c>
      <c r="L1186" s="5">
        <v>0</v>
      </c>
      <c r="M1186" s="6">
        <v>0</v>
      </c>
      <c r="N1186" s="6">
        <v>1</v>
      </c>
      <c r="O1186" s="6" t="str">
        <f>LOOKUP(1,0/([1]Sheet1!$A$4:$A$3623=C1186),[1]Sheet1!$B$4:$B$3623)</f>
        <v>玉龙狂傲剑</v>
      </c>
    </row>
    <row r="1187" spans="1:15" x14ac:dyDescent="0.3">
      <c r="A1187" s="5">
        <v>1221</v>
      </c>
      <c r="B1187" s="6">
        <v>2</v>
      </c>
      <c r="C1187" s="6">
        <v>532002</v>
      </c>
      <c r="D1187" s="1">
        <v>1</v>
      </c>
      <c r="E1187" s="1">
        <v>22</v>
      </c>
      <c r="G1187" s="6" t="s">
        <v>22</v>
      </c>
      <c r="H1187" s="6">
        <v>2</v>
      </c>
      <c r="I1187" s="6">
        <v>16</v>
      </c>
      <c r="J1187" s="6">
        <v>0</v>
      </c>
      <c r="K1187" s="6">
        <v>1</v>
      </c>
      <c r="L1187" s="5">
        <v>0</v>
      </c>
      <c r="M1187" s="6">
        <v>950</v>
      </c>
      <c r="N1187" s="6">
        <v>1</v>
      </c>
      <c r="O1187" s="6" t="str">
        <f>LOOKUP(1,0/([1]Sheet1!$A$4:$A$3623=C1187),[1]Sheet1!$B$4:$B$3623)</f>
        <v>灵鬼道袍</v>
      </c>
    </row>
    <row r="1188" spans="1:15" x14ac:dyDescent="0.3">
      <c r="A1188" s="5">
        <v>1222</v>
      </c>
      <c r="B1188" s="6">
        <v>2</v>
      </c>
      <c r="C1188" s="6">
        <v>532003</v>
      </c>
      <c r="D1188" s="1">
        <v>13</v>
      </c>
      <c r="E1188" s="1">
        <v>33</v>
      </c>
      <c r="G1188" s="6" t="s">
        <v>22</v>
      </c>
      <c r="H1188" s="6">
        <v>2</v>
      </c>
      <c r="I1188" s="6">
        <v>38</v>
      </c>
      <c r="J1188" s="6">
        <v>0</v>
      </c>
      <c r="K1188" s="6">
        <v>1</v>
      </c>
      <c r="L1188" s="5">
        <v>0</v>
      </c>
      <c r="M1188" s="6">
        <v>900</v>
      </c>
      <c r="N1188" s="6">
        <v>1</v>
      </c>
      <c r="O1188" s="6" t="str">
        <f>LOOKUP(1,0/([1]Sheet1!$A$4:$A$3623=C1188),[1]Sheet1!$B$4:$B$3623)</f>
        <v>灵魂战甲</v>
      </c>
    </row>
    <row r="1189" spans="1:15" x14ac:dyDescent="0.3">
      <c r="A1189" s="5">
        <v>1223</v>
      </c>
      <c r="B1189" s="6">
        <v>2</v>
      </c>
      <c r="C1189" s="6">
        <v>532004</v>
      </c>
      <c r="D1189" s="1">
        <v>24</v>
      </c>
      <c r="E1189" s="1">
        <v>44</v>
      </c>
      <c r="G1189" s="6" t="s">
        <v>22</v>
      </c>
      <c r="H1189" s="6">
        <v>2</v>
      </c>
      <c r="I1189" s="6">
        <v>84</v>
      </c>
      <c r="J1189" s="6">
        <v>0</v>
      </c>
      <c r="K1189" s="6">
        <v>1</v>
      </c>
      <c r="L1189" s="5">
        <v>0</v>
      </c>
      <c r="M1189" s="6">
        <v>850</v>
      </c>
      <c r="N1189" s="6">
        <v>1</v>
      </c>
      <c r="O1189" s="6" t="str">
        <f>LOOKUP(1,0/([1]Sheet1!$A$4:$A$3623=C1189),[1]Sheet1!$B$4:$B$3623)</f>
        <v>幽灵战甲</v>
      </c>
    </row>
    <row r="1190" spans="1:15" x14ac:dyDescent="0.3">
      <c r="A1190" s="5">
        <v>1224</v>
      </c>
      <c r="B1190" s="6">
        <v>2</v>
      </c>
      <c r="C1190" s="6">
        <v>532005</v>
      </c>
      <c r="D1190" s="1">
        <v>35</v>
      </c>
      <c r="E1190" s="1">
        <v>55</v>
      </c>
      <c r="G1190" s="6" t="s">
        <v>22</v>
      </c>
      <c r="H1190" s="6">
        <v>2</v>
      </c>
      <c r="I1190" s="6">
        <v>172</v>
      </c>
      <c r="J1190" s="6">
        <v>0</v>
      </c>
      <c r="K1190" s="6">
        <v>1</v>
      </c>
      <c r="L1190" s="5">
        <v>0</v>
      </c>
      <c r="M1190" s="6">
        <v>800</v>
      </c>
      <c r="N1190" s="6">
        <v>1</v>
      </c>
      <c r="O1190" s="6" t="str">
        <f>LOOKUP(1,0/([1]Sheet1!$A$4:$A$3623=C1190),[1]Sheet1!$B$4:$B$3623)</f>
        <v>天玄道袍</v>
      </c>
    </row>
    <row r="1191" spans="1:15" x14ac:dyDescent="0.3">
      <c r="A1191" s="5">
        <v>1225</v>
      </c>
      <c r="B1191" s="6">
        <v>2</v>
      </c>
      <c r="C1191" s="6">
        <v>532006</v>
      </c>
      <c r="D1191" s="1">
        <v>46</v>
      </c>
      <c r="E1191" s="1">
        <v>66</v>
      </c>
      <c r="G1191" s="6" t="s">
        <v>22</v>
      </c>
      <c r="H1191" s="6">
        <v>2</v>
      </c>
      <c r="I1191" s="6">
        <v>360</v>
      </c>
      <c r="J1191" s="6">
        <v>0</v>
      </c>
      <c r="K1191" s="6">
        <v>1</v>
      </c>
      <c r="L1191" s="5">
        <v>0</v>
      </c>
      <c r="M1191" s="6">
        <v>750</v>
      </c>
      <c r="N1191" s="6">
        <v>1</v>
      </c>
      <c r="O1191" s="6" t="str">
        <f>LOOKUP(1,0/([1]Sheet1!$A$4:$A$3623=C1191),[1]Sheet1!$B$4:$B$3623)</f>
        <v>御兽天袍</v>
      </c>
    </row>
    <row r="1192" spans="1:15" x14ac:dyDescent="0.3">
      <c r="A1192" s="5">
        <v>1226</v>
      </c>
      <c r="B1192" s="6">
        <v>2</v>
      </c>
      <c r="C1192" s="6">
        <v>532007</v>
      </c>
      <c r="D1192" s="1">
        <v>57</v>
      </c>
      <c r="E1192" s="1">
        <v>77</v>
      </c>
      <c r="G1192" s="6" t="s">
        <v>22</v>
      </c>
      <c r="H1192" s="6">
        <v>2</v>
      </c>
      <c r="I1192" s="6">
        <v>672</v>
      </c>
      <c r="J1192" s="6">
        <v>0</v>
      </c>
      <c r="K1192" s="6">
        <v>1</v>
      </c>
      <c r="L1192" s="5">
        <v>0</v>
      </c>
      <c r="M1192" s="6">
        <v>700</v>
      </c>
      <c r="N1192" s="6">
        <v>1</v>
      </c>
      <c r="O1192" s="6" t="str">
        <f>LOOKUP(1,0/([1]Sheet1!$A$4:$A$3623=C1192),[1]Sheet1!$B$4:$B$3623)</f>
        <v>天师道袍</v>
      </c>
    </row>
    <row r="1193" spans="1:15" x14ac:dyDescent="0.3">
      <c r="A1193" s="5">
        <v>1227</v>
      </c>
      <c r="B1193" s="6">
        <v>2</v>
      </c>
      <c r="C1193" s="6">
        <v>532008</v>
      </c>
      <c r="D1193" s="1">
        <v>71</v>
      </c>
      <c r="E1193" s="1">
        <v>88</v>
      </c>
      <c r="G1193" s="6" t="s">
        <v>22</v>
      </c>
      <c r="H1193" s="6">
        <v>2</v>
      </c>
      <c r="I1193" s="6">
        <v>1320</v>
      </c>
      <c r="J1193" s="6">
        <v>0</v>
      </c>
      <c r="K1193" s="6">
        <v>1</v>
      </c>
      <c r="L1193" s="5">
        <v>0</v>
      </c>
      <c r="M1193" s="6">
        <v>650</v>
      </c>
      <c r="N1193" s="6">
        <v>1</v>
      </c>
      <c r="O1193" s="6" t="str">
        <f>LOOKUP(1,0/([1]Sheet1!$A$4:$A$3623=C1193),[1]Sheet1!$B$4:$B$3623)</f>
        <v>金鹏金袍</v>
      </c>
    </row>
    <row r="1194" spans="1:15" x14ac:dyDescent="0.3">
      <c r="A1194" s="5">
        <v>1228</v>
      </c>
      <c r="B1194" s="6">
        <v>2</v>
      </c>
      <c r="C1194" s="6">
        <v>532009</v>
      </c>
      <c r="D1194" s="1">
        <v>81</v>
      </c>
      <c r="E1194" s="1">
        <v>99</v>
      </c>
      <c r="G1194" s="6" t="s">
        <v>22</v>
      </c>
      <c r="H1194" s="6">
        <v>2</v>
      </c>
      <c r="I1194" s="6">
        <v>2400</v>
      </c>
      <c r="J1194" s="6">
        <v>0</v>
      </c>
      <c r="K1194" s="6">
        <v>1</v>
      </c>
      <c r="L1194" s="5">
        <v>0</v>
      </c>
      <c r="M1194" s="6">
        <v>600</v>
      </c>
      <c r="N1194" s="6">
        <v>1</v>
      </c>
      <c r="O1194" s="6" t="str">
        <f>LOOKUP(1,0/([1]Sheet1!$A$4:$A$3623=C1194),[1]Sheet1!$B$4:$B$3623)</f>
        <v>天尊道袍</v>
      </c>
    </row>
    <row r="1195" spans="1:15" x14ac:dyDescent="0.3">
      <c r="A1195" s="5">
        <v>1229</v>
      </c>
      <c r="B1195" s="6">
        <v>2</v>
      </c>
      <c r="C1195" s="6">
        <v>532010</v>
      </c>
      <c r="D1195" s="1">
        <v>91</v>
      </c>
      <c r="E1195" s="1">
        <v>109</v>
      </c>
      <c r="G1195" s="6" t="s">
        <v>22</v>
      </c>
      <c r="H1195" s="6">
        <v>2</v>
      </c>
      <c r="I1195" s="6">
        <v>3480</v>
      </c>
      <c r="J1195" s="6">
        <v>0</v>
      </c>
      <c r="K1195" s="6">
        <v>1</v>
      </c>
      <c r="L1195" s="5">
        <v>0</v>
      </c>
      <c r="M1195" s="6">
        <v>550</v>
      </c>
      <c r="N1195" s="6">
        <v>1</v>
      </c>
      <c r="O1195" s="6" t="str">
        <f>LOOKUP(1,0/([1]Sheet1!$A$4:$A$3623=C1195),[1]Sheet1!$B$4:$B$3623)</f>
        <v>九幽灵道袍</v>
      </c>
    </row>
    <row r="1196" spans="1:15" x14ac:dyDescent="0.3">
      <c r="A1196" s="5">
        <v>1230</v>
      </c>
      <c r="B1196" s="6">
        <v>2</v>
      </c>
      <c r="C1196" s="6">
        <v>532011</v>
      </c>
      <c r="D1196" s="1">
        <v>101</v>
      </c>
      <c r="E1196" s="1">
        <v>119</v>
      </c>
      <c r="G1196" s="6" t="s">
        <v>22</v>
      </c>
      <c r="H1196" s="6">
        <v>2</v>
      </c>
      <c r="I1196" s="6">
        <v>4560</v>
      </c>
      <c r="J1196" s="6">
        <v>0</v>
      </c>
      <c r="K1196" s="6">
        <v>1</v>
      </c>
      <c r="L1196" s="5">
        <v>0</v>
      </c>
      <c r="M1196" s="6">
        <v>500</v>
      </c>
      <c r="N1196" s="6">
        <v>1</v>
      </c>
      <c r="O1196" s="6" t="str">
        <f>LOOKUP(1,0/([1]Sheet1!$A$4:$A$3623=C1196),[1]Sheet1!$B$4:$B$3623)</f>
        <v>九天玄道袍</v>
      </c>
    </row>
    <row r="1197" spans="1:15" x14ac:dyDescent="0.3">
      <c r="A1197" s="5">
        <v>1231</v>
      </c>
      <c r="B1197" s="6">
        <v>2</v>
      </c>
      <c r="C1197" s="6">
        <v>532012</v>
      </c>
      <c r="D1197" s="1">
        <v>111</v>
      </c>
      <c r="E1197" s="1">
        <v>129</v>
      </c>
      <c r="G1197" s="6" t="s">
        <v>22</v>
      </c>
      <c r="H1197" s="6">
        <v>2</v>
      </c>
      <c r="I1197" s="6">
        <v>5640</v>
      </c>
      <c r="J1197" s="6">
        <v>0</v>
      </c>
      <c r="K1197" s="6">
        <v>1</v>
      </c>
      <c r="L1197" s="5">
        <v>0</v>
      </c>
      <c r="M1197" s="6">
        <v>450</v>
      </c>
      <c r="N1197" s="6">
        <v>1</v>
      </c>
      <c r="O1197" s="6" t="str">
        <f>LOOKUP(1,0/([1]Sheet1!$A$4:$A$3623=C1197),[1]Sheet1!$B$4:$B$3623)</f>
        <v>云尊金光袍</v>
      </c>
    </row>
    <row r="1198" spans="1:15" x14ac:dyDescent="0.3">
      <c r="A1198" s="5">
        <v>1232</v>
      </c>
      <c r="B1198" s="6">
        <v>2</v>
      </c>
      <c r="C1198" s="6">
        <v>532013</v>
      </c>
      <c r="D1198" s="1">
        <v>121</v>
      </c>
      <c r="E1198" s="1">
        <v>139</v>
      </c>
      <c r="G1198" s="6" t="s">
        <v>22</v>
      </c>
      <c r="H1198" s="6">
        <v>2</v>
      </c>
      <c r="I1198" s="6">
        <f t="shared" ref="I1198" si="37">I1197-I1196+I1197</f>
        <v>6720</v>
      </c>
      <c r="J1198" s="6">
        <v>0</v>
      </c>
      <c r="K1198" s="6">
        <v>1</v>
      </c>
      <c r="L1198" s="5">
        <v>0</v>
      </c>
      <c r="M1198" s="6">
        <v>400</v>
      </c>
      <c r="N1198" s="6">
        <v>1</v>
      </c>
      <c r="O1198" s="6" t="str">
        <f>LOOKUP(1,0/([1]Sheet1!$A$4:$A$3623=C1198),[1]Sheet1!$B$4:$B$3623)</f>
        <v>弑魂魔体袍</v>
      </c>
    </row>
    <row r="1199" spans="1:15" x14ac:dyDescent="0.3">
      <c r="A1199" s="5">
        <v>1233</v>
      </c>
      <c r="B1199" s="6">
        <v>2</v>
      </c>
      <c r="C1199" s="6">
        <v>532014</v>
      </c>
      <c r="D1199" s="1">
        <v>131</v>
      </c>
      <c r="E1199" s="1">
        <v>149</v>
      </c>
      <c r="G1199" s="6" t="s">
        <v>22</v>
      </c>
      <c r="H1199" s="6">
        <v>2</v>
      </c>
      <c r="I1199" s="6">
        <f t="shared" si="35"/>
        <v>7800</v>
      </c>
      <c r="J1199" s="6">
        <v>0</v>
      </c>
      <c r="K1199" s="6">
        <v>1</v>
      </c>
      <c r="L1199" s="5">
        <v>0</v>
      </c>
      <c r="M1199" s="6">
        <v>350</v>
      </c>
      <c r="N1199" s="6">
        <v>1</v>
      </c>
      <c r="O1199" s="6" t="str">
        <f>LOOKUP(1,0/([1]Sheet1!$A$4:$A$3623=C1199),[1]Sheet1!$B$4:$B$3623)</f>
        <v>盘古开天袍</v>
      </c>
    </row>
    <row r="1200" spans="1:15" x14ac:dyDescent="0.3">
      <c r="A1200" s="5">
        <v>1234</v>
      </c>
      <c r="B1200" s="6">
        <v>2</v>
      </c>
      <c r="C1200" s="6">
        <v>532015</v>
      </c>
      <c r="D1200" s="1">
        <v>141</v>
      </c>
      <c r="E1200" s="1">
        <v>159</v>
      </c>
      <c r="G1200" s="6" t="s">
        <v>22</v>
      </c>
      <c r="H1200" s="6">
        <v>2</v>
      </c>
      <c r="I1200" s="6">
        <f t="shared" si="35"/>
        <v>8880</v>
      </c>
      <c r="J1200" s="6">
        <v>0</v>
      </c>
      <c r="K1200" s="6">
        <v>1</v>
      </c>
      <c r="L1200" s="5">
        <v>0</v>
      </c>
      <c r="M1200" s="6">
        <v>300</v>
      </c>
      <c r="N1200" s="6">
        <v>1</v>
      </c>
      <c r="O1200" s="6" t="str">
        <f>LOOKUP(1,0/([1]Sheet1!$A$4:$A$3623=C1200),[1]Sheet1!$B$4:$B$3623)</f>
        <v>道魂软猬袍</v>
      </c>
    </row>
    <row r="1201" spans="1:15" x14ac:dyDescent="0.3">
      <c r="A1201" s="5">
        <v>1235</v>
      </c>
      <c r="B1201" s="6">
        <v>2</v>
      </c>
      <c r="C1201" s="6">
        <v>532016</v>
      </c>
      <c r="D1201" s="1">
        <v>151</v>
      </c>
      <c r="E1201" s="1">
        <v>169</v>
      </c>
      <c r="G1201" s="6" t="s">
        <v>22</v>
      </c>
      <c r="H1201" s="6">
        <v>2</v>
      </c>
      <c r="I1201" s="6">
        <f t="shared" si="35"/>
        <v>9960</v>
      </c>
      <c r="J1201" s="6">
        <v>0</v>
      </c>
      <c r="K1201" s="6">
        <v>1</v>
      </c>
      <c r="L1201" s="5">
        <v>0</v>
      </c>
      <c r="M1201" s="6">
        <v>250</v>
      </c>
      <c r="N1201" s="6">
        <v>1</v>
      </c>
      <c r="O1201" s="6" t="str">
        <f>LOOKUP(1,0/([1]Sheet1!$A$4:$A$3623=C1201),[1]Sheet1!$B$4:$B$3623)</f>
        <v>法魂软猬袍</v>
      </c>
    </row>
    <row r="1202" spans="1:15" x14ac:dyDescent="0.3">
      <c r="A1202" s="5">
        <v>1236</v>
      </c>
      <c r="B1202" s="6">
        <v>2</v>
      </c>
      <c r="C1202" s="6">
        <v>532017</v>
      </c>
      <c r="D1202" s="1">
        <v>161</v>
      </c>
      <c r="E1202" s="1">
        <v>179</v>
      </c>
      <c r="G1202" s="6" t="s">
        <v>22</v>
      </c>
      <c r="H1202" s="6">
        <v>2</v>
      </c>
      <c r="I1202" s="6">
        <f t="shared" si="35"/>
        <v>11040</v>
      </c>
      <c r="J1202" s="6">
        <v>0</v>
      </c>
      <c r="K1202" s="6">
        <v>1</v>
      </c>
      <c r="L1202" s="5">
        <v>0</v>
      </c>
      <c r="M1202" s="6">
        <v>200</v>
      </c>
      <c r="N1202" s="6">
        <v>1</v>
      </c>
      <c r="O1202" s="6" t="str">
        <f>LOOKUP(1,0/([1]Sheet1!$A$4:$A$3623=C1202),[1]Sheet1!$B$4:$B$3623)</f>
        <v>炼魂破魔袍</v>
      </c>
    </row>
    <row r="1203" spans="1:15" x14ac:dyDescent="0.3">
      <c r="A1203" s="5">
        <v>1237</v>
      </c>
      <c r="B1203" s="6">
        <v>2</v>
      </c>
      <c r="C1203" s="6">
        <v>532018</v>
      </c>
      <c r="D1203" s="1">
        <v>171</v>
      </c>
      <c r="E1203" s="1">
        <v>189</v>
      </c>
      <c r="G1203" s="6" t="s">
        <v>22</v>
      </c>
      <c r="H1203" s="6">
        <v>2</v>
      </c>
      <c r="I1203" s="6">
        <f t="shared" si="35"/>
        <v>12120</v>
      </c>
      <c r="J1203" s="6">
        <v>0</v>
      </c>
      <c r="K1203" s="6">
        <v>1</v>
      </c>
      <c r="L1203" s="5">
        <v>0</v>
      </c>
      <c r="M1203" s="6">
        <v>150</v>
      </c>
      <c r="N1203" s="6">
        <v>1</v>
      </c>
      <c r="O1203" s="6" t="str">
        <f>LOOKUP(1,0/([1]Sheet1!$A$4:$A$3623=C1203),[1]Sheet1!$B$4:$B$3623)</f>
        <v>噬魂祭月袍</v>
      </c>
    </row>
    <row r="1204" spans="1:15" x14ac:dyDescent="0.3">
      <c r="A1204" s="5">
        <v>1238</v>
      </c>
      <c r="B1204" s="6">
        <v>2</v>
      </c>
      <c r="C1204" s="6">
        <v>532019</v>
      </c>
      <c r="D1204" s="1">
        <v>181</v>
      </c>
      <c r="E1204" s="1">
        <v>199</v>
      </c>
      <c r="G1204" s="6" t="s">
        <v>22</v>
      </c>
      <c r="H1204" s="6">
        <v>2</v>
      </c>
      <c r="I1204" s="6">
        <f t="shared" si="35"/>
        <v>13200</v>
      </c>
      <c r="J1204" s="6">
        <v>0</v>
      </c>
      <c r="K1204" s="6">
        <v>1</v>
      </c>
      <c r="L1204" s="5">
        <v>0</v>
      </c>
      <c r="M1204" s="6">
        <v>100</v>
      </c>
      <c r="N1204" s="6">
        <v>1</v>
      </c>
      <c r="O1204" s="6" t="str">
        <f>LOOKUP(1,0/([1]Sheet1!$A$4:$A$3623=C1204),[1]Sheet1!$B$4:$B$3623)</f>
        <v>破月天魂袍</v>
      </c>
    </row>
    <row r="1205" spans="1:15" x14ac:dyDescent="0.3">
      <c r="A1205" s="5">
        <v>1239</v>
      </c>
      <c r="B1205" s="6">
        <v>2</v>
      </c>
      <c r="C1205" s="6">
        <v>532020</v>
      </c>
      <c r="D1205" s="1">
        <v>191</v>
      </c>
      <c r="E1205" s="1">
        <v>200</v>
      </c>
      <c r="G1205" s="6" t="s">
        <v>22</v>
      </c>
      <c r="H1205" s="6">
        <v>2</v>
      </c>
      <c r="I1205" s="6">
        <f t="shared" si="35"/>
        <v>14280</v>
      </c>
      <c r="J1205" s="6">
        <v>0</v>
      </c>
      <c r="K1205" s="6">
        <v>1</v>
      </c>
      <c r="L1205" s="5">
        <v>0</v>
      </c>
      <c r="M1205" s="6">
        <v>50</v>
      </c>
      <c r="N1205" s="6">
        <v>1</v>
      </c>
      <c r="O1205" s="6" t="str">
        <f>LOOKUP(1,0/([1]Sheet1!$A$4:$A$3623=C1205),[1]Sheet1!$B$4:$B$3623)</f>
        <v>千叶无玄袍</v>
      </c>
    </row>
    <row r="1206" spans="1:15" x14ac:dyDescent="0.3">
      <c r="A1206" s="5">
        <v>1240</v>
      </c>
      <c r="B1206" s="6">
        <v>2</v>
      </c>
      <c r="C1206" s="6">
        <v>532021</v>
      </c>
      <c r="D1206" s="1">
        <v>201</v>
      </c>
      <c r="E1206" s="1">
        <v>210</v>
      </c>
      <c r="G1206" s="6" t="s">
        <v>22</v>
      </c>
      <c r="H1206" s="6">
        <v>2</v>
      </c>
      <c r="I1206" s="6">
        <f t="shared" si="35"/>
        <v>15360</v>
      </c>
      <c r="J1206" s="6">
        <v>0</v>
      </c>
      <c r="K1206" s="6">
        <v>1</v>
      </c>
      <c r="L1206" s="5">
        <v>0</v>
      </c>
      <c r="M1206" s="6">
        <v>0</v>
      </c>
      <c r="N1206" s="6">
        <v>1</v>
      </c>
      <c r="O1206" s="6" t="str">
        <f>LOOKUP(1,0/([1]Sheet1!$A$4:$A$3623=C1206),[1]Sheet1!$B$4:$B$3623)</f>
        <v>玉龙狂傲袍</v>
      </c>
    </row>
    <row r="1207" spans="1:15" x14ac:dyDescent="0.3">
      <c r="A1207" s="5">
        <v>1241</v>
      </c>
      <c r="B1207" s="6">
        <v>2</v>
      </c>
      <c r="C1207" s="6">
        <v>533002</v>
      </c>
      <c r="D1207" s="1">
        <v>1</v>
      </c>
      <c r="E1207" s="1">
        <v>22</v>
      </c>
      <c r="G1207" s="6" t="s">
        <v>22</v>
      </c>
      <c r="H1207" s="6">
        <v>2</v>
      </c>
      <c r="I1207" s="6">
        <v>16</v>
      </c>
      <c r="J1207" s="6">
        <v>0</v>
      </c>
      <c r="K1207" s="6">
        <v>1</v>
      </c>
      <c r="L1207" s="5">
        <v>0</v>
      </c>
      <c r="M1207" s="6">
        <v>950</v>
      </c>
      <c r="N1207" s="6">
        <v>1</v>
      </c>
      <c r="O1207" s="6" t="str">
        <f>LOOKUP(1,0/([1]Sheet1!$A$4:$A$3623=C1207),[1]Sheet1!$B$4:$B$3623)</f>
        <v>凌波头盔</v>
      </c>
    </row>
    <row r="1208" spans="1:15" x14ac:dyDescent="0.3">
      <c r="A1208" s="5">
        <v>1242</v>
      </c>
      <c r="B1208" s="6">
        <v>2</v>
      </c>
      <c r="C1208" s="6">
        <v>533003</v>
      </c>
      <c r="D1208" s="1">
        <v>13</v>
      </c>
      <c r="E1208" s="1">
        <v>33</v>
      </c>
      <c r="G1208" s="6" t="s">
        <v>22</v>
      </c>
      <c r="H1208" s="6">
        <v>2</v>
      </c>
      <c r="I1208" s="6">
        <v>38</v>
      </c>
      <c r="J1208" s="6">
        <v>0</v>
      </c>
      <c r="K1208" s="6">
        <v>1</v>
      </c>
      <c r="L1208" s="5">
        <v>0</v>
      </c>
      <c r="M1208" s="6">
        <v>900</v>
      </c>
      <c r="N1208" s="6">
        <v>1</v>
      </c>
      <c r="O1208" s="6" t="str">
        <f>LOOKUP(1,0/([1]Sheet1!$A$4:$A$3623=C1208),[1]Sheet1!$B$4:$B$3623)</f>
        <v>怒涛头盔</v>
      </c>
    </row>
    <row r="1209" spans="1:15" x14ac:dyDescent="0.3">
      <c r="A1209" s="5">
        <v>1243</v>
      </c>
      <c r="B1209" s="6">
        <v>2</v>
      </c>
      <c r="C1209" s="6">
        <v>533004</v>
      </c>
      <c r="D1209" s="1">
        <v>24</v>
      </c>
      <c r="E1209" s="1">
        <v>44</v>
      </c>
      <c r="G1209" s="6" t="s">
        <v>22</v>
      </c>
      <c r="H1209" s="6">
        <v>2</v>
      </c>
      <c r="I1209" s="6">
        <v>84</v>
      </c>
      <c r="J1209" s="6">
        <v>0</v>
      </c>
      <c r="K1209" s="6">
        <v>1</v>
      </c>
      <c r="L1209" s="5">
        <v>0</v>
      </c>
      <c r="M1209" s="6">
        <v>850</v>
      </c>
      <c r="N1209" s="6">
        <v>1</v>
      </c>
      <c r="O1209" s="6" t="str">
        <f>LOOKUP(1,0/([1]Sheet1!$A$4:$A$3623=C1209),[1]Sheet1!$B$4:$B$3623)</f>
        <v>灵炎头盔</v>
      </c>
    </row>
    <row r="1210" spans="1:15" x14ac:dyDescent="0.3">
      <c r="A1210" s="5">
        <v>1244</v>
      </c>
      <c r="B1210" s="6">
        <v>2</v>
      </c>
      <c r="C1210" s="6">
        <v>533005</v>
      </c>
      <c r="D1210" s="1">
        <v>35</v>
      </c>
      <c r="E1210" s="1">
        <v>55</v>
      </c>
      <c r="G1210" s="6" t="s">
        <v>22</v>
      </c>
      <c r="H1210" s="6">
        <v>2</v>
      </c>
      <c r="I1210" s="6">
        <v>172</v>
      </c>
      <c r="J1210" s="6">
        <v>0</v>
      </c>
      <c r="K1210" s="6">
        <v>1</v>
      </c>
      <c r="L1210" s="5">
        <v>0</v>
      </c>
      <c r="M1210" s="6">
        <v>800</v>
      </c>
      <c r="N1210" s="6">
        <v>1</v>
      </c>
      <c r="O1210" s="6" t="str">
        <f>LOOKUP(1,0/([1]Sheet1!$A$4:$A$3623=C1210),[1]Sheet1!$B$4:$B$3623)</f>
        <v>圣道头盔</v>
      </c>
    </row>
    <row r="1211" spans="1:15" x14ac:dyDescent="0.3">
      <c r="A1211" s="5">
        <v>1245</v>
      </c>
      <c r="B1211" s="6">
        <v>2</v>
      </c>
      <c r="C1211" s="6">
        <v>533006</v>
      </c>
      <c r="D1211" s="1">
        <v>46</v>
      </c>
      <c r="E1211" s="1">
        <v>66</v>
      </c>
      <c r="G1211" s="6" t="s">
        <v>22</v>
      </c>
      <c r="H1211" s="6">
        <v>2</v>
      </c>
      <c r="I1211" s="6">
        <v>360</v>
      </c>
      <c r="J1211" s="6">
        <v>0</v>
      </c>
      <c r="K1211" s="6">
        <v>1</v>
      </c>
      <c r="L1211" s="5">
        <v>0</v>
      </c>
      <c r="M1211" s="6">
        <v>750</v>
      </c>
      <c r="N1211" s="6">
        <v>1</v>
      </c>
      <c r="O1211" s="6" t="str">
        <f>LOOKUP(1,0/([1]Sheet1!$A$4:$A$3623=C1211),[1]Sheet1!$B$4:$B$3623)</f>
        <v>王者头盔</v>
      </c>
    </row>
    <row r="1212" spans="1:15" x14ac:dyDescent="0.3">
      <c r="A1212" s="5">
        <v>1246</v>
      </c>
      <c r="B1212" s="6">
        <v>2</v>
      </c>
      <c r="C1212" s="6">
        <v>533007</v>
      </c>
      <c r="D1212" s="1">
        <v>57</v>
      </c>
      <c r="E1212" s="1">
        <v>77</v>
      </c>
      <c r="G1212" s="6" t="s">
        <v>22</v>
      </c>
      <c r="H1212" s="6">
        <v>2</v>
      </c>
      <c r="I1212" s="6">
        <v>672</v>
      </c>
      <c r="J1212" s="6">
        <v>0</v>
      </c>
      <c r="K1212" s="6">
        <v>1</v>
      </c>
      <c r="L1212" s="5">
        <v>0</v>
      </c>
      <c r="M1212" s="6">
        <v>700</v>
      </c>
      <c r="N1212" s="6">
        <v>1</v>
      </c>
      <c r="O1212" s="6" t="str">
        <f>LOOKUP(1,0/([1]Sheet1!$A$4:$A$3623=C1212),[1]Sheet1!$B$4:$B$3623)</f>
        <v>巅峰天玄头盔</v>
      </c>
    </row>
    <row r="1213" spans="1:15" x14ac:dyDescent="0.3">
      <c r="A1213" s="5">
        <v>1247</v>
      </c>
      <c r="B1213" s="6">
        <v>2</v>
      </c>
      <c r="C1213" s="6">
        <v>533008</v>
      </c>
      <c r="D1213" s="1">
        <v>71</v>
      </c>
      <c r="E1213" s="1">
        <v>88</v>
      </c>
      <c r="G1213" s="6" t="s">
        <v>22</v>
      </c>
      <c r="H1213" s="6">
        <v>2</v>
      </c>
      <c r="I1213" s="6">
        <v>1320</v>
      </c>
      <c r="J1213" s="6">
        <v>0</v>
      </c>
      <c r="K1213" s="6">
        <v>1</v>
      </c>
      <c r="L1213" s="5">
        <v>0</v>
      </c>
      <c r="M1213" s="6">
        <v>650</v>
      </c>
      <c r="N1213" s="6">
        <v>1</v>
      </c>
      <c r="O1213" s="6" t="str">
        <f>LOOKUP(1,0/([1]Sheet1!$A$4:$A$3623=C1213),[1]Sheet1!$B$4:$B$3623)</f>
        <v>炙炎头盔</v>
      </c>
    </row>
    <row r="1214" spans="1:15" x14ac:dyDescent="0.3">
      <c r="A1214" s="5">
        <v>1248</v>
      </c>
      <c r="B1214" s="6">
        <v>2</v>
      </c>
      <c r="C1214" s="6">
        <v>533009</v>
      </c>
      <c r="D1214" s="1">
        <v>81</v>
      </c>
      <c r="E1214" s="1">
        <v>99</v>
      </c>
      <c r="G1214" s="6" t="s">
        <v>22</v>
      </c>
      <c r="H1214" s="6">
        <v>2</v>
      </c>
      <c r="I1214" s="6">
        <v>2400</v>
      </c>
      <c r="J1214" s="6">
        <v>0</v>
      </c>
      <c r="K1214" s="6">
        <v>1</v>
      </c>
      <c r="L1214" s="5">
        <v>0</v>
      </c>
      <c r="M1214" s="6">
        <v>600</v>
      </c>
      <c r="N1214" s="6">
        <v>1</v>
      </c>
      <c r="O1214" s="6" t="str">
        <f>LOOKUP(1,0/([1]Sheet1!$A$4:$A$3623=C1214),[1]Sheet1!$B$4:$B$3623)</f>
        <v>圣天头盔</v>
      </c>
    </row>
    <row r="1215" spans="1:15" x14ac:dyDescent="0.3">
      <c r="A1215" s="5">
        <v>1249</v>
      </c>
      <c r="B1215" s="6">
        <v>2</v>
      </c>
      <c r="C1215" s="6">
        <v>533010</v>
      </c>
      <c r="D1215" s="1">
        <v>91</v>
      </c>
      <c r="E1215" s="1">
        <v>109</v>
      </c>
      <c r="G1215" s="6" t="s">
        <v>22</v>
      </c>
      <c r="H1215" s="6">
        <v>2</v>
      </c>
      <c r="I1215" s="6">
        <v>3480</v>
      </c>
      <c r="J1215" s="6">
        <v>0</v>
      </c>
      <c r="K1215" s="6">
        <v>1</v>
      </c>
      <c r="L1215" s="5">
        <v>0</v>
      </c>
      <c r="M1215" s="6">
        <v>550</v>
      </c>
      <c r="N1215" s="6">
        <v>1</v>
      </c>
      <c r="O1215" s="6" t="str">
        <f>LOOKUP(1,0/([1]Sheet1!$A$4:$A$3623=C1215),[1]Sheet1!$B$4:$B$3623)</f>
        <v>怒涛头盔</v>
      </c>
    </row>
    <row r="1216" spans="1:15" x14ac:dyDescent="0.3">
      <c r="A1216" s="5">
        <v>1250</v>
      </c>
      <c r="B1216" s="6">
        <v>2</v>
      </c>
      <c r="C1216" s="6">
        <v>533011</v>
      </c>
      <c r="D1216" s="1">
        <v>101</v>
      </c>
      <c r="E1216" s="1">
        <v>119</v>
      </c>
      <c r="G1216" s="6" t="s">
        <v>22</v>
      </c>
      <c r="H1216" s="6">
        <v>2</v>
      </c>
      <c r="I1216" s="6">
        <v>4560</v>
      </c>
      <c r="J1216" s="6">
        <v>0</v>
      </c>
      <c r="K1216" s="6">
        <v>1</v>
      </c>
      <c r="L1216" s="5">
        <v>0</v>
      </c>
      <c r="M1216" s="6">
        <v>500</v>
      </c>
      <c r="N1216" s="6">
        <v>1</v>
      </c>
      <c r="O1216" s="6" t="str">
        <f>LOOKUP(1,0/([1]Sheet1!$A$4:$A$3623=C1216),[1]Sheet1!$B$4:$B$3623)</f>
        <v>炙炎头盔</v>
      </c>
    </row>
    <row r="1217" spans="1:15" x14ac:dyDescent="0.3">
      <c r="A1217" s="5">
        <v>1251</v>
      </c>
      <c r="B1217" s="6">
        <v>2</v>
      </c>
      <c r="C1217" s="6">
        <v>533012</v>
      </c>
      <c r="D1217" s="1">
        <v>111</v>
      </c>
      <c r="E1217" s="1">
        <v>129</v>
      </c>
      <c r="G1217" s="6" t="s">
        <v>22</v>
      </c>
      <c r="H1217" s="6">
        <v>2</v>
      </c>
      <c r="I1217" s="6">
        <v>5640</v>
      </c>
      <c r="J1217" s="6">
        <v>0</v>
      </c>
      <c r="K1217" s="6">
        <v>1</v>
      </c>
      <c r="L1217" s="5">
        <v>0</v>
      </c>
      <c r="M1217" s="6">
        <v>450</v>
      </c>
      <c r="N1217" s="6">
        <v>1</v>
      </c>
      <c r="O1217" s="6" t="str">
        <f>LOOKUP(1,0/([1]Sheet1!$A$4:$A$3623=C1217),[1]Sheet1!$B$4:$B$3623)</f>
        <v>战魂烈日王冠</v>
      </c>
    </row>
    <row r="1218" spans="1:15" x14ac:dyDescent="0.3">
      <c r="A1218" s="5">
        <v>1252</v>
      </c>
      <c r="B1218" s="6">
        <v>2</v>
      </c>
      <c r="C1218" s="6">
        <v>533013</v>
      </c>
      <c r="D1218" s="1">
        <v>121</v>
      </c>
      <c r="E1218" s="1">
        <v>139</v>
      </c>
      <c r="G1218" s="6" t="s">
        <v>22</v>
      </c>
      <c r="H1218" s="6">
        <v>2</v>
      </c>
      <c r="I1218" s="6">
        <f t="shared" ref="I1218" si="38">I1217-I1216+I1217</f>
        <v>6720</v>
      </c>
      <c r="J1218" s="6">
        <v>0</v>
      </c>
      <c r="K1218" s="6">
        <v>1</v>
      </c>
      <c r="L1218" s="5">
        <v>0</v>
      </c>
      <c r="M1218" s="6">
        <v>400</v>
      </c>
      <c r="N1218" s="6">
        <v>1</v>
      </c>
      <c r="O1218" s="6" t="str">
        <f>LOOKUP(1,0/([1]Sheet1!$A$4:$A$3623=C1218),[1]Sheet1!$B$4:$B$3623)</f>
        <v>盘古王冠</v>
      </c>
    </row>
    <row r="1219" spans="1:15" x14ac:dyDescent="0.3">
      <c r="A1219" s="5">
        <v>1253</v>
      </c>
      <c r="B1219" s="6">
        <v>2</v>
      </c>
      <c r="C1219" s="6">
        <v>533014</v>
      </c>
      <c r="D1219" s="1">
        <v>131</v>
      </c>
      <c r="E1219" s="1">
        <v>149</v>
      </c>
      <c r="G1219" s="6" t="s">
        <v>22</v>
      </c>
      <c r="H1219" s="6">
        <v>2</v>
      </c>
      <c r="I1219" s="6">
        <f t="shared" si="35"/>
        <v>7800</v>
      </c>
      <c r="J1219" s="6">
        <v>0</v>
      </c>
      <c r="K1219" s="6">
        <v>1</v>
      </c>
      <c r="L1219" s="5">
        <v>0</v>
      </c>
      <c r="M1219" s="6">
        <v>350</v>
      </c>
      <c r="N1219" s="6">
        <v>1</v>
      </c>
      <c r="O1219" s="6" t="str">
        <f>LOOKUP(1,0/([1]Sheet1!$A$4:$A$3623=C1219),[1]Sheet1!$B$4:$B$3623)</f>
        <v>金牛头盔</v>
      </c>
    </row>
    <row r="1220" spans="1:15" x14ac:dyDescent="0.3">
      <c r="A1220" s="5">
        <v>1254</v>
      </c>
      <c r="B1220" s="6">
        <v>2</v>
      </c>
      <c r="C1220" s="6">
        <v>533015</v>
      </c>
      <c r="D1220" s="1">
        <v>141</v>
      </c>
      <c r="E1220" s="1">
        <v>159</v>
      </c>
      <c r="G1220" s="6" t="s">
        <v>22</v>
      </c>
      <c r="H1220" s="6">
        <v>2</v>
      </c>
      <c r="I1220" s="6">
        <f t="shared" si="35"/>
        <v>8880</v>
      </c>
      <c r="J1220" s="6">
        <v>0</v>
      </c>
      <c r="K1220" s="6">
        <v>1</v>
      </c>
      <c r="L1220" s="5">
        <v>0</v>
      </c>
      <c r="M1220" s="6">
        <v>300</v>
      </c>
      <c r="N1220" s="6">
        <v>1</v>
      </c>
      <c r="O1220" s="6" t="str">
        <f>LOOKUP(1,0/([1]Sheet1!$A$4:$A$3623=C1220),[1]Sheet1!$B$4:$B$3623)</f>
        <v>灵鼠头盔</v>
      </c>
    </row>
    <row r="1221" spans="1:15" x14ac:dyDescent="0.3">
      <c r="A1221" s="5">
        <v>1255</v>
      </c>
      <c r="B1221" s="6">
        <v>2</v>
      </c>
      <c r="C1221" s="6">
        <v>533016</v>
      </c>
      <c r="D1221" s="1">
        <v>151</v>
      </c>
      <c r="E1221" s="1">
        <v>169</v>
      </c>
      <c r="G1221" s="6" t="s">
        <v>22</v>
      </c>
      <c r="H1221" s="6">
        <v>2</v>
      </c>
      <c r="I1221" s="6">
        <f t="shared" si="35"/>
        <v>9960</v>
      </c>
      <c r="J1221" s="6">
        <v>0</v>
      </c>
      <c r="K1221" s="6">
        <v>1</v>
      </c>
      <c r="L1221" s="5">
        <v>0</v>
      </c>
      <c r="M1221" s="6">
        <v>250</v>
      </c>
      <c r="N1221" s="6">
        <v>1</v>
      </c>
      <c r="O1221" s="6" t="str">
        <f>LOOKUP(1,0/([1]Sheet1!$A$4:$A$3623=C1221),[1]Sheet1!$B$4:$B$3623)</f>
        <v>黄金头盔</v>
      </c>
    </row>
    <row r="1222" spans="1:15" x14ac:dyDescent="0.3">
      <c r="A1222" s="5">
        <v>1256</v>
      </c>
      <c r="B1222" s="6">
        <v>2</v>
      </c>
      <c r="C1222" s="6">
        <v>533017</v>
      </c>
      <c r="D1222" s="1">
        <v>161</v>
      </c>
      <c r="E1222" s="1">
        <v>179</v>
      </c>
      <c r="G1222" s="6" t="s">
        <v>22</v>
      </c>
      <c r="H1222" s="6">
        <v>2</v>
      </c>
      <c r="I1222" s="6">
        <f t="shared" ref="I1222:I1285" si="39">I1221-I1220+I1221</f>
        <v>11040</v>
      </c>
      <c r="J1222" s="6">
        <v>0</v>
      </c>
      <c r="K1222" s="6">
        <v>1</v>
      </c>
      <c r="L1222" s="5">
        <v>0</v>
      </c>
      <c r="M1222" s="6">
        <v>200</v>
      </c>
      <c r="N1222" s="6">
        <v>1</v>
      </c>
      <c r="O1222" s="6" t="str">
        <f>LOOKUP(1,0/([1]Sheet1!$A$4:$A$3623=C1222),[1]Sheet1!$B$4:$B$3623)</f>
        <v>炼魂冠</v>
      </c>
    </row>
    <row r="1223" spans="1:15" x14ac:dyDescent="0.3">
      <c r="A1223" s="5">
        <v>1257</v>
      </c>
      <c r="B1223" s="6">
        <v>2</v>
      </c>
      <c r="C1223" s="6">
        <v>533018</v>
      </c>
      <c r="D1223" s="1">
        <v>171</v>
      </c>
      <c r="E1223" s="1">
        <v>189</v>
      </c>
      <c r="G1223" s="6" t="s">
        <v>22</v>
      </c>
      <c r="H1223" s="6">
        <v>2</v>
      </c>
      <c r="I1223" s="6">
        <f t="shared" si="39"/>
        <v>12120</v>
      </c>
      <c r="J1223" s="6">
        <v>0</v>
      </c>
      <c r="K1223" s="6">
        <v>1</v>
      </c>
      <c r="L1223" s="5">
        <v>0</v>
      </c>
      <c r="M1223" s="6">
        <v>150</v>
      </c>
      <c r="N1223" s="6">
        <v>1</v>
      </c>
      <c r="O1223" s="6" t="str">
        <f>LOOKUP(1,0/([1]Sheet1!$A$4:$A$3623=C1223),[1]Sheet1!$B$4:$B$3623)</f>
        <v>噬魂祭月冠</v>
      </c>
    </row>
    <row r="1224" spans="1:15" x14ac:dyDescent="0.3">
      <c r="A1224" s="5">
        <v>1258</v>
      </c>
      <c r="B1224" s="6">
        <v>2</v>
      </c>
      <c r="C1224" s="6">
        <v>533019</v>
      </c>
      <c r="D1224" s="1">
        <v>181</v>
      </c>
      <c r="E1224" s="1">
        <v>199</v>
      </c>
      <c r="G1224" s="6" t="s">
        <v>22</v>
      </c>
      <c r="H1224" s="6">
        <v>2</v>
      </c>
      <c r="I1224" s="6">
        <f t="shared" si="39"/>
        <v>13200</v>
      </c>
      <c r="J1224" s="6">
        <v>0</v>
      </c>
      <c r="K1224" s="6">
        <v>1</v>
      </c>
      <c r="L1224" s="5">
        <v>0</v>
      </c>
      <c r="M1224" s="6">
        <v>100</v>
      </c>
      <c r="N1224" s="6">
        <v>1</v>
      </c>
      <c r="O1224" s="6" t="str">
        <f>LOOKUP(1,0/([1]Sheet1!$A$4:$A$3623=C1224),[1]Sheet1!$B$4:$B$3623)</f>
        <v>破月天魂冠</v>
      </c>
    </row>
    <row r="1225" spans="1:15" x14ac:dyDescent="0.3">
      <c r="A1225" s="5">
        <v>1259</v>
      </c>
      <c r="B1225" s="6">
        <v>2</v>
      </c>
      <c r="C1225" s="6">
        <v>533020</v>
      </c>
      <c r="D1225" s="1">
        <v>191</v>
      </c>
      <c r="E1225" s="1">
        <v>200</v>
      </c>
      <c r="G1225" s="6" t="s">
        <v>22</v>
      </c>
      <c r="H1225" s="6">
        <v>2</v>
      </c>
      <c r="I1225" s="6">
        <f t="shared" si="39"/>
        <v>14280</v>
      </c>
      <c r="J1225" s="6">
        <v>0</v>
      </c>
      <c r="K1225" s="6">
        <v>1</v>
      </c>
      <c r="L1225" s="5">
        <v>0</v>
      </c>
      <c r="M1225" s="6">
        <v>50</v>
      </c>
      <c r="N1225" s="6">
        <v>1</v>
      </c>
      <c r="O1225" s="6" t="str">
        <f>LOOKUP(1,0/([1]Sheet1!$A$4:$A$3623=C1225),[1]Sheet1!$B$4:$B$3623)</f>
        <v>千叶无玄冠</v>
      </c>
    </row>
    <row r="1226" spans="1:15" x14ac:dyDescent="0.3">
      <c r="A1226" s="5">
        <v>1260</v>
      </c>
      <c r="B1226" s="6">
        <v>2</v>
      </c>
      <c r="C1226" s="6">
        <v>533021</v>
      </c>
      <c r="D1226" s="1">
        <v>201</v>
      </c>
      <c r="E1226" s="1">
        <v>210</v>
      </c>
      <c r="G1226" s="6" t="s">
        <v>22</v>
      </c>
      <c r="H1226" s="6">
        <v>2</v>
      </c>
      <c r="I1226" s="6">
        <f t="shared" si="39"/>
        <v>15360</v>
      </c>
      <c r="J1226" s="6">
        <v>0</v>
      </c>
      <c r="K1226" s="6">
        <v>1</v>
      </c>
      <c r="L1226" s="5">
        <v>0</v>
      </c>
      <c r="M1226" s="6">
        <v>0</v>
      </c>
      <c r="N1226" s="6">
        <v>1</v>
      </c>
      <c r="O1226" s="6" t="str">
        <f>LOOKUP(1,0/([1]Sheet1!$A$4:$A$3623=C1226),[1]Sheet1!$B$4:$B$3623)</f>
        <v>玉龙狂傲冠</v>
      </c>
    </row>
    <row r="1227" spans="1:15" x14ac:dyDescent="0.3">
      <c r="A1227" s="5">
        <v>1261</v>
      </c>
      <c r="B1227" s="6">
        <v>2</v>
      </c>
      <c r="C1227" s="6">
        <v>534002</v>
      </c>
      <c r="D1227" s="1">
        <v>1</v>
      </c>
      <c r="E1227" s="1">
        <v>22</v>
      </c>
      <c r="G1227" s="6" t="s">
        <v>22</v>
      </c>
      <c r="H1227" s="6">
        <v>2</v>
      </c>
      <c r="I1227" s="6">
        <v>16</v>
      </c>
      <c r="J1227" s="6">
        <v>0</v>
      </c>
      <c r="K1227" s="6">
        <v>1</v>
      </c>
      <c r="L1227" s="5">
        <v>0</v>
      </c>
      <c r="M1227" s="6">
        <v>950</v>
      </c>
      <c r="N1227" s="6">
        <v>1</v>
      </c>
      <c r="O1227" s="6" t="str">
        <f>LOOKUP(1,0/([1]Sheet1!$A$4:$A$3623=C1227),[1]Sheet1!$B$4:$B$3623)</f>
        <v>凤凰项链</v>
      </c>
    </row>
    <row r="1228" spans="1:15" x14ac:dyDescent="0.3">
      <c r="A1228" s="5">
        <v>1262</v>
      </c>
      <c r="B1228" s="6">
        <v>2</v>
      </c>
      <c r="C1228" s="6">
        <v>534003</v>
      </c>
      <c r="D1228" s="1">
        <v>13</v>
      </c>
      <c r="E1228" s="1">
        <v>33</v>
      </c>
      <c r="G1228" s="6" t="s">
        <v>22</v>
      </c>
      <c r="H1228" s="6">
        <v>2</v>
      </c>
      <c r="I1228" s="6">
        <v>38</v>
      </c>
      <c r="J1228" s="6">
        <v>0</v>
      </c>
      <c r="K1228" s="6">
        <v>1</v>
      </c>
      <c r="L1228" s="5">
        <v>0</v>
      </c>
      <c r="M1228" s="6">
        <v>900</v>
      </c>
      <c r="N1228" s="6">
        <v>1</v>
      </c>
      <c r="O1228" s="6" t="str">
        <f>LOOKUP(1,0/([1]Sheet1!$A$4:$A$3623=C1228),[1]Sheet1!$B$4:$B$3623)</f>
        <v>骨笛项链</v>
      </c>
    </row>
    <row r="1229" spans="1:15" x14ac:dyDescent="0.3">
      <c r="A1229" s="5">
        <v>1263</v>
      </c>
      <c r="B1229" s="6">
        <v>2</v>
      </c>
      <c r="C1229" s="6">
        <v>534004</v>
      </c>
      <c r="D1229" s="1">
        <v>24</v>
      </c>
      <c r="E1229" s="1">
        <v>44</v>
      </c>
      <c r="G1229" s="6" t="s">
        <v>22</v>
      </c>
      <c r="H1229" s="6">
        <v>2</v>
      </c>
      <c r="I1229" s="6">
        <v>84</v>
      </c>
      <c r="J1229" s="6">
        <v>0</v>
      </c>
      <c r="K1229" s="6">
        <v>1</v>
      </c>
      <c r="L1229" s="5">
        <v>0</v>
      </c>
      <c r="M1229" s="6">
        <v>850</v>
      </c>
      <c r="N1229" s="6">
        <v>1</v>
      </c>
      <c r="O1229" s="6" t="str">
        <f>LOOKUP(1,0/([1]Sheet1!$A$4:$A$3623=C1229),[1]Sheet1!$B$4:$B$3623)</f>
        <v>思诺项链</v>
      </c>
    </row>
    <row r="1230" spans="1:15" x14ac:dyDescent="0.3">
      <c r="A1230" s="5">
        <v>1264</v>
      </c>
      <c r="B1230" s="6">
        <v>2</v>
      </c>
      <c r="C1230" s="6">
        <v>534005</v>
      </c>
      <c r="D1230" s="1">
        <v>35</v>
      </c>
      <c r="E1230" s="1">
        <v>55</v>
      </c>
      <c r="G1230" s="6" t="s">
        <v>22</v>
      </c>
      <c r="H1230" s="6">
        <v>2</v>
      </c>
      <c r="I1230" s="6">
        <v>172</v>
      </c>
      <c r="J1230" s="6">
        <v>0</v>
      </c>
      <c r="K1230" s="6">
        <v>1</v>
      </c>
      <c r="L1230" s="5">
        <v>0</v>
      </c>
      <c r="M1230" s="6">
        <v>800</v>
      </c>
      <c r="N1230" s="6">
        <v>1</v>
      </c>
      <c r="O1230" s="6" t="str">
        <f>LOOKUP(1,0/([1]Sheet1!$A$4:$A$3623=C1230),[1]Sheet1!$B$4:$B$3623)</f>
        <v>如意项链</v>
      </c>
    </row>
    <row r="1231" spans="1:15" x14ac:dyDescent="0.3">
      <c r="A1231" s="5">
        <v>1265</v>
      </c>
      <c r="B1231" s="6">
        <v>2</v>
      </c>
      <c r="C1231" s="6">
        <v>534006</v>
      </c>
      <c r="D1231" s="1">
        <v>46</v>
      </c>
      <c r="E1231" s="1">
        <v>66</v>
      </c>
      <c r="G1231" s="6" t="s">
        <v>22</v>
      </c>
      <c r="H1231" s="6">
        <v>2</v>
      </c>
      <c r="I1231" s="6">
        <v>360</v>
      </c>
      <c r="J1231" s="6">
        <v>0</v>
      </c>
      <c r="K1231" s="6">
        <v>1</v>
      </c>
      <c r="L1231" s="5">
        <v>0</v>
      </c>
      <c r="M1231" s="6">
        <v>750</v>
      </c>
      <c r="N1231" s="6">
        <v>1</v>
      </c>
      <c r="O1231" s="6" t="str">
        <f>LOOKUP(1,0/([1]Sheet1!$A$4:$A$3623=C1231),[1]Sheet1!$B$4:$B$3623)</f>
        <v>通灵项链</v>
      </c>
    </row>
    <row r="1232" spans="1:15" x14ac:dyDescent="0.3">
      <c r="A1232" s="5">
        <v>1266</v>
      </c>
      <c r="B1232" s="6">
        <v>2</v>
      </c>
      <c r="C1232" s="6">
        <v>534007</v>
      </c>
      <c r="D1232" s="1">
        <v>57</v>
      </c>
      <c r="E1232" s="1">
        <v>77</v>
      </c>
      <c r="G1232" s="6" t="s">
        <v>22</v>
      </c>
      <c r="H1232" s="6">
        <v>2</v>
      </c>
      <c r="I1232" s="6">
        <v>672</v>
      </c>
      <c r="J1232" s="6">
        <v>0</v>
      </c>
      <c r="K1232" s="6">
        <v>1</v>
      </c>
      <c r="L1232" s="5">
        <v>0</v>
      </c>
      <c r="M1232" s="6">
        <v>700</v>
      </c>
      <c r="N1232" s="6">
        <v>1</v>
      </c>
      <c r="O1232" s="6" t="str">
        <f>LOOKUP(1,0/([1]Sheet1!$A$4:$A$3623=C1232),[1]Sheet1!$B$4:$B$3623)</f>
        <v>虎齿项链</v>
      </c>
    </row>
    <row r="1233" spans="1:15" x14ac:dyDescent="0.3">
      <c r="A1233" s="5">
        <v>1267</v>
      </c>
      <c r="B1233" s="6">
        <v>2</v>
      </c>
      <c r="C1233" s="6">
        <v>534008</v>
      </c>
      <c r="D1233" s="1">
        <v>71</v>
      </c>
      <c r="E1233" s="1">
        <v>88</v>
      </c>
      <c r="G1233" s="6" t="s">
        <v>22</v>
      </c>
      <c r="H1233" s="6">
        <v>2</v>
      </c>
      <c r="I1233" s="6">
        <v>1320</v>
      </c>
      <c r="J1233" s="6">
        <v>0</v>
      </c>
      <c r="K1233" s="6">
        <v>1</v>
      </c>
      <c r="L1233" s="5">
        <v>0</v>
      </c>
      <c r="M1233" s="6">
        <v>650</v>
      </c>
      <c r="N1233" s="6">
        <v>1</v>
      </c>
      <c r="O1233" s="6" t="str">
        <f>LOOKUP(1,0/([1]Sheet1!$A$4:$A$3623=C1233),[1]Sheet1!$B$4:$B$3623)</f>
        <v>灵魂项链</v>
      </c>
    </row>
    <row r="1234" spans="1:15" x14ac:dyDescent="0.3">
      <c r="A1234" s="5">
        <v>1268</v>
      </c>
      <c r="B1234" s="6">
        <v>2</v>
      </c>
      <c r="C1234" s="6">
        <v>534009</v>
      </c>
      <c r="D1234" s="1">
        <v>81</v>
      </c>
      <c r="E1234" s="1">
        <v>99</v>
      </c>
      <c r="G1234" s="6" t="s">
        <v>22</v>
      </c>
      <c r="H1234" s="6">
        <v>2</v>
      </c>
      <c r="I1234" s="6">
        <v>2400</v>
      </c>
      <c r="J1234" s="6">
        <v>0</v>
      </c>
      <c r="K1234" s="6">
        <v>1</v>
      </c>
      <c r="L1234" s="5">
        <v>0</v>
      </c>
      <c r="M1234" s="6">
        <v>600</v>
      </c>
      <c r="N1234" s="6">
        <v>1</v>
      </c>
      <c r="O1234" s="6" t="str">
        <f>LOOKUP(1,0/([1]Sheet1!$A$4:$A$3623=C1234),[1]Sheet1!$B$4:$B$3623)</f>
        <v>天珠项链</v>
      </c>
    </row>
    <row r="1235" spans="1:15" x14ac:dyDescent="0.3">
      <c r="A1235" s="5">
        <v>1269</v>
      </c>
      <c r="B1235" s="6">
        <v>2</v>
      </c>
      <c r="C1235" s="6">
        <v>534010</v>
      </c>
      <c r="D1235" s="1">
        <v>91</v>
      </c>
      <c r="E1235" s="1">
        <v>109</v>
      </c>
      <c r="G1235" s="6" t="s">
        <v>22</v>
      </c>
      <c r="H1235" s="6">
        <v>2</v>
      </c>
      <c r="I1235" s="6">
        <v>3480</v>
      </c>
      <c r="J1235" s="6">
        <v>0</v>
      </c>
      <c r="K1235" s="6">
        <v>1</v>
      </c>
      <c r="L1235" s="5">
        <v>0</v>
      </c>
      <c r="M1235" s="6">
        <v>550</v>
      </c>
      <c r="N1235" s="6">
        <v>1</v>
      </c>
      <c r="O1235" s="6" t="str">
        <f>LOOKUP(1,0/([1]Sheet1!$A$4:$A$3623=C1235),[1]Sheet1!$B$4:$B$3623)</f>
        <v>天尊项链</v>
      </c>
    </row>
    <row r="1236" spans="1:15" x14ac:dyDescent="0.3">
      <c r="A1236" s="5">
        <v>1270</v>
      </c>
      <c r="B1236" s="6">
        <v>2</v>
      </c>
      <c r="C1236" s="6">
        <v>534011</v>
      </c>
      <c r="D1236" s="1">
        <v>101</v>
      </c>
      <c r="E1236" s="1">
        <v>119</v>
      </c>
      <c r="G1236" s="6" t="s">
        <v>22</v>
      </c>
      <c r="H1236" s="6">
        <v>2</v>
      </c>
      <c r="I1236" s="6">
        <v>4560</v>
      </c>
      <c r="J1236" s="6">
        <v>0</v>
      </c>
      <c r="K1236" s="6">
        <v>1</v>
      </c>
      <c r="L1236" s="5">
        <v>0</v>
      </c>
      <c r="M1236" s="6">
        <v>500</v>
      </c>
      <c r="N1236" s="6">
        <v>1</v>
      </c>
      <c r="O1236" s="6" t="str">
        <f>LOOKUP(1,0/([1]Sheet1!$A$4:$A$3623=C1236),[1]Sheet1!$B$4:$B$3623)</f>
        <v>天玄项链</v>
      </c>
    </row>
    <row r="1237" spans="1:15" x14ac:dyDescent="0.3">
      <c r="A1237" s="5">
        <v>1271</v>
      </c>
      <c r="B1237" s="6">
        <v>2</v>
      </c>
      <c r="C1237" s="6">
        <v>534012</v>
      </c>
      <c r="D1237" s="1">
        <v>111</v>
      </c>
      <c r="E1237" s="1">
        <v>129</v>
      </c>
      <c r="G1237" s="6" t="s">
        <v>22</v>
      </c>
      <c r="H1237" s="6">
        <v>2</v>
      </c>
      <c r="I1237" s="6">
        <v>5640</v>
      </c>
      <c r="J1237" s="6">
        <v>0</v>
      </c>
      <c r="K1237" s="6">
        <v>1</v>
      </c>
      <c r="L1237" s="5">
        <v>0</v>
      </c>
      <c r="M1237" s="6">
        <v>450</v>
      </c>
      <c r="N1237" s="6">
        <v>1</v>
      </c>
      <c r="O1237" s="6" t="str">
        <f>LOOKUP(1,0/([1]Sheet1!$A$4:$A$3623=C1237),[1]Sheet1!$B$4:$B$3623)</f>
        <v>道神项链</v>
      </c>
    </row>
    <row r="1238" spans="1:15" x14ac:dyDescent="0.3">
      <c r="A1238" s="5">
        <v>1272</v>
      </c>
      <c r="B1238" s="6">
        <v>2</v>
      </c>
      <c r="C1238" s="6">
        <v>534013</v>
      </c>
      <c r="D1238" s="1">
        <v>121</v>
      </c>
      <c r="E1238" s="1">
        <v>139</v>
      </c>
      <c r="G1238" s="6" t="s">
        <v>22</v>
      </c>
      <c r="H1238" s="6">
        <v>2</v>
      </c>
      <c r="I1238" s="6">
        <f t="shared" ref="I1238" si="40">I1237-I1236+I1237</f>
        <v>6720</v>
      </c>
      <c r="J1238" s="6">
        <v>0</v>
      </c>
      <c r="K1238" s="6">
        <v>1</v>
      </c>
      <c r="L1238" s="5">
        <v>0</v>
      </c>
      <c r="M1238" s="6">
        <v>400</v>
      </c>
      <c r="N1238" s="6">
        <v>1</v>
      </c>
      <c r="O1238" s="6" t="str">
        <f>LOOKUP(1,0/([1]Sheet1!$A$4:$A$3623=C1238),[1]Sheet1!$B$4:$B$3623)</f>
        <v>幽泉项链</v>
      </c>
    </row>
    <row r="1239" spans="1:15" x14ac:dyDescent="0.3">
      <c r="A1239" s="5">
        <v>1273</v>
      </c>
      <c r="B1239" s="6">
        <v>2</v>
      </c>
      <c r="C1239" s="6">
        <v>534014</v>
      </c>
      <c r="D1239" s="1">
        <v>131</v>
      </c>
      <c r="E1239" s="1">
        <v>149</v>
      </c>
      <c r="G1239" s="6" t="s">
        <v>22</v>
      </c>
      <c r="H1239" s="6">
        <v>2</v>
      </c>
      <c r="I1239" s="6">
        <f t="shared" si="39"/>
        <v>7800</v>
      </c>
      <c r="J1239" s="6">
        <v>0</v>
      </c>
      <c r="K1239" s="6">
        <v>1</v>
      </c>
      <c r="L1239" s="5">
        <v>0</v>
      </c>
      <c r="M1239" s="6">
        <v>350</v>
      </c>
      <c r="N1239" s="6">
        <v>1</v>
      </c>
      <c r="O1239" s="6" t="str">
        <f>LOOKUP(1,0/([1]Sheet1!$A$4:$A$3623=C1239),[1]Sheet1!$B$4:$B$3623)</f>
        <v>祝福项链</v>
      </c>
    </row>
    <row r="1240" spans="1:15" x14ac:dyDescent="0.3">
      <c r="A1240" s="5">
        <v>1274</v>
      </c>
      <c r="B1240" s="6">
        <v>2</v>
      </c>
      <c r="C1240" s="6">
        <v>534015</v>
      </c>
      <c r="D1240" s="1">
        <v>141</v>
      </c>
      <c r="E1240" s="1">
        <v>159</v>
      </c>
      <c r="G1240" s="6" t="s">
        <v>22</v>
      </c>
      <c r="H1240" s="6">
        <v>2</v>
      </c>
      <c r="I1240" s="6">
        <f t="shared" si="39"/>
        <v>8880</v>
      </c>
      <c r="J1240" s="6">
        <v>0</v>
      </c>
      <c r="K1240" s="6">
        <v>1</v>
      </c>
      <c r="L1240" s="5">
        <v>0</v>
      </c>
      <c r="M1240" s="6">
        <v>300</v>
      </c>
      <c r="N1240" s="6">
        <v>1</v>
      </c>
      <c r="O1240" s="6" t="str">
        <f>LOOKUP(1,0/([1]Sheet1!$A$4:$A$3623=C1240),[1]Sheet1!$B$4:$B$3623)</f>
        <v>龙骧项链</v>
      </c>
    </row>
    <row r="1241" spans="1:15" x14ac:dyDescent="0.3">
      <c r="A1241" s="5">
        <v>1275</v>
      </c>
      <c r="B1241" s="6">
        <v>2</v>
      </c>
      <c r="C1241" s="6">
        <v>534016</v>
      </c>
      <c r="D1241" s="1">
        <v>151</v>
      </c>
      <c r="E1241" s="1">
        <v>169</v>
      </c>
      <c r="G1241" s="6" t="s">
        <v>22</v>
      </c>
      <c r="H1241" s="6">
        <v>2</v>
      </c>
      <c r="I1241" s="6">
        <f t="shared" si="39"/>
        <v>9960</v>
      </c>
      <c r="J1241" s="6">
        <v>0</v>
      </c>
      <c r="K1241" s="6">
        <v>1</v>
      </c>
      <c r="L1241" s="5">
        <v>0</v>
      </c>
      <c r="M1241" s="6">
        <v>250</v>
      </c>
      <c r="N1241" s="6">
        <v>1</v>
      </c>
      <c r="O1241" s="6" t="str">
        <f>LOOKUP(1,0/([1]Sheet1!$A$4:$A$3623=C1241),[1]Sheet1!$B$4:$B$3623)</f>
        <v>贪狼项链</v>
      </c>
    </row>
    <row r="1242" spans="1:15" x14ac:dyDescent="0.3">
      <c r="A1242" s="5">
        <v>1276</v>
      </c>
      <c r="B1242" s="6">
        <v>2</v>
      </c>
      <c r="C1242" s="6">
        <v>534017</v>
      </c>
      <c r="D1242" s="1">
        <v>161</v>
      </c>
      <c r="E1242" s="1">
        <v>179</v>
      </c>
      <c r="G1242" s="6" t="s">
        <v>22</v>
      </c>
      <c r="H1242" s="6">
        <v>2</v>
      </c>
      <c r="I1242" s="6">
        <f t="shared" si="39"/>
        <v>11040</v>
      </c>
      <c r="J1242" s="6">
        <v>0</v>
      </c>
      <c r="K1242" s="6">
        <v>1</v>
      </c>
      <c r="L1242" s="5">
        <v>0</v>
      </c>
      <c r="M1242" s="6">
        <v>200</v>
      </c>
      <c r="N1242" s="6">
        <v>1</v>
      </c>
      <c r="O1242" s="6" t="str">
        <f>LOOKUP(1,0/([1]Sheet1!$A$4:$A$3623=C1242),[1]Sheet1!$B$4:$B$3623)</f>
        <v>炼魂项链</v>
      </c>
    </row>
    <row r="1243" spans="1:15" x14ac:dyDescent="0.3">
      <c r="A1243" s="5">
        <v>1277</v>
      </c>
      <c r="B1243" s="6">
        <v>2</v>
      </c>
      <c r="C1243" s="6">
        <v>534018</v>
      </c>
      <c r="D1243" s="1">
        <v>171</v>
      </c>
      <c r="E1243" s="1">
        <v>189</v>
      </c>
      <c r="G1243" s="6" t="s">
        <v>22</v>
      </c>
      <c r="H1243" s="6">
        <v>2</v>
      </c>
      <c r="I1243" s="6">
        <f t="shared" si="39"/>
        <v>12120</v>
      </c>
      <c r="J1243" s="6">
        <v>0</v>
      </c>
      <c r="K1243" s="6">
        <v>1</v>
      </c>
      <c r="L1243" s="5">
        <v>0</v>
      </c>
      <c r="M1243" s="6">
        <v>150</v>
      </c>
      <c r="N1243" s="6">
        <v>1</v>
      </c>
      <c r="O1243" s="6" t="str">
        <f>LOOKUP(1,0/([1]Sheet1!$A$4:$A$3623=C1243),[1]Sheet1!$B$4:$B$3623)</f>
        <v>噬魂祭月项链</v>
      </c>
    </row>
    <row r="1244" spans="1:15" x14ac:dyDescent="0.3">
      <c r="A1244" s="5">
        <v>1278</v>
      </c>
      <c r="B1244" s="6">
        <v>2</v>
      </c>
      <c r="C1244" s="6">
        <v>534019</v>
      </c>
      <c r="D1244" s="1">
        <v>181</v>
      </c>
      <c r="E1244" s="1">
        <v>199</v>
      </c>
      <c r="G1244" s="6" t="s">
        <v>22</v>
      </c>
      <c r="H1244" s="6">
        <v>2</v>
      </c>
      <c r="I1244" s="6">
        <f t="shared" si="39"/>
        <v>13200</v>
      </c>
      <c r="J1244" s="6">
        <v>0</v>
      </c>
      <c r="K1244" s="6">
        <v>1</v>
      </c>
      <c r="L1244" s="5">
        <v>0</v>
      </c>
      <c r="M1244" s="6">
        <v>100</v>
      </c>
      <c r="N1244" s="6">
        <v>1</v>
      </c>
      <c r="O1244" s="6" t="str">
        <f>LOOKUP(1,0/([1]Sheet1!$A$4:$A$3623=C1244),[1]Sheet1!$B$4:$B$3623)</f>
        <v>破月项链</v>
      </c>
    </row>
    <row r="1245" spans="1:15" x14ac:dyDescent="0.3">
      <c r="A1245" s="5">
        <v>1279</v>
      </c>
      <c r="B1245" s="6">
        <v>2</v>
      </c>
      <c r="C1245" s="6">
        <v>534020</v>
      </c>
      <c r="D1245" s="1">
        <v>191</v>
      </c>
      <c r="E1245" s="1">
        <v>200</v>
      </c>
      <c r="G1245" s="6" t="s">
        <v>22</v>
      </c>
      <c r="H1245" s="6">
        <v>2</v>
      </c>
      <c r="I1245" s="6">
        <f t="shared" si="39"/>
        <v>14280</v>
      </c>
      <c r="J1245" s="6">
        <v>0</v>
      </c>
      <c r="K1245" s="6">
        <v>1</v>
      </c>
      <c r="L1245" s="5">
        <v>0</v>
      </c>
      <c r="M1245" s="6">
        <v>50</v>
      </c>
      <c r="N1245" s="6">
        <v>1</v>
      </c>
      <c r="O1245" s="6" t="str">
        <f>LOOKUP(1,0/([1]Sheet1!$A$4:$A$3623=C1245),[1]Sheet1!$B$4:$B$3623)</f>
        <v>千叶无玄项链</v>
      </c>
    </row>
    <row r="1246" spans="1:15" x14ac:dyDescent="0.3">
      <c r="A1246" s="5">
        <v>1280</v>
      </c>
      <c r="B1246" s="6">
        <v>2</v>
      </c>
      <c r="C1246" s="6">
        <v>534021</v>
      </c>
      <c r="D1246" s="1">
        <v>201</v>
      </c>
      <c r="E1246" s="1">
        <v>210</v>
      </c>
      <c r="G1246" s="6" t="s">
        <v>22</v>
      </c>
      <c r="H1246" s="6">
        <v>2</v>
      </c>
      <c r="I1246" s="6">
        <f t="shared" si="39"/>
        <v>15360</v>
      </c>
      <c r="J1246" s="6">
        <v>0</v>
      </c>
      <c r="K1246" s="6">
        <v>1</v>
      </c>
      <c r="L1246" s="5">
        <v>0</v>
      </c>
      <c r="M1246" s="6">
        <v>0</v>
      </c>
      <c r="N1246" s="6">
        <v>1</v>
      </c>
      <c r="O1246" s="6" t="str">
        <f>LOOKUP(1,0/([1]Sheet1!$A$4:$A$3623=C1246),[1]Sheet1!$B$4:$B$3623)</f>
        <v>玉龙狂傲项链</v>
      </c>
    </row>
    <row r="1247" spans="1:15" x14ac:dyDescent="0.3">
      <c r="A1247" s="5">
        <v>1281</v>
      </c>
      <c r="B1247" s="6">
        <v>2</v>
      </c>
      <c r="C1247" s="6">
        <v>535002</v>
      </c>
      <c r="D1247" s="1">
        <v>1</v>
      </c>
      <c r="E1247" s="1">
        <v>22</v>
      </c>
      <c r="G1247" s="6" t="s">
        <v>22</v>
      </c>
      <c r="H1247" s="6">
        <v>2</v>
      </c>
      <c r="I1247" s="6">
        <v>16</v>
      </c>
      <c r="J1247" s="6">
        <v>0</v>
      </c>
      <c r="K1247" s="6">
        <v>1</v>
      </c>
      <c r="L1247" s="5">
        <v>0</v>
      </c>
      <c r="M1247" s="6">
        <v>950</v>
      </c>
      <c r="N1247" s="6">
        <v>1</v>
      </c>
      <c r="O1247" s="6" t="str">
        <f>LOOKUP(1,0/([1]Sheet1!$A$4:$A$3623=C1247),[1]Sheet1!$B$4:$B$3623)</f>
        <v>珍珠戒指</v>
      </c>
    </row>
    <row r="1248" spans="1:15" x14ac:dyDescent="0.3">
      <c r="A1248" s="5">
        <v>1282</v>
      </c>
      <c r="B1248" s="6">
        <v>2</v>
      </c>
      <c r="C1248" s="6">
        <v>535003</v>
      </c>
      <c r="D1248" s="1">
        <v>13</v>
      </c>
      <c r="E1248" s="1">
        <v>33</v>
      </c>
      <c r="G1248" s="6" t="s">
        <v>22</v>
      </c>
      <c r="H1248" s="6">
        <v>2</v>
      </c>
      <c r="I1248" s="6">
        <v>38</v>
      </c>
      <c r="J1248" s="6">
        <v>0</v>
      </c>
      <c r="K1248" s="6">
        <v>1</v>
      </c>
      <c r="L1248" s="5">
        <v>0</v>
      </c>
      <c r="M1248" s="6">
        <v>900</v>
      </c>
      <c r="N1248" s="6">
        <v>1</v>
      </c>
      <c r="O1248" s="6" t="str">
        <f>LOOKUP(1,0/([1]Sheet1!$A$4:$A$3623=C1248),[1]Sheet1!$B$4:$B$3623)</f>
        <v>道士戒指</v>
      </c>
    </row>
    <row r="1249" spans="1:15" x14ac:dyDescent="0.3">
      <c r="A1249" s="5">
        <v>1283</v>
      </c>
      <c r="B1249" s="6">
        <v>2</v>
      </c>
      <c r="C1249" s="6">
        <v>535004</v>
      </c>
      <c r="D1249" s="1">
        <v>24</v>
      </c>
      <c r="E1249" s="1">
        <v>44</v>
      </c>
      <c r="G1249" s="6" t="s">
        <v>22</v>
      </c>
      <c r="H1249" s="6">
        <v>2</v>
      </c>
      <c r="I1249" s="6">
        <v>84</v>
      </c>
      <c r="J1249" s="6">
        <v>0</v>
      </c>
      <c r="K1249" s="6">
        <v>1</v>
      </c>
      <c r="L1249" s="5">
        <v>0</v>
      </c>
      <c r="M1249" s="6">
        <v>850</v>
      </c>
      <c r="N1249" s="6">
        <v>1</v>
      </c>
      <c r="O1249" s="6" t="str">
        <f>LOOKUP(1,0/([1]Sheet1!$A$4:$A$3623=C1249),[1]Sheet1!$B$4:$B$3623)</f>
        <v>白金戒指</v>
      </c>
    </row>
    <row r="1250" spans="1:15" x14ac:dyDescent="0.3">
      <c r="A1250" s="5">
        <v>1284</v>
      </c>
      <c r="B1250" s="6">
        <v>2</v>
      </c>
      <c r="C1250" s="6">
        <v>535005</v>
      </c>
      <c r="D1250" s="1">
        <v>35</v>
      </c>
      <c r="E1250" s="1">
        <v>55</v>
      </c>
      <c r="G1250" s="6" t="s">
        <v>22</v>
      </c>
      <c r="H1250" s="6">
        <v>2</v>
      </c>
      <c r="I1250" s="6">
        <v>172</v>
      </c>
      <c r="J1250" s="6">
        <v>0</v>
      </c>
      <c r="K1250" s="6">
        <v>1</v>
      </c>
      <c r="L1250" s="5">
        <v>0</v>
      </c>
      <c r="M1250" s="6">
        <v>800</v>
      </c>
      <c r="N1250" s="6">
        <v>1</v>
      </c>
      <c r="O1250" s="6" t="str">
        <f>LOOKUP(1,0/([1]Sheet1!$A$4:$A$3623=C1250),[1]Sheet1!$B$4:$B$3623)</f>
        <v>泰坦戒指</v>
      </c>
    </row>
    <row r="1251" spans="1:15" x14ac:dyDescent="0.3">
      <c r="A1251" s="5">
        <v>1285</v>
      </c>
      <c r="B1251" s="6">
        <v>2</v>
      </c>
      <c r="C1251" s="6">
        <v>535006</v>
      </c>
      <c r="D1251" s="1">
        <v>46</v>
      </c>
      <c r="E1251" s="1">
        <v>66</v>
      </c>
      <c r="G1251" s="6" t="s">
        <v>22</v>
      </c>
      <c r="H1251" s="6">
        <v>2</v>
      </c>
      <c r="I1251" s="6">
        <v>360</v>
      </c>
      <c r="J1251" s="6">
        <v>0</v>
      </c>
      <c r="K1251" s="6">
        <v>1</v>
      </c>
      <c r="L1251" s="5">
        <v>0</v>
      </c>
      <c r="M1251" s="6">
        <v>750</v>
      </c>
      <c r="N1251" s="6">
        <v>1</v>
      </c>
      <c r="O1251" s="6" t="str">
        <f>LOOKUP(1,0/([1]Sheet1!$A$4:$A$3623=C1251),[1]Sheet1!$B$4:$B$3623)</f>
        <v>天尊戒指</v>
      </c>
    </row>
    <row r="1252" spans="1:15" x14ac:dyDescent="0.3">
      <c r="A1252" s="5">
        <v>1286</v>
      </c>
      <c r="B1252" s="6">
        <v>2</v>
      </c>
      <c r="C1252" s="6">
        <v>535007</v>
      </c>
      <c r="D1252" s="1">
        <v>57</v>
      </c>
      <c r="E1252" s="1">
        <v>77</v>
      </c>
      <c r="G1252" s="6" t="s">
        <v>22</v>
      </c>
      <c r="H1252" s="6">
        <v>2</v>
      </c>
      <c r="I1252" s="6">
        <v>672</v>
      </c>
      <c r="J1252" s="6">
        <v>0</v>
      </c>
      <c r="K1252" s="6">
        <v>1</v>
      </c>
      <c r="L1252" s="5">
        <v>0</v>
      </c>
      <c r="M1252" s="6">
        <v>700</v>
      </c>
      <c r="N1252" s="6">
        <v>1</v>
      </c>
      <c r="O1252" s="6" t="str">
        <f>LOOKUP(1,0/([1]Sheet1!$A$4:$A$3623=C1252),[1]Sheet1!$B$4:$B$3623)</f>
        <v>天玄戒指</v>
      </c>
    </row>
    <row r="1253" spans="1:15" x14ac:dyDescent="0.3">
      <c r="A1253" s="5">
        <v>1287</v>
      </c>
      <c r="B1253" s="6">
        <v>2</v>
      </c>
      <c r="C1253" s="6">
        <v>535008</v>
      </c>
      <c r="D1253" s="1">
        <v>71</v>
      </c>
      <c r="E1253" s="1">
        <v>88</v>
      </c>
      <c r="G1253" s="6" t="s">
        <v>22</v>
      </c>
      <c r="H1253" s="6">
        <v>2</v>
      </c>
      <c r="I1253" s="6">
        <v>1320</v>
      </c>
      <c r="J1253" s="6">
        <v>0</v>
      </c>
      <c r="K1253" s="6">
        <v>1</v>
      </c>
      <c r="L1253" s="5">
        <v>0</v>
      </c>
      <c r="M1253" s="6">
        <v>650</v>
      </c>
      <c r="N1253" s="6">
        <v>1</v>
      </c>
      <c r="O1253" s="6" t="str">
        <f>LOOKUP(1,0/([1]Sheet1!$A$4:$A$3623=C1253),[1]Sheet1!$B$4:$B$3623)</f>
        <v>道神戒指</v>
      </c>
    </row>
    <row r="1254" spans="1:15" x14ac:dyDescent="0.3">
      <c r="A1254" s="5">
        <v>1288</v>
      </c>
      <c r="B1254" s="6">
        <v>2</v>
      </c>
      <c r="C1254" s="6">
        <v>535009</v>
      </c>
      <c r="D1254" s="1">
        <v>81</v>
      </c>
      <c r="E1254" s="1">
        <v>99</v>
      </c>
      <c r="G1254" s="6" t="s">
        <v>22</v>
      </c>
      <c r="H1254" s="6">
        <v>2</v>
      </c>
      <c r="I1254" s="6">
        <v>2400</v>
      </c>
      <c r="J1254" s="6">
        <v>0</v>
      </c>
      <c r="K1254" s="6">
        <v>1</v>
      </c>
      <c r="L1254" s="5">
        <v>0</v>
      </c>
      <c r="M1254" s="6">
        <v>600</v>
      </c>
      <c r="N1254" s="6">
        <v>1</v>
      </c>
      <c r="O1254" s="6" t="str">
        <f>LOOKUP(1,0/([1]Sheet1!$A$4:$A$3623=C1254),[1]Sheet1!$B$4:$B$3623)</f>
        <v>幽泉戒指</v>
      </c>
    </row>
    <row r="1255" spans="1:15" x14ac:dyDescent="0.3">
      <c r="A1255" s="5">
        <v>1289</v>
      </c>
      <c r="B1255" s="6">
        <v>2</v>
      </c>
      <c r="C1255" s="6">
        <v>535010</v>
      </c>
      <c r="D1255" s="1">
        <v>91</v>
      </c>
      <c r="E1255" s="1">
        <v>109</v>
      </c>
      <c r="G1255" s="6" t="s">
        <v>22</v>
      </c>
      <c r="H1255" s="6">
        <v>2</v>
      </c>
      <c r="I1255" s="6">
        <v>3480</v>
      </c>
      <c r="J1255" s="6">
        <v>0</v>
      </c>
      <c r="K1255" s="6">
        <v>1</v>
      </c>
      <c r="L1255" s="5">
        <v>0</v>
      </c>
      <c r="M1255" s="6">
        <v>550</v>
      </c>
      <c r="N1255" s="6">
        <v>1</v>
      </c>
      <c r="O1255" s="6" t="str">
        <f>LOOKUP(1,0/([1]Sheet1!$A$4:$A$3623=C1255),[1]Sheet1!$B$4:$B$3623)</f>
        <v>蟠龙玄天戒指</v>
      </c>
    </row>
    <row r="1256" spans="1:15" x14ac:dyDescent="0.3">
      <c r="A1256" s="5">
        <v>1290</v>
      </c>
      <c r="B1256" s="6">
        <v>2</v>
      </c>
      <c r="C1256" s="6">
        <v>535011</v>
      </c>
      <c r="D1256" s="1">
        <v>101</v>
      </c>
      <c r="E1256" s="1">
        <v>119</v>
      </c>
      <c r="G1256" s="6" t="s">
        <v>22</v>
      </c>
      <c r="H1256" s="6">
        <v>2</v>
      </c>
      <c r="I1256" s="6">
        <v>4560</v>
      </c>
      <c r="J1256" s="6">
        <v>0</v>
      </c>
      <c r="K1256" s="6">
        <v>1</v>
      </c>
      <c r="L1256" s="5">
        <v>0</v>
      </c>
      <c r="M1256" s="6">
        <v>500</v>
      </c>
      <c r="N1256" s="6">
        <v>1</v>
      </c>
      <c r="O1256" s="6" t="str">
        <f>LOOKUP(1,0/([1]Sheet1!$A$4:$A$3623=C1256),[1]Sheet1!$B$4:$B$3623)</f>
        <v>圣道戒指</v>
      </c>
    </row>
    <row r="1257" spans="1:15" x14ac:dyDescent="0.3">
      <c r="A1257" s="5">
        <v>1291</v>
      </c>
      <c r="B1257" s="6">
        <v>2</v>
      </c>
      <c r="C1257" s="6">
        <v>535012</v>
      </c>
      <c r="D1257" s="1">
        <v>111</v>
      </c>
      <c r="E1257" s="1">
        <v>129</v>
      </c>
      <c r="G1257" s="6" t="s">
        <v>22</v>
      </c>
      <c r="H1257" s="6">
        <v>2</v>
      </c>
      <c r="I1257" s="6">
        <v>5640</v>
      </c>
      <c r="J1257" s="6">
        <v>0</v>
      </c>
      <c r="K1257" s="6">
        <v>1</v>
      </c>
      <c r="L1257" s="5">
        <v>0</v>
      </c>
      <c r="M1257" s="6">
        <v>450</v>
      </c>
      <c r="N1257" s="6">
        <v>1</v>
      </c>
      <c r="O1257" s="6" t="str">
        <f>LOOKUP(1,0/([1]Sheet1!$A$4:$A$3623=C1257),[1]Sheet1!$B$4:$B$3623)</f>
        <v>灵炎戒指</v>
      </c>
    </row>
    <row r="1258" spans="1:15" x14ac:dyDescent="0.3">
      <c r="A1258" s="5">
        <v>1292</v>
      </c>
      <c r="B1258" s="6">
        <v>2</v>
      </c>
      <c r="C1258" s="6">
        <v>535013</v>
      </c>
      <c r="D1258" s="1">
        <v>121</v>
      </c>
      <c r="E1258" s="1">
        <v>139</v>
      </c>
      <c r="G1258" s="6" t="s">
        <v>22</v>
      </c>
      <c r="H1258" s="6">
        <v>2</v>
      </c>
      <c r="I1258" s="6">
        <f t="shared" ref="I1258" si="41">I1257-I1256+I1257</f>
        <v>6720</v>
      </c>
      <c r="J1258" s="6">
        <v>0</v>
      </c>
      <c r="K1258" s="6">
        <v>1</v>
      </c>
      <c r="L1258" s="5">
        <v>0</v>
      </c>
      <c r="M1258" s="6">
        <v>400</v>
      </c>
      <c r="N1258" s="6">
        <v>1</v>
      </c>
      <c r="O1258" s="6" t="str">
        <f>LOOKUP(1,0/([1]Sheet1!$A$4:$A$3623=C1258),[1]Sheet1!$B$4:$B$3623)</f>
        <v>凌波戒指</v>
      </c>
    </row>
    <row r="1259" spans="1:15" x14ac:dyDescent="0.3">
      <c r="A1259" s="5">
        <v>1293</v>
      </c>
      <c r="B1259" s="6">
        <v>2</v>
      </c>
      <c r="C1259" s="6">
        <v>535014</v>
      </c>
      <c r="D1259" s="1">
        <v>131</v>
      </c>
      <c r="E1259" s="1">
        <v>149</v>
      </c>
      <c r="G1259" s="6" t="s">
        <v>22</v>
      </c>
      <c r="H1259" s="6">
        <v>2</v>
      </c>
      <c r="I1259" s="6">
        <f t="shared" si="39"/>
        <v>7800</v>
      </c>
      <c r="J1259" s="6">
        <v>0</v>
      </c>
      <c r="K1259" s="6">
        <v>1</v>
      </c>
      <c r="L1259" s="5">
        <v>0</v>
      </c>
      <c r="M1259" s="6">
        <v>350</v>
      </c>
      <c r="N1259" s="6">
        <v>1</v>
      </c>
      <c r="O1259" s="6" t="str">
        <f>LOOKUP(1,0/([1]Sheet1!$A$4:$A$3623=C1259),[1]Sheet1!$B$4:$B$3623)</f>
        <v>妖骨戒指</v>
      </c>
    </row>
    <row r="1260" spans="1:15" x14ac:dyDescent="0.3">
      <c r="A1260" s="5">
        <v>1294</v>
      </c>
      <c r="B1260" s="6">
        <v>2</v>
      </c>
      <c r="C1260" s="6">
        <v>535015</v>
      </c>
      <c r="D1260" s="1">
        <v>141</v>
      </c>
      <c r="E1260" s="1">
        <v>159</v>
      </c>
      <c r="G1260" s="6" t="s">
        <v>22</v>
      </c>
      <c r="H1260" s="6">
        <v>2</v>
      </c>
      <c r="I1260" s="6">
        <f t="shared" si="39"/>
        <v>8880</v>
      </c>
      <c r="J1260" s="6">
        <v>0</v>
      </c>
      <c r="K1260" s="6">
        <v>1</v>
      </c>
      <c r="L1260" s="5">
        <v>0</v>
      </c>
      <c r="M1260" s="6">
        <v>300</v>
      </c>
      <c r="N1260" s="6">
        <v>1</v>
      </c>
      <c r="O1260" s="6" t="str">
        <f>LOOKUP(1,0/([1]Sheet1!$A$4:$A$3623=C1260),[1]Sheet1!$B$4:$B$3623)</f>
        <v>天妖戒指</v>
      </c>
    </row>
    <row r="1261" spans="1:15" x14ac:dyDescent="0.3">
      <c r="A1261" s="5">
        <v>1295</v>
      </c>
      <c r="B1261" s="6">
        <v>2</v>
      </c>
      <c r="C1261" s="6">
        <v>535016</v>
      </c>
      <c r="D1261" s="1">
        <v>151</v>
      </c>
      <c r="E1261" s="1">
        <v>169</v>
      </c>
      <c r="G1261" s="6" t="s">
        <v>22</v>
      </c>
      <c r="H1261" s="6">
        <v>2</v>
      </c>
      <c r="I1261" s="6">
        <f t="shared" si="39"/>
        <v>9960</v>
      </c>
      <c r="J1261" s="6">
        <v>0</v>
      </c>
      <c r="K1261" s="6">
        <v>1</v>
      </c>
      <c r="L1261" s="5">
        <v>0</v>
      </c>
      <c r="M1261" s="6">
        <v>250</v>
      </c>
      <c r="N1261" s="6">
        <v>1</v>
      </c>
      <c r="O1261" s="6" t="str">
        <f>LOOKUP(1,0/([1]Sheet1!$A$4:$A$3623=C1261),[1]Sheet1!$B$4:$B$3623)</f>
        <v>紫魂戒指</v>
      </c>
    </row>
    <row r="1262" spans="1:15" x14ac:dyDescent="0.3">
      <c r="A1262" s="5">
        <v>1296</v>
      </c>
      <c r="B1262" s="6">
        <v>2</v>
      </c>
      <c r="C1262" s="6">
        <v>535017</v>
      </c>
      <c r="D1262" s="1">
        <v>161</v>
      </c>
      <c r="E1262" s="1">
        <v>179</v>
      </c>
      <c r="G1262" s="6" t="s">
        <v>22</v>
      </c>
      <c r="H1262" s="6">
        <v>2</v>
      </c>
      <c r="I1262" s="6">
        <f t="shared" si="39"/>
        <v>11040</v>
      </c>
      <c r="J1262" s="6">
        <v>0</v>
      </c>
      <c r="K1262" s="6">
        <v>1</v>
      </c>
      <c r="L1262" s="5">
        <v>0</v>
      </c>
      <c r="M1262" s="6">
        <v>200</v>
      </c>
      <c r="N1262" s="6">
        <v>1</v>
      </c>
      <c r="O1262" s="6" t="str">
        <f>LOOKUP(1,0/([1]Sheet1!$A$4:$A$3623=C1262),[1]Sheet1!$B$4:$B$3623)</f>
        <v>风范戒指</v>
      </c>
    </row>
    <row r="1263" spans="1:15" x14ac:dyDescent="0.3">
      <c r="A1263" s="5">
        <v>1297</v>
      </c>
      <c r="B1263" s="6">
        <v>2</v>
      </c>
      <c r="C1263" s="6">
        <v>535018</v>
      </c>
      <c r="D1263" s="1">
        <v>171</v>
      </c>
      <c r="E1263" s="1">
        <v>189</v>
      </c>
      <c r="G1263" s="6" t="s">
        <v>22</v>
      </c>
      <c r="H1263" s="6">
        <v>2</v>
      </c>
      <c r="I1263" s="6">
        <f t="shared" si="39"/>
        <v>12120</v>
      </c>
      <c r="J1263" s="6">
        <v>0</v>
      </c>
      <c r="K1263" s="6">
        <v>1</v>
      </c>
      <c r="L1263" s="5">
        <v>0</v>
      </c>
      <c r="M1263" s="6">
        <v>150</v>
      </c>
      <c r="N1263" s="6">
        <v>1</v>
      </c>
      <c r="O1263" s="6" t="str">
        <f>LOOKUP(1,0/([1]Sheet1!$A$4:$A$3623=C1263),[1]Sheet1!$B$4:$B$3623)</f>
        <v>噬魂祭月戒</v>
      </c>
    </row>
    <row r="1264" spans="1:15" x14ac:dyDescent="0.3">
      <c r="A1264" s="5">
        <v>1298</v>
      </c>
      <c r="B1264" s="6">
        <v>2</v>
      </c>
      <c r="C1264" s="6">
        <v>535019</v>
      </c>
      <c r="D1264" s="1">
        <v>181</v>
      </c>
      <c r="E1264" s="1">
        <v>199</v>
      </c>
      <c r="G1264" s="6" t="s">
        <v>22</v>
      </c>
      <c r="H1264" s="6">
        <v>2</v>
      </c>
      <c r="I1264" s="6">
        <f t="shared" si="39"/>
        <v>13200</v>
      </c>
      <c r="J1264" s="6">
        <v>0</v>
      </c>
      <c r="K1264" s="6">
        <v>1</v>
      </c>
      <c r="L1264" s="5">
        <v>0</v>
      </c>
      <c r="M1264" s="6">
        <v>100</v>
      </c>
      <c r="N1264" s="6">
        <v>1</v>
      </c>
      <c r="O1264" s="6" t="str">
        <f>LOOKUP(1,0/([1]Sheet1!$A$4:$A$3623=C1264),[1]Sheet1!$B$4:$B$3623)</f>
        <v>破月天魂戒</v>
      </c>
    </row>
    <row r="1265" spans="1:15" x14ac:dyDescent="0.3">
      <c r="A1265" s="5">
        <v>1299</v>
      </c>
      <c r="B1265" s="6">
        <v>2</v>
      </c>
      <c r="C1265" s="6">
        <v>535020</v>
      </c>
      <c r="D1265" s="1">
        <v>191</v>
      </c>
      <c r="E1265" s="1">
        <v>200</v>
      </c>
      <c r="G1265" s="6" t="s">
        <v>22</v>
      </c>
      <c r="H1265" s="6">
        <v>2</v>
      </c>
      <c r="I1265" s="6">
        <f t="shared" si="39"/>
        <v>14280</v>
      </c>
      <c r="J1265" s="6">
        <v>0</v>
      </c>
      <c r="K1265" s="6">
        <v>1</v>
      </c>
      <c r="L1265" s="5">
        <v>0</v>
      </c>
      <c r="M1265" s="6">
        <v>50</v>
      </c>
      <c r="N1265" s="6">
        <v>1</v>
      </c>
      <c r="O1265" s="6" t="str">
        <f>LOOKUP(1,0/([1]Sheet1!$A$4:$A$3623=C1265),[1]Sheet1!$B$4:$B$3623)</f>
        <v>千叶无玄戒</v>
      </c>
    </row>
    <row r="1266" spans="1:15" x14ac:dyDescent="0.3">
      <c r="A1266" s="5">
        <v>1300</v>
      </c>
      <c r="B1266" s="6">
        <v>2</v>
      </c>
      <c r="C1266" s="6">
        <v>535021</v>
      </c>
      <c r="D1266" s="1">
        <v>201</v>
      </c>
      <c r="E1266" s="1">
        <v>210</v>
      </c>
      <c r="G1266" s="6" t="s">
        <v>22</v>
      </c>
      <c r="H1266" s="6">
        <v>2</v>
      </c>
      <c r="I1266" s="6">
        <f t="shared" si="39"/>
        <v>15360</v>
      </c>
      <c r="J1266" s="6">
        <v>0</v>
      </c>
      <c r="K1266" s="6">
        <v>1</v>
      </c>
      <c r="L1266" s="5">
        <v>0</v>
      </c>
      <c r="M1266" s="6">
        <v>0</v>
      </c>
      <c r="N1266" s="6">
        <v>1</v>
      </c>
      <c r="O1266" s="6" t="str">
        <f>LOOKUP(1,0/([1]Sheet1!$A$4:$A$3623=C1266),[1]Sheet1!$B$4:$B$3623)</f>
        <v>玉龙狂傲戒</v>
      </c>
    </row>
    <row r="1267" spans="1:15" x14ac:dyDescent="0.3">
      <c r="A1267" s="5">
        <v>1301</v>
      </c>
      <c r="B1267" s="6">
        <v>2</v>
      </c>
      <c r="C1267" s="6">
        <v>536002</v>
      </c>
      <c r="D1267" s="1">
        <v>1</v>
      </c>
      <c r="E1267" s="1">
        <v>22</v>
      </c>
      <c r="G1267" s="6" t="s">
        <v>22</v>
      </c>
      <c r="H1267" s="6">
        <v>2</v>
      </c>
      <c r="I1267" s="6">
        <v>16</v>
      </c>
      <c r="J1267" s="6">
        <v>0</v>
      </c>
      <c r="K1267" s="6">
        <v>1</v>
      </c>
      <c r="L1267" s="5">
        <v>0</v>
      </c>
      <c r="M1267" s="6">
        <v>950</v>
      </c>
      <c r="N1267" s="6">
        <v>1</v>
      </c>
      <c r="O1267" s="6" t="str">
        <f>LOOKUP(1,0/([1]Sheet1!$A$4:$A$3623=C1267),[1]Sheet1!$B$4:$B$3623)</f>
        <v>珍珠手环</v>
      </c>
    </row>
    <row r="1268" spans="1:15" x14ac:dyDescent="0.3">
      <c r="A1268" s="5">
        <v>1302</v>
      </c>
      <c r="B1268" s="6">
        <v>2</v>
      </c>
      <c r="C1268" s="6">
        <v>536003</v>
      </c>
      <c r="D1268" s="1">
        <v>13</v>
      </c>
      <c r="E1268" s="1">
        <v>33</v>
      </c>
      <c r="G1268" s="6" t="s">
        <v>22</v>
      </c>
      <c r="H1268" s="6">
        <v>2</v>
      </c>
      <c r="I1268" s="6">
        <v>38</v>
      </c>
      <c r="J1268" s="6">
        <v>0</v>
      </c>
      <c r="K1268" s="6">
        <v>1</v>
      </c>
      <c r="L1268" s="5">
        <v>0</v>
      </c>
      <c r="M1268" s="6">
        <v>900</v>
      </c>
      <c r="N1268" s="6">
        <v>1</v>
      </c>
      <c r="O1268" s="6" t="str">
        <f>LOOKUP(1,0/([1]Sheet1!$A$4:$A$3623=C1268),[1]Sheet1!$B$4:$B$3623)</f>
        <v>道士手环</v>
      </c>
    </row>
    <row r="1269" spans="1:15" x14ac:dyDescent="0.3">
      <c r="A1269" s="5">
        <v>1303</v>
      </c>
      <c r="B1269" s="6">
        <v>2</v>
      </c>
      <c r="C1269" s="6">
        <v>536004</v>
      </c>
      <c r="D1269" s="1">
        <v>24</v>
      </c>
      <c r="E1269" s="1">
        <v>44</v>
      </c>
      <c r="G1269" s="6" t="s">
        <v>22</v>
      </c>
      <c r="H1269" s="6">
        <v>2</v>
      </c>
      <c r="I1269" s="6">
        <v>84</v>
      </c>
      <c r="J1269" s="6">
        <v>0</v>
      </c>
      <c r="K1269" s="6">
        <v>1</v>
      </c>
      <c r="L1269" s="5">
        <v>0</v>
      </c>
      <c r="M1269" s="6">
        <v>850</v>
      </c>
      <c r="N1269" s="6">
        <v>1</v>
      </c>
      <c r="O1269" s="6" t="str">
        <f>LOOKUP(1,0/([1]Sheet1!$A$4:$A$3623=C1269),[1]Sheet1!$B$4:$B$3623)</f>
        <v>白金手环</v>
      </c>
    </row>
    <row r="1270" spans="1:15" x14ac:dyDescent="0.3">
      <c r="A1270" s="5">
        <v>1304</v>
      </c>
      <c r="B1270" s="6">
        <v>2</v>
      </c>
      <c r="C1270" s="6">
        <v>536005</v>
      </c>
      <c r="D1270" s="1">
        <v>35</v>
      </c>
      <c r="E1270" s="1">
        <v>55</v>
      </c>
      <c r="G1270" s="6" t="s">
        <v>22</v>
      </c>
      <c r="H1270" s="6">
        <v>2</v>
      </c>
      <c r="I1270" s="6">
        <v>172</v>
      </c>
      <c r="J1270" s="6">
        <v>0</v>
      </c>
      <c r="K1270" s="6">
        <v>1</v>
      </c>
      <c r="L1270" s="5">
        <v>0</v>
      </c>
      <c r="M1270" s="6">
        <v>800</v>
      </c>
      <c r="N1270" s="6">
        <v>1</v>
      </c>
      <c r="O1270" s="6" t="str">
        <f>LOOKUP(1,0/([1]Sheet1!$A$4:$A$3623=C1270),[1]Sheet1!$B$4:$B$3623)</f>
        <v>泰坦手环</v>
      </c>
    </row>
    <row r="1271" spans="1:15" x14ac:dyDescent="0.3">
      <c r="A1271" s="5">
        <v>1305</v>
      </c>
      <c r="B1271" s="6">
        <v>2</v>
      </c>
      <c r="C1271" s="6">
        <v>536006</v>
      </c>
      <c r="D1271" s="1">
        <v>46</v>
      </c>
      <c r="E1271" s="1">
        <v>66</v>
      </c>
      <c r="G1271" s="6" t="s">
        <v>22</v>
      </c>
      <c r="H1271" s="6">
        <v>2</v>
      </c>
      <c r="I1271" s="6">
        <v>360</v>
      </c>
      <c r="J1271" s="6">
        <v>0</v>
      </c>
      <c r="K1271" s="6">
        <v>1</v>
      </c>
      <c r="L1271" s="5">
        <v>0</v>
      </c>
      <c r="M1271" s="6">
        <v>750</v>
      </c>
      <c r="N1271" s="6">
        <v>1</v>
      </c>
      <c r="O1271" s="6" t="str">
        <f>LOOKUP(1,0/([1]Sheet1!$A$4:$A$3623=C1271),[1]Sheet1!$B$4:$B$3623)</f>
        <v>天尊手环</v>
      </c>
    </row>
    <row r="1272" spans="1:15" x14ac:dyDescent="0.3">
      <c r="A1272" s="5">
        <v>1306</v>
      </c>
      <c r="B1272" s="6">
        <v>2</v>
      </c>
      <c r="C1272" s="6">
        <v>536007</v>
      </c>
      <c r="D1272" s="1">
        <v>57</v>
      </c>
      <c r="E1272" s="1">
        <v>77</v>
      </c>
      <c r="G1272" s="6" t="s">
        <v>22</v>
      </c>
      <c r="H1272" s="6">
        <v>2</v>
      </c>
      <c r="I1272" s="6">
        <v>672</v>
      </c>
      <c r="J1272" s="6">
        <v>0</v>
      </c>
      <c r="K1272" s="6">
        <v>1</v>
      </c>
      <c r="L1272" s="5">
        <v>0</v>
      </c>
      <c r="M1272" s="6">
        <v>700</v>
      </c>
      <c r="N1272" s="6">
        <v>1</v>
      </c>
      <c r="O1272" s="6" t="str">
        <f>LOOKUP(1,0/([1]Sheet1!$A$4:$A$3623=C1272),[1]Sheet1!$B$4:$B$3623)</f>
        <v>天玄手环</v>
      </c>
    </row>
    <row r="1273" spans="1:15" x14ac:dyDescent="0.3">
      <c r="A1273" s="5">
        <v>1307</v>
      </c>
      <c r="B1273" s="6">
        <v>2</v>
      </c>
      <c r="C1273" s="6">
        <v>536008</v>
      </c>
      <c r="D1273" s="1">
        <v>71</v>
      </c>
      <c r="E1273" s="1">
        <v>88</v>
      </c>
      <c r="G1273" s="6" t="s">
        <v>22</v>
      </c>
      <c r="H1273" s="6">
        <v>2</v>
      </c>
      <c r="I1273" s="6">
        <v>1320</v>
      </c>
      <c r="J1273" s="6">
        <v>0</v>
      </c>
      <c r="K1273" s="6">
        <v>1</v>
      </c>
      <c r="L1273" s="5">
        <v>0</v>
      </c>
      <c r="M1273" s="6">
        <v>650</v>
      </c>
      <c r="N1273" s="6">
        <v>1</v>
      </c>
      <c r="O1273" s="6" t="str">
        <f>LOOKUP(1,0/([1]Sheet1!$A$4:$A$3623=C1273),[1]Sheet1!$B$4:$B$3623)</f>
        <v>道神手环</v>
      </c>
    </row>
    <row r="1274" spans="1:15" x14ac:dyDescent="0.3">
      <c r="A1274" s="5">
        <v>1308</v>
      </c>
      <c r="B1274" s="6">
        <v>2</v>
      </c>
      <c r="C1274" s="6">
        <v>536009</v>
      </c>
      <c r="D1274" s="1">
        <v>81</v>
      </c>
      <c r="E1274" s="1">
        <v>99</v>
      </c>
      <c r="G1274" s="6" t="s">
        <v>22</v>
      </c>
      <c r="H1274" s="6">
        <v>2</v>
      </c>
      <c r="I1274" s="6">
        <v>2400</v>
      </c>
      <c r="J1274" s="6">
        <v>0</v>
      </c>
      <c r="K1274" s="6">
        <v>1</v>
      </c>
      <c r="L1274" s="5">
        <v>0</v>
      </c>
      <c r="M1274" s="6">
        <v>600</v>
      </c>
      <c r="N1274" s="6">
        <v>1</v>
      </c>
      <c r="O1274" s="6" t="str">
        <f>LOOKUP(1,0/([1]Sheet1!$A$4:$A$3623=C1274),[1]Sheet1!$B$4:$B$3623)</f>
        <v>幽泉手环</v>
      </c>
    </row>
    <row r="1275" spans="1:15" x14ac:dyDescent="0.3">
      <c r="A1275" s="5">
        <v>1309</v>
      </c>
      <c r="B1275" s="6">
        <v>2</v>
      </c>
      <c r="C1275" s="6">
        <v>536010</v>
      </c>
      <c r="D1275" s="1">
        <v>91</v>
      </c>
      <c r="E1275" s="1">
        <v>109</v>
      </c>
      <c r="G1275" s="6" t="s">
        <v>22</v>
      </c>
      <c r="H1275" s="6">
        <v>2</v>
      </c>
      <c r="I1275" s="6">
        <v>3480</v>
      </c>
      <c r="J1275" s="6">
        <v>0</v>
      </c>
      <c r="K1275" s="6">
        <v>1</v>
      </c>
      <c r="L1275" s="5">
        <v>0</v>
      </c>
      <c r="M1275" s="6">
        <v>550</v>
      </c>
      <c r="N1275" s="6">
        <v>1</v>
      </c>
      <c r="O1275" s="6" t="str">
        <f>LOOKUP(1,0/([1]Sheet1!$A$4:$A$3623=C1275),[1]Sheet1!$B$4:$B$3623)</f>
        <v>蟠龙玄天手环</v>
      </c>
    </row>
    <row r="1276" spans="1:15" x14ac:dyDescent="0.3">
      <c r="A1276" s="5">
        <v>1310</v>
      </c>
      <c r="B1276" s="6">
        <v>2</v>
      </c>
      <c r="C1276" s="6">
        <v>536011</v>
      </c>
      <c r="D1276" s="1">
        <v>101</v>
      </c>
      <c r="E1276" s="1">
        <v>119</v>
      </c>
      <c r="G1276" s="6" t="s">
        <v>22</v>
      </c>
      <c r="H1276" s="6">
        <v>2</v>
      </c>
      <c r="I1276" s="6">
        <v>4560</v>
      </c>
      <c r="J1276" s="6">
        <v>0</v>
      </c>
      <c r="K1276" s="6">
        <v>1</v>
      </c>
      <c r="L1276" s="5">
        <v>0</v>
      </c>
      <c r="M1276" s="6">
        <v>500</v>
      </c>
      <c r="N1276" s="6">
        <v>1</v>
      </c>
      <c r="O1276" s="6" t="str">
        <f>LOOKUP(1,0/([1]Sheet1!$A$4:$A$3623=C1276),[1]Sheet1!$B$4:$B$3623)</f>
        <v>圣道手环</v>
      </c>
    </row>
    <row r="1277" spans="1:15" x14ac:dyDescent="0.3">
      <c r="A1277" s="5">
        <v>1311</v>
      </c>
      <c r="B1277" s="6">
        <v>2</v>
      </c>
      <c r="C1277" s="6">
        <v>536012</v>
      </c>
      <c r="D1277" s="1">
        <v>111</v>
      </c>
      <c r="E1277" s="1">
        <v>129</v>
      </c>
      <c r="G1277" s="6" t="s">
        <v>22</v>
      </c>
      <c r="H1277" s="6">
        <v>2</v>
      </c>
      <c r="I1277" s="6">
        <v>5640</v>
      </c>
      <c r="J1277" s="6">
        <v>0</v>
      </c>
      <c r="K1277" s="6">
        <v>1</v>
      </c>
      <c r="L1277" s="5">
        <v>0</v>
      </c>
      <c r="M1277" s="6">
        <v>450</v>
      </c>
      <c r="N1277" s="6">
        <v>1</v>
      </c>
      <c r="O1277" s="6" t="str">
        <f>LOOKUP(1,0/([1]Sheet1!$A$4:$A$3623=C1277),[1]Sheet1!$B$4:$B$3623)</f>
        <v>灵炎手环</v>
      </c>
    </row>
    <row r="1278" spans="1:15" x14ac:dyDescent="0.3">
      <c r="A1278" s="5">
        <v>1312</v>
      </c>
      <c r="B1278" s="6">
        <v>2</v>
      </c>
      <c r="C1278" s="6">
        <v>536013</v>
      </c>
      <c r="D1278" s="1">
        <v>121</v>
      </c>
      <c r="E1278" s="1">
        <v>139</v>
      </c>
      <c r="G1278" s="6" t="s">
        <v>22</v>
      </c>
      <c r="H1278" s="6">
        <v>2</v>
      </c>
      <c r="I1278" s="6">
        <f t="shared" ref="I1278" si="42">I1277-I1276+I1277</f>
        <v>6720</v>
      </c>
      <c r="J1278" s="6">
        <v>0</v>
      </c>
      <c r="K1278" s="6">
        <v>1</v>
      </c>
      <c r="L1278" s="5">
        <v>0</v>
      </c>
      <c r="M1278" s="6">
        <v>400</v>
      </c>
      <c r="N1278" s="6">
        <v>1</v>
      </c>
      <c r="O1278" s="6" t="str">
        <f>LOOKUP(1,0/([1]Sheet1!$A$4:$A$3623=C1278),[1]Sheet1!$B$4:$B$3623)</f>
        <v>灵炎手环</v>
      </c>
    </row>
    <row r="1279" spans="1:15" x14ac:dyDescent="0.3">
      <c r="A1279" s="5">
        <v>1313</v>
      </c>
      <c r="B1279" s="6">
        <v>2</v>
      </c>
      <c r="C1279" s="6">
        <v>536014</v>
      </c>
      <c r="D1279" s="1">
        <v>131</v>
      </c>
      <c r="E1279" s="1">
        <v>149</v>
      </c>
      <c r="G1279" s="6" t="s">
        <v>22</v>
      </c>
      <c r="H1279" s="6">
        <v>2</v>
      </c>
      <c r="I1279" s="6">
        <f t="shared" si="39"/>
        <v>7800</v>
      </c>
      <c r="J1279" s="6">
        <v>0</v>
      </c>
      <c r="K1279" s="6">
        <v>1</v>
      </c>
      <c r="L1279" s="5">
        <v>0</v>
      </c>
      <c r="M1279" s="6">
        <v>350</v>
      </c>
      <c r="N1279" s="6">
        <v>1</v>
      </c>
      <c r="O1279" s="6" t="str">
        <f>LOOKUP(1,0/([1]Sheet1!$A$4:$A$3623=C1279),[1]Sheet1!$B$4:$B$3623)</f>
        <v>白石手环</v>
      </c>
    </row>
    <row r="1280" spans="1:15" x14ac:dyDescent="0.3">
      <c r="A1280" s="5">
        <v>1314</v>
      </c>
      <c r="B1280" s="6">
        <v>2</v>
      </c>
      <c r="C1280" s="6">
        <v>536015</v>
      </c>
      <c r="D1280" s="1">
        <v>141</v>
      </c>
      <c r="E1280" s="1">
        <v>159</v>
      </c>
      <c r="G1280" s="6" t="s">
        <v>22</v>
      </c>
      <c r="H1280" s="6">
        <v>2</v>
      </c>
      <c r="I1280" s="6">
        <f t="shared" si="39"/>
        <v>8880</v>
      </c>
      <c r="J1280" s="6">
        <v>0</v>
      </c>
      <c r="K1280" s="6">
        <v>1</v>
      </c>
      <c r="L1280" s="5">
        <v>0</v>
      </c>
      <c r="M1280" s="6">
        <v>300</v>
      </c>
      <c r="N1280" s="6">
        <v>1</v>
      </c>
      <c r="O1280" s="6" t="str">
        <f>LOOKUP(1,0/([1]Sheet1!$A$4:$A$3623=C1280),[1]Sheet1!$B$4:$B$3623)</f>
        <v>紫魂玉手环</v>
      </c>
    </row>
    <row r="1281" spans="1:19" x14ac:dyDescent="0.3">
      <c r="A1281" s="5">
        <v>1315</v>
      </c>
      <c r="B1281" s="6">
        <v>2</v>
      </c>
      <c r="C1281" s="6">
        <v>536016</v>
      </c>
      <c r="D1281" s="1">
        <v>151</v>
      </c>
      <c r="E1281" s="1">
        <v>169</v>
      </c>
      <c r="G1281" s="6" t="s">
        <v>22</v>
      </c>
      <c r="H1281" s="6">
        <v>2</v>
      </c>
      <c r="I1281" s="6">
        <f t="shared" si="39"/>
        <v>9960</v>
      </c>
      <c r="J1281" s="6">
        <v>0</v>
      </c>
      <c r="K1281" s="6">
        <v>1</v>
      </c>
      <c r="L1281" s="5">
        <v>0</v>
      </c>
      <c r="M1281" s="6">
        <v>250</v>
      </c>
      <c r="N1281" s="6">
        <v>1</v>
      </c>
      <c r="O1281" s="6" t="str">
        <f>LOOKUP(1,0/([1]Sheet1!$A$4:$A$3623=C1281),[1]Sheet1!$B$4:$B$3623)</f>
        <v>青檀木手环</v>
      </c>
    </row>
    <row r="1282" spans="1:19" x14ac:dyDescent="0.3">
      <c r="A1282" s="5">
        <v>1316</v>
      </c>
      <c r="B1282" s="6">
        <v>2</v>
      </c>
      <c r="C1282" s="6">
        <v>536017</v>
      </c>
      <c r="D1282" s="1">
        <v>161</v>
      </c>
      <c r="E1282" s="1">
        <v>179</v>
      </c>
      <c r="G1282" s="6" t="s">
        <v>22</v>
      </c>
      <c r="H1282" s="6">
        <v>2</v>
      </c>
      <c r="I1282" s="6">
        <f t="shared" si="39"/>
        <v>11040</v>
      </c>
      <c r="J1282" s="6">
        <v>0</v>
      </c>
      <c r="K1282" s="6">
        <v>1</v>
      </c>
      <c r="L1282" s="5">
        <v>0</v>
      </c>
      <c r="M1282" s="6">
        <v>200</v>
      </c>
      <c r="N1282" s="6">
        <v>1</v>
      </c>
      <c r="O1282" s="6" t="str">
        <f>LOOKUP(1,0/([1]Sheet1!$A$4:$A$3623=C1282),[1]Sheet1!$B$4:$B$3623)</f>
        <v>风范手环</v>
      </c>
    </row>
    <row r="1283" spans="1:19" x14ac:dyDescent="0.3">
      <c r="A1283" s="5">
        <v>1317</v>
      </c>
      <c r="B1283" s="6">
        <v>2</v>
      </c>
      <c r="C1283" s="6">
        <v>536018</v>
      </c>
      <c r="D1283" s="1">
        <v>171</v>
      </c>
      <c r="E1283" s="1">
        <v>189</v>
      </c>
      <c r="G1283" s="6" t="s">
        <v>22</v>
      </c>
      <c r="H1283" s="6">
        <v>2</v>
      </c>
      <c r="I1283" s="6">
        <f t="shared" si="39"/>
        <v>12120</v>
      </c>
      <c r="J1283" s="6">
        <v>0</v>
      </c>
      <c r="K1283" s="6">
        <v>1</v>
      </c>
      <c r="L1283" s="5">
        <v>0</v>
      </c>
      <c r="M1283" s="6">
        <v>150</v>
      </c>
      <c r="N1283" s="6">
        <v>1</v>
      </c>
      <c r="O1283" s="6" t="str">
        <f>LOOKUP(1,0/([1]Sheet1!$A$4:$A$3623=C1283),[1]Sheet1!$B$4:$B$3623)</f>
        <v>噬魂祭月环</v>
      </c>
    </row>
    <row r="1284" spans="1:19" x14ac:dyDescent="0.3">
      <c r="A1284" s="5">
        <v>1318</v>
      </c>
      <c r="B1284" s="6">
        <v>2</v>
      </c>
      <c r="C1284" s="6">
        <v>536019</v>
      </c>
      <c r="D1284" s="1">
        <v>181</v>
      </c>
      <c r="E1284" s="1">
        <v>199</v>
      </c>
      <c r="G1284" s="6" t="s">
        <v>22</v>
      </c>
      <c r="H1284" s="6">
        <v>2</v>
      </c>
      <c r="I1284" s="6">
        <f t="shared" si="39"/>
        <v>13200</v>
      </c>
      <c r="J1284" s="6">
        <v>0</v>
      </c>
      <c r="K1284" s="6">
        <v>1</v>
      </c>
      <c r="L1284" s="5">
        <v>0</v>
      </c>
      <c r="M1284" s="6">
        <v>100</v>
      </c>
      <c r="N1284" s="6">
        <v>1</v>
      </c>
      <c r="O1284" s="6" t="str">
        <f>LOOKUP(1,0/([1]Sheet1!$A$4:$A$3623=C1284),[1]Sheet1!$B$4:$B$3623)</f>
        <v>破月天魂环</v>
      </c>
    </row>
    <row r="1285" spans="1:19" x14ac:dyDescent="0.3">
      <c r="A1285" s="5">
        <v>1319</v>
      </c>
      <c r="B1285" s="6">
        <v>2</v>
      </c>
      <c r="C1285" s="6">
        <v>536020</v>
      </c>
      <c r="D1285" s="1">
        <v>191</v>
      </c>
      <c r="E1285" s="1">
        <v>200</v>
      </c>
      <c r="G1285" s="6" t="s">
        <v>22</v>
      </c>
      <c r="H1285" s="6">
        <v>2</v>
      </c>
      <c r="I1285" s="6">
        <f t="shared" si="39"/>
        <v>14280</v>
      </c>
      <c r="J1285" s="6">
        <v>0</v>
      </c>
      <c r="K1285" s="6">
        <v>1</v>
      </c>
      <c r="L1285" s="5">
        <v>0</v>
      </c>
      <c r="M1285" s="6">
        <v>50</v>
      </c>
      <c r="N1285" s="6">
        <v>1</v>
      </c>
      <c r="O1285" s="6" t="str">
        <f>LOOKUP(1,0/([1]Sheet1!$A$4:$A$3623=C1285),[1]Sheet1!$B$4:$B$3623)</f>
        <v>千叶无玄环</v>
      </c>
    </row>
    <row r="1286" spans="1:19" x14ac:dyDescent="0.3">
      <c r="A1286" s="5">
        <v>1320</v>
      </c>
      <c r="B1286" s="6">
        <v>2</v>
      </c>
      <c r="C1286" s="6">
        <v>536021</v>
      </c>
      <c r="D1286" s="1">
        <v>201</v>
      </c>
      <c r="E1286" s="1">
        <v>210</v>
      </c>
      <c r="G1286" s="6" t="s">
        <v>22</v>
      </c>
      <c r="H1286" s="6">
        <v>2</v>
      </c>
      <c r="I1286" s="6">
        <f t="shared" ref="I1286" si="43">I1285-I1284+I1285</f>
        <v>15360</v>
      </c>
      <c r="J1286" s="6">
        <v>0</v>
      </c>
      <c r="K1286" s="6">
        <v>1</v>
      </c>
      <c r="L1286" s="5">
        <v>0</v>
      </c>
      <c r="M1286" s="6">
        <v>0</v>
      </c>
      <c r="N1286" s="6">
        <v>1</v>
      </c>
      <c r="O1286" s="6" t="str">
        <f>LOOKUP(1,0/([1]Sheet1!$A$4:$A$3623=C1286),[1]Sheet1!$B$4:$B$3623)</f>
        <v>玉龙狂傲环</v>
      </c>
    </row>
    <row r="1287" spans="1:19" x14ac:dyDescent="0.3">
      <c r="A1287" s="5">
        <v>1321</v>
      </c>
      <c r="B1287" s="6">
        <v>2</v>
      </c>
      <c r="C1287" s="6">
        <v>511002</v>
      </c>
      <c r="D1287" s="1">
        <v>1</v>
      </c>
      <c r="E1287" s="1">
        <v>22</v>
      </c>
      <c r="G1287" s="6" t="s">
        <v>22</v>
      </c>
      <c r="H1287" s="6">
        <v>2</v>
      </c>
      <c r="I1287" s="6">
        <v>12</v>
      </c>
      <c r="J1287" s="6">
        <v>0</v>
      </c>
      <c r="K1287" s="6">
        <v>1</v>
      </c>
      <c r="L1287" s="5">
        <v>8</v>
      </c>
      <c r="M1287" s="6">
        <v>950</v>
      </c>
      <c r="N1287" s="6">
        <v>1</v>
      </c>
      <c r="O1287" s="6" t="str">
        <f>LOOKUP(1,0/([1]Sheet1!$A$4:$A$3623=C1287),[1]Sheet1!$B$4:$B$3623)</f>
        <v>战魂棒</v>
      </c>
      <c r="R1287" s="6">
        <v>16</v>
      </c>
      <c r="S1287" s="1">
        <f>INT(0.8*R1287)</f>
        <v>12</v>
      </c>
    </row>
    <row r="1288" spans="1:19" x14ac:dyDescent="0.3">
      <c r="A1288" s="5">
        <v>1322</v>
      </c>
      <c r="B1288" s="6">
        <v>2</v>
      </c>
      <c r="C1288" s="6">
        <v>511003</v>
      </c>
      <c r="D1288" s="1">
        <v>13</v>
      </c>
      <c r="E1288" s="1">
        <v>33</v>
      </c>
      <c r="G1288" s="6" t="s">
        <v>22</v>
      </c>
      <c r="H1288" s="6">
        <v>2</v>
      </c>
      <c r="I1288" s="6">
        <v>30</v>
      </c>
      <c r="J1288" s="6">
        <v>0</v>
      </c>
      <c r="K1288" s="6">
        <v>1</v>
      </c>
      <c r="L1288" s="5">
        <v>8</v>
      </c>
      <c r="M1288" s="6">
        <v>900</v>
      </c>
      <c r="N1288" s="6">
        <v>1</v>
      </c>
      <c r="O1288" s="6" t="str">
        <f>LOOKUP(1,0/([1]Sheet1!$A$4:$A$3623=C1288),[1]Sheet1!$B$4:$B$3623)</f>
        <v>龙纹刀</v>
      </c>
      <c r="R1288" s="6">
        <v>38</v>
      </c>
      <c r="S1288" s="1">
        <f t="shared" ref="S1288:S1306" si="44">INT(0.8*R1288)</f>
        <v>30</v>
      </c>
    </row>
    <row r="1289" spans="1:19" x14ac:dyDescent="0.3">
      <c r="A1289" s="5">
        <v>1323</v>
      </c>
      <c r="B1289" s="6">
        <v>2</v>
      </c>
      <c r="C1289" s="6">
        <v>511004</v>
      </c>
      <c r="D1289" s="1">
        <v>24</v>
      </c>
      <c r="E1289" s="1">
        <v>44</v>
      </c>
      <c r="G1289" s="6" t="s">
        <v>22</v>
      </c>
      <c r="H1289" s="6">
        <v>2</v>
      </c>
      <c r="I1289" s="6">
        <v>67</v>
      </c>
      <c r="J1289" s="6">
        <v>0</v>
      </c>
      <c r="K1289" s="6">
        <v>1</v>
      </c>
      <c r="L1289" s="5">
        <v>8</v>
      </c>
      <c r="M1289" s="6">
        <v>850</v>
      </c>
      <c r="N1289" s="6">
        <v>1</v>
      </c>
      <c r="O1289" s="6" t="str">
        <f>LOOKUP(1,0/([1]Sheet1!$A$4:$A$3623=C1289),[1]Sheet1!$B$4:$B$3623)</f>
        <v>雷裂刀</v>
      </c>
      <c r="R1289" s="6">
        <v>84</v>
      </c>
      <c r="S1289" s="1">
        <f t="shared" si="44"/>
        <v>67</v>
      </c>
    </row>
    <row r="1290" spans="1:19" x14ac:dyDescent="0.3">
      <c r="A1290" s="5">
        <v>1324</v>
      </c>
      <c r="B1290" s="6">
        <v>2</v>
      </c>
      <c r="C1290" s="6">
        <v>511005</v>
      </c>
      <c r="D1290" s="1">
        <v>35</v>
      </c>
      <c r="E1290" s="1">
        <v>55</v>
      </c>
      <c r="G1290" s="6" t="s">
        <v>22</v>
      </c>
      <c r="H1290" s="6">
        <v>2</v>
      </c>
      <c r="I1290" s="6">
        <v>137</v>
      </c>
      <c r="J1290" s="6">
        <v>0</v>
      </c>
      <c r="K1290" s="6">
        <v>1</v>
      </c>
      <c r="L1290" s="5">
        <v>8</v>
      </c>
      <c r="M1290" s="6">
        <v>800</v>
      </c>
      <c r="N1290" s="6">
        <v>1</v>
      </c>
      <c r="O1290" s="6" t="str">
        <f>LOOKUP(1,0/([1]Sheet1!$A$4:$A$3623=C1290),[1]Sheet1!$B$4:$B$3623)</f>
        <v>降魔杵</v>
      </c>
      <c r="R1290" s="6">
        <v>172</v>
      </c>
      <c r="S1290" s="1">
        <f t="shared" si="44"/>
        <v>137</v>
      </c>
    </row>
    <row r="1291" spans="1:19" x14ac:dyDescent="0.3">
      <c r="A1291" s="5">
        <v>1325</v>
      </c>
      <c r="B1291" s="6">
        <v>2</v>
      </c>
      <c r="C1291" s="6">
        <v>511006</v>
      </c>
      <c r="D1291" s="1">
        <v>46</v>
      </c>
      <c r="E1291" s="1">
        <v>66</v>
      </c>
      <c r="G1291" s="6" t="s">
        <v>22</v>
      </c>
      <c r="H1291" s="6">
        <v>2</v>
      </c>
      <c r="I1291" s="6">
        <v>288</v>
      </c>
      <c r="J1291" s="6">
        <v>0</v>
      </c>
      <c r="K1291" s="6">
        <v>1</v>
      </c>
      <c r="L1291" s="5">
        <v>8</v>
      </c>
      <c r="M1291" s="6">
        <v>750</v>
      </c>
      <c r="N1291" s="6">
        <v>1</v>
      </c>
      <c r="O1291" s="6" t="str">
        <f>LOOKUP(1,0/([1]Sheet1!$A$4:$A$3623=C1291),[1]Sheet1!$B$4:$B$3623)</f>
        <v>偃月刀</v>
      </c>
      <c r="R1291" s="6">
        <v>360</v>
      </c>
      <c r="S1291" s="1">
        <f t="shared" si="44"/>
        <v>288</v>
      </c>
    </row>
    <row r="1292" spans="1:19" x14ac:dyDescent="0.3">
      <c r="A1292" s="5">
        <v>1326</v>
      </c>
      <c r="B1292" s="6">
        <v>2</v>
      </c>
      <c r="C1292" s="6">
        <v>511007</v>
      </c>
      <c r="D1292" s="1">
        <v>57</v>
      </c>
      <c r="E1292" s="1">
        <v>77</v>
      </c>
      <c r="G1292" s="6" t="s">
        <v>22</v>
      </c>
      <c r="H1292" s="6">
        <v>2</v>
      </c>
      <c r="I1292" s="6">
        <v>537</v>
      </c>
      <c r="J1292" s="6">
        <v>0</v>
      </c>
      <c r="K1292" s="6">
        <v>1</v>
      </c>
      <c r="L1292" s="5">
        <v>8</v>
      </c>
      <c r="M1292" s="6">
        <v>700</v>
      </c>
      <c r="N1292" s="6">
        <v>1</v>
      </c>
      <c r="O1292" s="6" t="str">
        <f>LOOKUP(1,0/([1]Sheet1!$A$4:$A$3623=C1292),[1]Sheet1!$B$4:$B$3623)</f>
        <v>屠龙刀</v>
      </c>
      <c r="R1292" s="6">
        <v>672</v>
      </c>
      <c r="S1292" s="1">
        <f t="shared" si="44"/>
        <v>537</v>
      </c>
    </row>
    <row r="1293" spans="1:19" x14ac:dyDescent="0.3">
      <c r="A1293" s="5">
        <v>1327</v>
      </c>
      <c r="B1293" s="6">
        <v>2</v>
      </c>
      <c r="C1293" s="6">
        <v>511008</v>
      </c>
      <c r="D1293" s="1">
        <v>71</v>
      </c>
      <c r="E1293" s="1">
        <v>88</v>
      </c>
      <c r="G1293" s="6" t="s">
        <v>22</v>
      </c>
      <c r="H1293" s="6">
        <v>2</v>
      </c>
      <c r="I1293" s="6">
        <v>1056</v>
      </c>
      <c r="J1293" s="6">
        <v>0</v>
      </c>
      <c r="K1293" s="6">
        <v>1</v>
      </c>
      <c r="L1293" s="5">
        <v>8</v>
      </c>
      <c r="M1293" s="6">
        <v>650</v>
      </c>
      <c r="N1293" s="6">
        <v>1</v>
      </c>
      <c r="O1293" s="6" t="str">
        <f>LOOKUP(1,0/([1]Sheet1!$A$4:$A$3623=C1293),[1]Sheet1!$B$4:$B$3623)</f>
        <v>龙牙利刃</v>
      </c>
      <c r="R1293" s="6">
        <v>1320</v>
      </c>
      <c r="S1293" s="1">
        <f t="shared" si="44"/>
        <v>1056</v>
      </c>
    </row>
    <row r="1294" spans="1:19" x14ac:dyDescent="0.3">
      <c r="A1294" s="5">
        <v>1328</v>
      </c>
      <c r="B1294" s="6">
        <v>2</v>
      </c>
      <c r="C1294" s="6">
        <v>511009</v>
      </c>
      <c r="D1294" s="1">
        <v>81</v>
      </c>
      <c r="E1294" s="1">
        <v>99</v>
      </c>
      <c r="G1294" s="6" t="s">
        <v>22</v>
      </c>
      <c r="H1294" s="6">
        <v>2</v>
      </c>
      <c r="I1294" s="6">
        <v>1920</v>
      </c>
      <c r="J1294" s="6">
        <v>0</v>
      </c>
      <c r="K1294" s="6">
        <v>1</v>
      </c>
      <c r="L1294" s="5">
        <v>8</v>
      </c>
      <c r="M1294" s="6">
        <v>600</v>
      </c>
      <c r="N1294" s="6">
        <v>1</v>
      </c>
      <c r="O1294" s="6" t="str">
        <f>LOOKUP(1,0/([1]Sheet1!$A$4:$A$3623=C1294),[1]Sheet1!$B$4:$B$3623)</f>
        <v>雷霆怒斩</v>
      </c>
      <c r="R1294" s="6">
        <v>2400</v>
      </c>
      <c r="S1294" s="1">
        <f t="shared" si="44"/>
        <v>1920</v>
      </c>
    </row>
    <row r="1295" spans="1:19" x14ac:dyDescent="0.3">
      <c r="A1295" s="5">
        <v>1329</v>
      </c>
      <c r="B1295" s="6">
        <v>2</v>
      </c>
      <c r="C1295" s="6">
        <v>511010</v>
      </c>
      <c r="D1295" s="1">
        <v>91</v>
      </c>
      <c r="E1295" s="1">
        <v>109</v>
      </c>
      <c r="G1295" s="6" t="s">
        <v>22</v>
      </c>
      <c r="H1295" s="6">
        <v>2</v>
      </c>
      <c r="I1295" s="6">
        <v>2784</v>
      </c>
      <c r="J1295" s="6">
        <v>0</v>
      </c>
      <c r="K1295" s="6">
        <v>1</v>
      </c>
      <c r="L1295" s="5">
        <v>8</v>
      </c>
      <c r="M1295" s="6">
        <v>550</v>
      </c>
      <c r="N1295" s="6">
        <v>1</v>
      </c>
      <c r="O1295" s="6" t="str">
        <f>LOOKUP(1,0/([1]Sheet1!$A$4:$A$3623=C1295),[1]Sheet1!$B$4:$B$3623)</f>
        <v>无赦神光刀</v>
      </c>
      <c r="R1295" s="6">
        <v>3480</v>
      </c>
      <c r="S1295" s="1">
        <f t="shared" si="44"/>
        <v>2784</v>
      </c>
    </row>
    <row r="1296" spans="1:19" x14ac:dyDescent="0.3">
      <c r="A1296" s="5">
        <v>1330</v>
      </c>
      <c r="B1296" s="6">
        <v>2</v>
      </c>
      <c r="C1296" s="6">
        <v>511011</v>
      </c>
      <c r="D1296" s="1">
        <v>101</v>
      </c>
      <c r="E1296" s="1">
        <v>119</v>
      </c>
      <c r="G1296" s="6" t="s">
        <v>22</v>
      </c>
      <c r="H1296" s="6">
        <v>2</v>
      </c>
      <c r="I1296" s="6">
        <v>3648</v>
      </c>
      <c r="J1296" s="6">
        <v>0</v>
      </c>
      <c r="K1296" s="6">
        <v>1</v>
      </c>
      <c r="L1296" s="5">
        <v>8</v>
      </c>
      <c r="M1296" s="6">
        <v>500</v>
      </c>
      <c r="N1296" s="6">
        <v>1</v>
      </c>
      <c r="O1296" s="6" t="str">
        <f>LOOKUP(1,0/([1]Sheet1!$A$4:$A$3623=C1296),[1]Sheet1!$B$4:$B$3623)</f>
        <v>碧光镇海刃</v>
      </c>
      <c r="R1296" s="6">
        <v>4560</v>
      </c>
      <c r="S1296" s="1">
        <f t="shared" si="44"/>
        <v>3648</v>
      </c>
    </row>
    <row r="1297" spans="1:19" x14ac:dyDescent="0.3">
      <c r="A1297" s="5">
        <v>1331</v>
      </c>
      <c r="B1297" s="6">
        <v>2</v>
      </c>
      <c r="C1297" s="6">
        <v>511012</v>
      </c>
      <c r="D1297" s="1">
        <v>111</v>
      </c>
      <c r="E1297" s="1">
        <v>129</v>
      </c>
      <c r="G1297" s="6" t="s">
        <v>22</v>
      </c>
      <c r="H1297" s="6">
        <v>2</v>
      </c>
      <c r="I1297" s="6">
        <v>4512</v>
      </c>
      <c r="J1297" s="6">
        <v>0</v>
      </c>
      <c r="K1297" s="6">
        <v>1</v>
      </c>
      <c r="L1297" s="5">
        <v>8</v>
      </c>
      <c r="M1297" s="6">
        <v>450</v>
      </c>
      <c r="N1297" s="6">
        <v>1</v>
      </c>
      <c r="O1297" s="6" t="str">
        <f>LOOKUP(1,0/([1]Sheet1!$A$4:$A$3623=C1297),[1]Sheet1!$B$4:$B$3623)</f>
        <v>怒狂降魔刀</v>
      </c>
      <c r="R1297" s="6">
        <v>5640</v>
      </c>
      <c r="S1297" s="1">
        <f t="shared" si="44"/>
        <v>4512</v>
      </c>
    </row>
    <row r="1298" spans="1:19" x14ac:dyDescent="0.3">
      <c r="A1298" s="5">
        <v>1332</v>
      </c>
      <c r="B1298" s="6">
        <v>2</v>
      </c>
      <c r="C1298" s="6">
        <v>511013</v>
      </c>
      <c r="D1298" s="1">
        <v>121</v>
      </c>
      <c r="E1298" s="1">
        <v>139</v>
      </c>
      <c r="G1298" s="6" t="s">
        <v>22</v>
      </c>
      <c r="H1298" s="6">
        <v>2</v>
      </c>
      <c r="I1298" s="6">
        <v>5376</v>
      </c>
      <c r="J1298" s="6">
        <v>0</v>
      </c>
      <c r="K1298" s="6">
        <v>1</v>
      </c>
      <c r="L1298" s="5">
        <v>8</v>
      </c>
      <c r="M1298" s="6">
        <v>400</v>
      </c>
      <c r="N1298" s="6">
        <v>1</v>
      </c>
      <c r="O1298" s="6" t="str">
        <f>LOOKUP(1,0/([1]Sheet1!$A$4:$A$3623=C1298),[1]Sheet1!$B$4:$B$3623)</f>
        <v>耀阳圣尊刃</v>
      </c>
      <c r="R1298" s="6">
        <f t="shared" ref="R1298:R1306" si="45">R1297-R1296+R1297</f>
        <v>6720</v>
      </c>
      <c r="S1298" s="1">
        <f t="shared" si="44"/>
        <v>5376</v>
      </c>
    </row>
    <row r="1299" spans="1:19" x14ac:dyDescent="0.3">
      <c r="A1299" s="5">
        <v>1333</v>
      </c>
      <c r="B1299" s="6">
        <v>2</v>
      </c>
      <c r="C1299" s="6">
        <v>511014</v>
      </c>
      <c r="D1299" s="1">
        <v>131</v>
      </c>
      <c r="E1299" s="1">
        <v>149</v>
      </c>
      <c r="G1299" s="6" t="s">
        <v>22</v>
      </c>
      <c r="H1299" s="6">
        <v>2</v>
      </c>
      <c r="I1299" s="6">
        <v>6240</v>
      </c>
      <c r="J1299" s="6">
        <v>0</v>
      </c>
      <c r="K1299" s="6">
        <v>1</v>
      </c>
      <c r="L1299" s="5">
        <v>8</v>
      </c>
      <c r="M1299" s="6">
        <v>350</v>
      </c>
      <c r="N1299" s="6">
        <v>1</v>
      </c>
      <c r="O1299" s="6" t="str">
        <f>LOOKUP(1,0/([1]Sheet1!$A$4:$A$3623=C1299),[1]Sheet1!$B$4:$B$3623)</f>
        <v>斗魂天阳刃</v>
      </c>
      <c r="R1299" s="6">
        <f t="shared" si="45"/>
        <v>7800</v>
      </c>
      <c r="S1299" s="1">
        <f t="shared" si="44"/>
        <v>6240</v>
      </c>
    </row>
    <row r="1300" spans="1:19" x14ac:dyDescent="0.3">
      <c r="A1300" s="5">
        <v>1334</v>
      </c>
      <c r="B1300" s="6">
        <v>2</v>
      </c>
      <c r="C1300" s="6">
        <v>511015</v>
      </c>
      <c r="D1300" s="1">
        <v>141</v>
      </c>
      <c r="E1300" s="1">
        <v>159</v>
      </c>
      <c r="G1300" s="6" t="s">
        <v>22</v>
      </c>
      <c r="H1300" s="6">
        <v>2</v>
      </c>
      <c r="I1300" s="6">
        <v>7104</v>
      </c>
      <c r="J1300" s="6">
        <v>0</v>
      </c>
      <c r="K1300" s="6">
        <v>1</v>
      </c>
      <c r="L1300" s="5">
        <v>8</v>
      </c>
      <c r="M1300" s="6">
        <v>300</v>
      </c>
      <c r="N1300" s="6">
        <v>1</v>
      </c>
      <c r="O1300" s="6" t="str">
        <f>LOOKUP(1,0/([1]Sheet1!$A$4:$A$3623=C1300),[1]Sheet1!$B$4:$B$3623)</f>
        <v>传世之刃</v>
      </c>
      <c r="R1300" s="6">
        <f t="shared" si="45"/>
        <v>8880</v>
      </c>
      <c r="S1300" s="1">
        <f t="shared" si="44"/>
        <v>7104</v>
      </c>
    </row>
    <row r="1301" spans="1:19" x14ac:dyDescent="0.3">
      <c r="A1301" s="5">
        <v>1335</v>
      </c>
      <c r="B1301" s="6">
        <v>2</v>
      </c>
      <c r="C1301" s="6">
        <v>511016</v>
      </c>
      <c r="D1301" s="1">
        <v>151</v>
      </c>
      <c r="E1301" s="1">
        <v>169</v>
      </c>
      <c r="G1301" s="6" t="s">
        <v>22</v>
      </c>
      <c r="H1301" s="6">
        <v>2</v>
      </c>
      <c r="I1301" s="6">
        <v>7968</v>
      </c>
      <c r="J1301" s="6">
        <v>0</v>
      </c>
      <c r="K1301" s="6">
        <v>1</v>
      </c>
      <c r="L1301" s="5">
        <v>8</v>
      </c>
      <c r="M1301" s="6">
        <v>250</v>
      </c>
      <c r="N1301" s="6">
        <v>1</v>
      </c>
      <c r="O1301" s="6" t="str">
        <f>LOOKUP(1,0/([1]Sheet1!$A$4:$A$3623=C1301),[1]Sheet1!$B$4:$B$3623)</f>
        <v>城主之刃</v>
      </c>
      <c r="R1301" s="6">
        <f t="shared" si="45"/>
        <v>9960</v>
      </c>
      <c r="S1301" s="1">
        <f t="shared" si="44"/>
        <v>7968</v>
      </c>
    </row>
    <row r="1302" spans="1:19" x14ac:dyDescent="0.3">
      <c r="A1302" s="5">
        <v>1336</v>
      </c>
      <c r="B1302" s="6">
        <v>2</v>
      </c>
      <c r="C1302" s="6">
        <v>511017</v>
      </c>
      <c r="D1302" s="1">
        <v>161</v>
      </c>
      <c r="E1302" s="1">
        <v>179</v>
      </c>
      <c r="G1302" s="6" t="s">
        <v>22</v>
      </c>
      <c r="H1302" s="6">
        <v>2</v>
      </c>
      <c r="I1302" s="6">
        <v>8832</v>
      </c>
      <c r="J1302" s="6">
        <v>0</v>
      </c>
      <c r="K1302" s="6">
        <v>1</v>
      </c>
      <c r="L1302" s="5">
        <v>8</v>
      </c>
      <c r="M1302" s="6">
        <v>200</v>
      </c>
      <c r="N1302" s="6">
        <v>1</v>
      </c>
      <c r="O1302" s="6" t="str">
        <f>LOOKUP(1,0/([1]Sheet1!$A$4:$A$3623=C1302),[1]Sheet1!$B$4:$B$3623)</f>
        <v>天崩之刃</v>
      </c>
      <c r="R1302" s="6">
        <f t="shared" si="45"/>
        <v>11040</v>
      </c>
      <c r="S1302" s="1">
        <f t="shared" si="44"/>
        <v>8832</v>
      </c>
    </row>
    <row r="1303" spans="1:19" x14ac:dyDescent="0.3">
      <c r="A1303" s="5">
        <v>1337</v>
      </c>
      <c r="B1303" s="6">
        <v>2</v>
      </c>
      <c r="C1303" s="6">
        <v>511018</v>
      </c>
      <c r="D1303" s="1">
        <v>171</v>
      </c>
      <c r="E1303" s="1">
        <v>189</v>
      </c>
      <c r="G1303" s="6" t="s">
        <v>22</v>
      </c>
      <c r="H1303" s="6">
        <v>2</v>
      </c>
      <c r="I1303" s="6">
        <v>9696</v>
      </c>
      <c r="J1303" s="6">
        <v>0</v>
      </c>
      <c r="K1303" s="6">
        <v>1</v>
      </c>
      <c r="L1303" s="5">
        <v>8</v>
      </c>
      <c r="M1303" s="6">
        <v>150</v>
      </c>
      <c r="N1303" s="6">
        <v>1</v>
      </c>
      <c r="O1303" s="6" t="str">
        <f>LOOKUP(1,0/([1]Sheet1!$A$4:$A$3623=C1303),[1]Sheet1!$B$4:$B$3623)</f>
        <v>战怒之刃</v>
      </c>
      <c r="R1303" s="6">
        <f t="shared" si="45"/>
        <v>12120</v>
      </c>
      <c r="S1303" s="1">
        <f t="shared" si="44"/>
        <v>9696</v>
      </c>
    </row>
    <row r="1304" spans="1:19" x14ac:dyDescent="0.3">
      <c r="A1304" s="5">
        <v>1338</v>
      </c>
      <c r="B1304" s="6">
        <v>2</v>
      </c>
      <c r="C1304" s="6">
        <v>511019</v>
      </c>
      <c r="D1304" s="1">
        <v>181</v>
      </c>
      <c r="E1304" s="1">
        <v>199</v>
      </c>
      <c r="G1304" s="6" t="s">
        <v>22</v>
      </c>
      <c r="H1304" s="6">
        <v>2</v>
      </c>
      <c r="I1304" s="6">
        <v>10560</v>
      </c>
      <c r="J1304" s="6">
        <v>0</v>
      </c>
      <c r="K1304" s="6">
        <v>1</v>
      </c>
      <c r="L1304" s="5">
        <v>8</v>
      </c>
      <c r="M1304" s="6">
        <v>100</v>
      </c>
      <c r="N1304" s="6">
        <v>1</v>
      </c>
      <c r="O1304" s="6" t="str">
        <f>LOOKUP(1,0/([1]Sheet1!$A$4:$A$3623=C1304),[1]Sheet1!$B$4:$B$3623)</f>
        <v>狂战之刃</v>
      </c>
      <c r="R1304" s="6">
        <f t="shared" si="45"/>
        <v>13200</v>
      </c>
      <c r="S1304" s="1">
        <f t="shared" si="44"/>
        <v>10560</v>
      </c>
    </row>
    <row r="1305" spans="1:19" x14ac:dyDescent="0.3">
      <c r="A1305" s="5">
        <v>1339</v>
      </c>
      <c r="B1305" s="6">
        <v>2</v>
      </c>
      <c r="C1305" s="6">
        <v>511020</v>
      </c>
      <c r="D1305" s="1">
        <v>191</v>
      </c>
      <c r="E1305" s="1">
        <v>200</v>
      </c>
      <c r="G1305" s="6" t="s">
        <v>22</v>
      </c>
      <c r="H1305" s="6">
        <v>2</v>
      </c>
      <c r="I1305" s="6">
        <v>11424</v>
      </c>
      <c r="J1305" s="6">
        <v>0</v>
      </c>
      <c r="K1305" s="6">
        <v>1</v>
      </c>
      <c r="L1305" s="5">
        <v>8</v>
      </c>
      <c r="M1305" s="6">
        <v>50</v>
      </c>
      <c r="N1305" s="6">
        <v>1</v>
      </c>
      <c r="O1305" s="6" t="str">
        <f>LOOKUP(1,0/([1]Sheet1!$A$4:$A$3623=C1305),[1]Sheet1!$B$4:$B$3623)</f>
        <v>炎魔之刃</v>
      </c>
      <c r="R1305" s="6">
        <f t="shared" si="45"/>
        <v>14280</v>
      </c>
      <c r="S1305" s="1">
        <f t="shared" si="44"/>
        <v>11424</v>
      </c>
    </row>
    <row r="1306" spans="1:19" x14ac:dyDescent="0.3">
      <c r="A1306" s="5">
        <v>1340</v>
      </c>
      <c r="B1306" s="6">
        <v>2</v>
      </c>
      <c r="C1306" s="6">
        <v>511021</v>
      </c>
      <c r="D1306" s="1">
        <v>201</v>
      </c>
      <c r="E1306" s="1">
        <v>210</v>
      </c>
      <c r="G1306" s="6" t="s">
        <v>22</v>
      </c>
      <c r="H1306" s="6">
        <v>2</v>
      </c>
      <c r="I1306" s="6">
        <v>12288</v>
      </c>
      <c r="J1306" s="6">
        <v>0</v>
      </c>
      <c r="K1306" s="6">
        <v>1</v>
      </c>
      <c r="L1306" s="5">
        <v>8</v>
      </c>
      <c r="M1306" s="6">
        <v>0</v>
      </c>
      <c r="N1306" s="6">
        <v>1</v>
      </c>
      <c r="O1306" s="6" t="str">
        <f>LOOKUP(1,0/([1]Sheet1!$A$4:$A$3623=C1306),[1]Sheet1!$B$4:$B$3623)</f>
        <v>碧血之刃</v>
      </c>
      <c r="R1306" s="6">
        <f t="shared" si="45"/>
        <v>15360</v>
      </c>
      <c r="S1306" s="1">
        <f t="shared" si="44"/>
        <v>12288</v>
      </c>
    </row>
    <row r="1307" spans="1:19" x14ac:dyDescent="0.3">
      <c r="A1307" s="5">
        <v>1341</v>
      </c>
      <c r="B1307" s="6">
        <v>2</v>
      </c>
      <c r="C1307" s="6">
        <v>512002</v>
      </c>
      <c r="D1307" s="1">
        <v>1</v>
      </c>
      <c r="E1307" s="1">
        <v>22</v>
      </c>
      <c r="G1307" s="6" t="s">
        <v>22</v>
      </c>
      <c r="H1307" s="6">
        <v>2</v>
      </c>
      <c r="I1307" s="6">
        <v>12</v>
      </c>
      <c r="J1307" s="6">
        <v>0</v>
      </c>
      <c r="K1307" s="6">
        <v>1</v>
      </c>
      <c r="L1307" s="5">
        <v>8</v>
      </c>
      <c r="M1307" s="6">
        <v>950</v>
      </c>
      <c r="N1307" s="6">
        <v>1</v>
      </c>
      <c r="O1307" s="6" t="str">
        <f>LOOKUP(1,0/([1]Sheet1!$A$4:$A$3623=C1307),[1]Sheet1!$B$4:$B$3623)</f>
        <v>神武战甲</v>
      </c>
      <c r="S1307" s="1">
        <f t="shared" ref="S1307:S1351" si="46">INT(0.8*I1307)</f>
        <v>9</v>
      </c>
    </row>
    <row r="1308" spans="1:19" x14ac:dyDescent="0.3">
      <c r="A1308" s="5">
        <v>1342</v>
      </c>
      <c r="B1308" s="6">
        <v>2</v>
      </c>
      <c r="C1308" s="6">
        <v>512003</v>
      </c>
      <c r="D1308" s="1">
        <v>13</v>
      </c>
      <c r="E1308" s="1">
        <v>33</v>
      </c>
      <c r="G1308" s="6" t="s">
        <v>22</v>
      </c>
      <c r="H1308" s="6">
        <v>2</v>
      </c>
      <c r="I1308" s="6">
        <v>30</v>
      </c>
      <c r="J1308" s="6">
        <v>0</v>
      </c>
      <c r="K1308" s="6">
        <v>1</v>
      </c>
      <c r="L1308" s="5">
        <v>8</v>
      </c>
      <c r="M1308" s="6">
        <v>900</v>
      </c>
      <c r="N1308" s="6">
        <v>1</v>
      </c>
      <c r="O1308" s="6" t="str">
        <f>LOOKUP(1,0/([1]Sheet1!$A$4:$A$3623=C1308),[1]Sheet1!$B$4:$B$3623)</f>
        <v>战魂战甲</v>
      </c>
      <c r="S1308" s="1">
        <f t="shared" si="46"/>
        <v>24</v>
      </c>
    </row>
    <row r="1309" spans="1:19" x14ac:dyDescent="0.3">
      <c r="A1309" s="5">
        <v>1343</v>
      </c>
      <c r="B1309" s="6">
        <v>2</v>
      </c>
      <c r="C1309" s="6">
        <v>512004</v>
      </c>
      <c r="D1309" s="1">
        <v>24</v>
      </c>
      <c r="E1309" s="1">
        <v>44</v>
      </c>
      <c r="G1309" s="6" t="s">
        <v>22</v>
      </c>
      <c r="H1309" s="6">
        <v>2</v>
      </c>
      <c r="I1309" s="6">
        <v>67</v>
      </c>
      <c r="J1309" s="6">
        <v>0</v>
      </c>
      <c r="K1309" s="6">
        <v>1</v>
      </c>
      <c r="L1309" s="5">
        <v>8</v>
      </c>
      <c r="M1309" s="6">
        <v>850</v>
      </c>
      <c r="N1309" s="6">
        <v>1</v>
      </c>
      <c r="O1309" s="6" t="str">
        <f>LOOKUP(1,0/([1]Sheet1!$A$4:$A$3623=C1309),[1]Sheet1!$B$4:$B$3623)</f>
        <v>战神战甲</v>
      </c>
      <c r="S1309" s="1">
        <f t="shared" si="46"/>
        <v>53</v>
      </c>
    </row>
    <row r="1310" spans="1:19" x14ac:dyDescent="0.3">
      <c r="A1310" s="5">
        <v>1344</v>
      </c>
      <c r="B1310" s="6">
        <v>2</v>
      </c>
      <c r="C1310" s="6">
        <v>512005</v>
      </c>
      <c r="D1310" s="1">
        <v>35</v>
      </c>
      <c r="E1310" s="1">
        <v>55</v>
      </c>
      <c r="G1310" s="6" t="s">
        <v>22</v>
      </c>
      <c r="H1310" s="6">
        <v>2</v>
      </c>
      <c r="I1310" s="6">
        <v>137</v>
      </c>
      <c r="J1310" s="6">
        <v>0</v>
      </c>
      <c r="K1310" s="6">
        <v>1</v>
      </c>
      <c r="L1310" s="5">
        <v>8</v>
      </c>
      <c r="M1310" s="6">
        <v>800</v>
      </c>
      <c r="N1310" s="6">
        <v>1</v>
      </c>
      <c r="O1310" s="6" t="str">
        <f>LOOKUP(1,0/([1]Sheet1!$A$4:$A$3623=C1310),[1]Sheet1!$B$4:$B$3623)</f>
        <v>圣武天战甲</v>
      </c>
      <c r="S1310" s="1">
        <f t="shared" si="46"/>
        <v>109</v>
      </c>
    </row>
    <row r="1311" spans="1:19" x14ac:dyDescent="0.3">
      <c r="A1311" s="5">
        <v>1345</v>
      </c>
      <c r="B1311" s="6">
        <v>2</v>
      </c>
      <c r="C1311" s="6">
        <v>512006</v>
      </c>
      <c r="D1311" s="1">
        <v>46</v>
      </c>
      <c r="E1311" s="1">
        <v>66</v>
      </c>
      <c r="G1311" s="6" t="s">
        <v>22</v>
      </c>
      <c r="H1311" s="6">
        <v>2</v>
      </c>
      <c r="I1311" s="6">
        <v>288</v>
      </c>
      <c r="J1311" s="6">
        <v>0</v>
      </c>
      <c r="K1311" s="6">
        <v>1</v>
      </c>
      <c r="L1311" s="5">
        <v>8</v>
      </c>
      <c r="M1311" s="6">
        <v>750</v>
      </c>
      <c r="N1311" s="6">
        <v>1</v>
      </c>
      <c r="O1311" s="6" t="str">
        <f>LOOKUP(1,0/([1]Sheet1!$A$4:$A$3623=C1311),[1]Sheet1!$B$4:$B$3623)</f>
        <v>天魔战甲</v>
      </c>
      <c r="S1311" s="1">
        <f t="shared" si="46"/>
        <v>230</v>
      </c>
    </row>
    <row r="1312" spans="1:19" x14ac:dyDescent="0.3">
      <c r="A1312" s="5">
        <v>1346</v>
      </c>
      <c r="B1312" s="6">
        <v>2</v>
      </c>
      <c r="C1312" s="6">
        <v>512007</v>
      </c>
      <c r="D1312" s="1">
        <v>57</v>
      </c>
      <c r="E1312" s="1">
        <v>77</v>
      </c>
      <c r="G1312" s="6" t="s">
        <v>22</v>
      </c>
      <c r="H1312" s="6">
        <v>2</v>
      </c>
      <c r="I1312" s="6">
        <v>537</v>
      </c>
      <c r="J1312" s="6">
        <v>0</v>
      </c>
      <c r="K1312" s="6">
        <v>1</v>
      </c>
      <c r="L1312" s="5">
        <v>8</v>
      </c>
      <c r="M1312" s="6">
        <v>700</v>
      </c>
      <c r="N1312" s="6">
        <v>1</v>
      </c>
      <c r="O1312" s="6" t="str">
        <f>LOOKUP(1,0/([1]Sheet1!$A$4:$A$3623=C1312),[1]Sheet1!$B$4:$B$3623)</f>
        <v>圣战战甲</v>
      </c>
      <c r="S1312" s="1">
        <f t="shared" si="46"/>
        <v>429</v>
      </c>
    </row>
    <row r="1313" spans="1:19" x14ac:dyDescent="0.3">
      <c r="A1313" s="5">
        <v>1347</v>
      </c>
      <c r="B1313" s="6">
        <v>2</v>
      </c>
      <c r="C1313" s="6">
        <v>512008</v>
      </c>
      <c r="D1313" s="1">
        <v>71</v>
      </c>
      <c r="E1313" s="1">
        <v>88</v>
      </c>
      <c r="G1313" s="6" t="s">
        <v>22</v>
      </c>
      <c r="H1313" s="6">
        <v>2</v>
      </c>
      <c r="I1313" s="6">
        <v>1056</v>
      </c>
      <c r="J1313" s="6">
        <v>0</v>
      </c>
      <c r="K1313" s="6">
        <v>1</v>
      </c>
      <c r="L1313" s="5">
        <v>8</v>
      </c>
      <c r="M1313" s="6">
        <v>650</v>
      </c>
      <c r="N1313" s="6">
        <v>1</v>
      </c>
      <c r="O1313" s="6" t="str">
        <f>LOOKUP(1,0/([1]Sheet1!$A$4:$A$3623=C1313),[1]Sheet1!$B$4:$B$3623)</f>
        <v>天神战甲</v>
      </c>
      <c r="S1313" s="1">
        <f t="shared" si="46"/>
        <v>844</v>
      </c>
    </row>
    <row r="1314" spans="1:19" x14ac:dyDescent="0.3">
      <c r="A1314" s="5">
        <v>1348</v>
      </c>
      <c r="B1314" s="6">
        <v>2</v>
      </c>
      <c r="C1314" s="6">
        <v>512009</v>
      </c>
      <c r="D1314" s="1">
        <v>81</v>
      </c>
      <c r="E1314" s="1">
        <v>99</v>
      </c>
      <c r="G1314" s="6" t="s">
        <v>22</v>
      </c>
      <c r="H1314" s="6">
        <v>2</v>
      </c>
      <c r="I1314" s="6">
        <v>1920</v>
      </c>
      <c r="J1314" s="6">
        <v>0</v>
      </c>
      <c r="K1314" s="6">
        <v>1</v>
      </c>
      <c r="L1314" s="5">
        <v>8</v>
      </c>
      <c r="M1314" s="6">
        <v>600</v>
      </c>
      <c r="N1314" s="6">
        <v>1</v>
      </c>
      <c r="O1314" s="6" t="str">
        <f>LOOKUP(1,0/([1]Sheet1!$A$4:$A$3623=C1314),[1]Sheet1!$B$4:$B$3623)</f>
        <v>斗魂天阳袍</v>
      </c>
      <c r="S1314" s="1">
        <f t="shared" si="46"/>
        <v>1536</v>
      </c>
    </row>
    <row r="1315" spans="1:19" x14ac:dyDescent="0.3">
      <c r="A1315" s="5">
        <v>1349</v>
      </c>
      <c r="B1315" s="6">
        <v>2</v>
      </c>
      <c r="C1315" s="6">
        <v>512010</v>
      </c>
      <c r="D1315" s="1">
        <v>91</v>
      </c>
      <c r="E1315" s="1">
        <v>109</v>
      </c>
      <c r="G1315" s="6" t="s">
        <v>22</v>
      </c>
      <c r="H1315" s="6">
        <v>2</v>
      </c>
      <c r="I1315" s="6">
        <v>2784</v>
      </c>
      <c r="J1315" s="6">
        <v>0</v>
      </c>
      <c r="K1315" s="6">
        <v>1</v>
      </c>
      <c r="L1315" s="5">
        <v>8</v>
      </c>
      <c r="M1315" s="6">
        <v>550</v>
      </c>
      <c r="N1315" s="6">
        <v>1</v>
      </c>
      <c r="O1315" s="6" t="str">
        <f>LOOKUP(1,0/([1]Sheet1!$A$4:$A$3623=C1315),[1]Sheet1!$B$4:$B$3623)</f>
        <v>赤炎天尊甲</v>
      </c>
      <c r="S1315" s="1">
        <f t="shared" si="46"/>
        <v>2227</v>
      </c>
    </row>
    <row r="1316" spans="1:19" x14ac:dyDescent="0.3">
      <c r="A1316" s="5">
        <v>1350</v>
      </c>
      <c r="B1316" s="6">
        <v>2</v>
      </c>
      <c r="C1316" s="6">
        <v>512011</v>
      </c>
      <c r="D1316" s="1">
        <v>101</v>
      </c>
      <c r="E1316" s="1">
        <v>119</v>
      </c>
      <c r="G1316" s="6" t="s">
        <v>22</v>
      </c>
      <c r="H1316" s="6">
        <v>2</v>
      </c>
      <c r="I1316" s="6">
        <v>3648</v>
      </c>
      <c r="J1316" s="6">
        <v>0</v>
      </c>
      <c r="K1316" s="6">
        <v>1</v>
      </c>
      <c r="L1316" s="5">
        <v>8</v>
      </c>
      <c r="M1316" s="6">
        <v>500</v>
      </c>
      <c r="N1316" s="6">
        <v>1</v>
      </c>
      <c r="O1316" s="6" t="str">
        <f>LOOKUP(1,0/([1]Sheet1!$A$4:$A$3623=C1316),[1]Sheet1!$B$4:$B$3623)</f>
        <v>湛海魔天袍</v>
      </c>
      <c r="S1316" s="1">
        <f t="shared" si="46"/>
        <v>2918</v>
      </c>
    </row>
    <row r="1317" spans="1:19" x14ac:dyDescent="0.3">
      <c r="A1317" s="5">
        <v>1351</v>
      </c>
      <c r="B1317" s="6">
        <v>2</v>
      </c>
      <c r="C1317" s="6">
        <v>512012</v>
      </c>
      <c r="D1317" s="1">
        <v>111</v>
      </c>
      <c r="E1317" s="1">
        <v>129</v>
      </c>
      <c r="G1317" s="6" t="s">
        <v>22</v>
      </c>
      <c r="H1317" s="6">
        <v>2</v>
      </c>
      <c r="I1317" s="6">
        <v>4512</v>
      </c>
      <c r="J1317" s="6">
        <v>0</v>
      </c>
      <c r="K1317" s="6">
        <v>1</v>
      </c>
      <c r="L1317" s="5">
        <v>8</v>
      </c>
      <c r="M1317" s="6">
        <v>450</v>
      </c>
      <c r="N1317" s="6">
        <v>1</v>
      </c>
      <c r="O1317" s="6" t="str">
        <f>LOOKUP(1,0/([1]Sheet1!$A$4:$A$3623=C1317),[1]Sheet1!$B$4:$B$3623)</f>
        <v>降魔护身甲</v>
      </c>
      <c r="S1317" s="1">
        <f t="shared" si="46"/>
        <v>3609</v>
      </c>
    </row>
    <row r="1318" spans="1:19" x14ac:dyDescent="0.3">
      <c r="A1318" s="5">
        <v>1352</v>
      </c>
      <c r="B1318" s="6">
        <v>2</v>
      </c>
      <c r="C1318" s="6">
        <v>512013</v>
      </c>
      <c r="D1318" s="1">
        <v>121</v>
      </c>
      <c r="E1318" s="1">
        <v>139</v>
      </c>
      <c r="G1318" s="6" t="s">
        <v>22</v>
      </c>
      <c r="H1318" s="6">
        <v>2</v>
      </c>
      <c r="I1318" s="6">
        <v>5376</v>
      </c>
      <c r="J1318" s="6">
        <v>0</v>
      </c>
      <c r="K1318" s="6">
        <v>1</v>
      </c>
      <c r="L1318" s="5">
        <v>8</v>
      </c>
      <c r="M1318" s="6">
        <v>400</v>
      </c>
      <c r="N1318" s="6">
        <v>1</v>
      </c>
      <c r="O1318" s="6" t="str">
        <f>LOOKUP(1,0/([1]Sheet1!$A$4:$A$3623=C1318),[1]Sheet1!$B$4:$B$3623)</f>
        <v>碧海鲸妖甲</v>
      </c>
      <c r="S1318" s="1">
        <f t="shared" si="46"/>
        <v>4300</v>
      </c>
    </row>
    <row r="1319" spans="1:19" x14ac:dyDescent="0.3">
      <c r="A1319" s="5">
        <v>1353</v>
      </c>
      <c r="B1319" s="6">
        <v>2</v>
      </c>
      <c r="C1319" s="6">
        <v>512014</v>
      </c>
      <c r="D1319" s="1">
        <v>131</v>
      </c>
      <c r="E1319" s="1">
        <v>149</v>
      </c>
      <c r="G1319" s="6" t="s">
        <v>22</v>
      </c>
      <c r="H1319" s="6">
        <v>2</v>
      </c>
      <c r="I1319" s="6">
        <v>6240</v>
      </c>
      <c r="J1319" s="6">
        <v>0</v>
      </c>
      <c r="K1319" s="6">
        <v>1</v>
      </c>
      <c r="L1319" s="5">
        <v>8</v>
      </c>
      <c r="M1319" s="6">
        <v>350</v>
      </c>
      <c r="N1319" s="6">
        <v>1</v>
      </c>
      <c r="O1319" s="6" t="str">
        <f>LOOKUP(1,0/([1]Sheet1!$A$4:$A$3623=C1319),[1]Sheet1!$B$4:$B$3623)</f>
        <v>轩辕人皇袍</v>
      </c>
      <c r="S1319" s="1">
        <f t="shared" si="46"/>
        <v>4992</v>
      </c>
    </row>
    <row r="1320" spans="1:19" x14ac:dyDescent="0.3">
      <c r="A1320" s="5">
        <v>1354</v>
      </c>
      <c r="B1320" s="6">
        <v>2</v>
      </c>
      <c r="C1320" s="6">
        <v>512015</v>
      </c>
      <c r="D1320" s="1">
        <v>141</v>
      </c>
      <c r="E1320" s="1">
        <v>159</v>
      </c>
      <c r="G1320" s="6" t="s">
        <v>22</v>
      </c>
      <c r="H1320" s="6">
        <v>2</v>
      </c>
      <c r="I1320" s="6">
        <v>7104</v>
      </c>
      <c r="J1320" s="6">
        <v>0</v>
      </c>
      <c r="K1320" s="6">
        <v>1</v>
      </c>
      <c r="L1320" s="5">
        <v>8</v>
      </c>
      <c r="M1320" s="6">
        <v>300</v>
      </c>
      <c r="N1320" s="6">
        <v>1</v>
      </c>
      <c r="O1320" s="6" t="str">
        <f>LOOKUP(1,0/([1]Sheet1!$A$4:$A$3623=C1320),[1]Sheet1!$B$4:$B$3623)</f>
        <v>伏羲裂地袍</v>
      </c>
      <c r="S1320" s="1">
        <f t="shared" si="46"/>
        <v>5683</v>
      </c>
    </row>
    <row r="1321" spans="1:19" x14ac:dyDescent="0.3">
      <c r="A1321" s="5">
        <v>1355</v>
      </c>
      <c r="B1321" s="6">
        <v>2</v>
      </c>
      <c r="C1321" s="6">
        <v>512016</v>
      </c>
      <c r="D1321" s="1">
        <v>151</v>
      </c>
      <c r="E1321" s="1">
        <v>169</v>
      </c>
      <c r="G1321" s="6" t="s">
        <v>22</v>
      </c>
      <c r="H1321" s="6">
        <v>2</v>
      </c>
      <c r="I1321" s="6">
        <v>7968</v>
      </c>
      <c r="J1321" s="6">
        <v>0</v>
      </c>
      <c r="K1321" s="6">
        <v>1</v>
      </c>
      <c r="L1321" s="5">
        <v>8</v>
      </c>
      <c r="M1321" s="6">
        <v>250</v>
      </c>
      <c r="N1321" s="6">
        <v>1</v>
      </c>
      <c r="O1321" s="6" t="str">
        <f>LOOKUP(1,0/([1]Sheet1!$A$4:$A$3623=C1321),[1]Sheet1!$B$4:$B$3623)</f>
        <v>轩辕人皇甲</v>
      </c>
      <c r="S1321" s="1">
        <f t="shared" si="46"/>
        <v>6374</v>
      </c>
    </row>
    <row r="1322" spans="1:19" x14ac:dyDescent="0.3">
      <c r="A1322" s="5">
        <v>1356</v>
      </c>
      <c r="B1322" s="6">
        <v>2</v>
      </c>
      <c r="C1322" s="6">
        <v>512017</v>
      </c>
      <c r="D1322" s="1">
        <v>161</v>
      </c>
      <c r="E1322" s="1">
        <v>179</v>
      </c>
      <c r="G1322" s="6" t="s">
        <v>22</v>
      </c>
      <c r="H1322" s="6">
        <v>2</v>
      </c>
      <c r="I1322" s="6">
        <v>8832</v>
      </c>
      <c r="J1322" s="6">
        <v>0</v>
      </c>
      <c r="K1322" s="6">
        <v>1</v>
      </c>
      <c r="L1322" s="5">
        <v>8</v>
      </c>
      <c r="M1322" s="6">
        <v>200</v>
      </c>
      <c r="N1322" s="6">
        <v>1</v>
      </c>
      <c r="O1322" s="6" t="str">
        <f>LOOKUP(1,0/([1]Sheet1!$A$4:$A$3623=C1322),[1]Sheet1!$B$4:$B$3623)</f>
        <v>天崩战甲</v>
      </c>
      <c r="S1322" s="1">
        <f t="shared" si="46"/>
        <v>7065</v>
      </c>
    </row>
    <row r="1323" spans="1:19" x14ac:dyDescent="0.3">
      <c r="A1323" s="5">
        <v>1357</v>
      </c>
      <c r="B1323" s="6">
        <v>2</v>
      </c>
      <c r="C1323" s="6">
        <v>512018</v>
      </c>
      <c r="D1323" s="1">
        <v>171</v>
      </c>
      <c r="E1323" s="1">
        <v>189</v>
      </c>
      <c r="G1323" s="6" t="s">
        <v>22</v>
      </c>
      <c r="H1323" s="6">
        <v>2</v>
      </c>
      <c r="I1323" s="6">
        <v>9696</v>
      </c>
      <c r="J1323" s="6">
        <v>0</v>
      </c>
      <c r="K1323" s="6">
        <v>1</v>
      </c>
      <c r="L1323" s="5">
        <v>8</v>
      </c>
      <c r="M1323" s="6">
        <v>150</v>
      </c>
      <c r="N1323" s="6">
        <v>1</v>
      </c>
      <c r="O1323" s="6" t="str">
        <f>LOOKUP(1,0/([1]Sheet1!$A$4:$A$3623=C1323),[1]Sheet1!$B$4:$B$3623)</f>
        <v>战怒天甲</v>
      </c>
      <c r="S1323" s="1">
        <f t="shared" si="46"/>
        <v>7756</v>
      </c>
    </row>
    <row r="1324" spans="1:19" x14ac:dyDescent="0.3">
      <c r="A1324" s="5">
        <v>1358</v>
      </c>
      <c r="B1324" s="6">
        <v>2</v>
      </c>
      <c r="C1324" s="6">
        <v>512019</v>
      </c>
      <c r="D1324" s="1">
        <v>181</v>
      </c>
      <c r="E1324" s="1">
        <v>199</v>
      </c>
      <c r="G1324" s="6" t="s">
        <v>22</v>
      </c>
      <c r="H1324" s="6">
        <v>2</v>
      </c>
      <c r="I1324" s="6">
        <v>10560</v>
      </c>
      <c r="J1324" s="6">
        <v>0</v>
      </c>
      <c r="K1324" s="6">
        <v>1</v>
      </c>
      <c r="L1324" s="5">
        <v>8</v>
      </c>
      <c r="M1324" s="6">
        <v>100</v>
      </c>
      <c r="N1324" s="6">
        <v>1</v>
      </c>
      <c r="O1324" s="6" t="str">
        <f>LOOKUP(1,0/([1]Sheet1!$A$4:$A$3623=C1324),[1]Sheet1!$B$4:$B$3623)</f>
        <v>狂战战甲</v>
      </c>
      <c r="S1324" s="1">
        <f t="shared" si="46"/>
        <v>8448</v>
      </c>
    </row>
    <row r="1325" spans="1:19" x14ac:dyDescent="0.3">
      <c r="A1325" s="5">
        <v>1359</v>
      </c>
      <c r="B1325" s="6">
        <v>2</v>
      </c>
      <c r="C1325" s="6">
        <v>512020</v>
      </c>
      <c r="D1325" s="1">
        <v>191</v>
      </c>
      <c r="E1325" s="1">
        <v>200</v>
      </c>
      <c r="G1325" s="6" t="s">
        <v>22</v>
      </c>
      <c r="H1325" s="6">
        <v>2</v>
      </c>
      <c r="I1325" s="6">
        <v>11424</v>
      </c>
      <c r="J1325" s="6">
        <v>0</v>
      </c>
      <c r="K1325" s="6">
        <v>1</v>
      </c>
      <c r="L1325" s="5">
        <v>8</v>
      </c>
      <c r="M1325" s="6">
        <v>50</v>
      </c>
      <c r="N1325" s="6">
        <v>1</v>
      </c>
      <c r="O1325" s="6" t="str">
        <f>LOOKUP(1,0/([1]Sheet1!$A$4:$A$3623=C1325),[1]Sheet1!$B$4:$B$3623)</f>
        <v>炎魔战甲</v>
      </c>
      <c r="S1325" s="1">
        <f t="shared" si="46"/>
        <v>9139</v>
      </c>
    </row>
    <row r="1326" spans="1:19" x14ac:dyDescent="0.3">
      <c r="A1326" s="5">
        <v>1360</v>
      </c>
      <c r="B1326" s="6">
        <v>2</v>
      </c>
      <c r="C1326" s="6">
        <v>512021</v>
      </c>
      <c r="D1326" s="1">
        <v>201</v>
      </c>
      <c r="E1326" s="1">
        <v>210</v>
      </c>
      <c r="G1326" s="6" t="s">
        <v>22</v>
      </c>
      <c r="H1326" s="6">
        <v>2</v>
      </c>
      <c r="I1326" s="6">
        <v>12288</v>
      </c>
      <c r="J1326" s="6">
        <v>0</v>
      </c>
      <c r="K1326" s="6">
        <v>1</v>
      </c>
      <c r="L1326" s="5">
        <v>8</v>
      </c>
      <c r="M1326" s="6">
        <v>0</v>
      </c>
      <c r="N1326" s="6">
        <v>1</v>
      </c>
      <c r="O1326" s="6" t="str">
        <f>LOOKUP(1,0/([1]Sheet1!$A$4:$A$3623=C1326),[1]Sheet1!$B$4:$B$3623)</f>
        <v>碧血战甲</v>
      </c>
      <c r="S1326" s="1">
        <f t="shared" si="46"/>
        <v>9830</v>
      </c>
    </row>
    <row r="1327" spans="1:19" x14ac:dyDescent="0.3">
      <c r="A1327" s="5">
        <v>1361</v>
      </c>
      <c r="B1327" s="6">
        <v>2</v>
      </c>
      <c r="C1327" s="6">
        <v>513002</v>
      </c>
      <c r="D1327" s="1">
        <v>1</v>
      </c>
      <c r="E1327" s="1">
        <v>22</v>
      </c>
      <c r="G1327" s="6" t="s">
        <v>22</v>
      </c>
      <c r="H1327" s="6">
        <v>2</v>
      </c>
      <c r="I1327" s="6">
        <v>12</v>
      </c>
      <c r="J1327" s="6">
        <v>0</v>
      </c>
      <c r="K1327" s="6">
        <v>1</v>
      </c>
      <c r="L1327" s="5">
        <v>8</v>
      </c>
      <c r="M1327" s="6">
        <v>950</v>
      </c>
      <c r="N1327" s="6">
        <v>1</v>
      </c>
      <c r="O1327" s="6" t="str">
        <f>LOOKUP(1,0/([1]Sheet1!$A$4:$A$3623=C1327),[1]Sheet1!$B$4:$B$3623)</f>
        <v>黑铁头盔</v>
      </c>
      <c r="S1327" s="1">
        <f t="shared" si="46"/>
        <v>9</v>
      </c>
    </row>
    <row r="1328" spans="1:19" x14ac:dyDescent="0.3">
      <c r="A1328" s="5">
        <v>1362</v>
      </c>
      <c r="B1328" s="6">
        <v>2</v>
      </c>
      <c r="C1328" s="6">
        <v>513003</v>
      </c>
      <c r="D1328" s="1">
        <v>13</v>
      </c>
      <c r="E1328" s="1">
        <v>33</v>
      </c>
      <c r="G1328" s="6" t="s">
        <v>22</v>
      </c>
      <c r="H1328" s="6">
        <v>2</v>
      </c>
      <c r="I1328" s="6">
        <v>30</v>
      </c>
      <c r="J1328" s="6">
        <v>0</v>
      </c>
      <c r="K1328" s="6">
        <v>1</v>
      </c>
      <c r="L1328" s="5">
        <v>8</v>
      </c>
      <c r="M1328" s="6">
        <v>900</v>
      </c>
      <c r="N1328" s="6">
        <v>1</v>
      </c>
      <c r="O1328" s="6" t="str">
        <f>LOOKUP(1,0/([1]Sheet1!$A$4:$A$3623=C1328),[1]Sheet1!$B$4:$B$3623)</f>
        <v>圣战头盔</v>
      </c>
      <c r="S1328" s="1">
        <f t="shared" si="46"/>
        <v>24</v>
      </c>
    </row>
    <row r="1329" spans="1:19" x14ac:dyDescent="0.3">
      <c r="A1329" s="5">
        <v>1363</v>
      </c>
      <c r="B1329" s="6">
        <v>2</v>
      </c>
      <c r="C1329" s="6">
        <v>513004</v>
      </c>
      <c r="D1329" s="1">
        <v>24</v>
      </c>
      <c r="E1329" s="1">
        <v>44</v>
      </c>
      <c r="G1329" s="6" t="s">
        <v>22</v>
      </c>
      <c r="H1329" s="6">
        <v>2</v>
      </c>
      <c r="I1329" s="6">
        <v>67</v>
      </c>
      <c r="J1329" s="6">
        <v>0</v>
      </c>
      <c r="K1329" s="6">
        <v>1</v>
      </c>
      <c r="L1329" s="5">
        <v>8</v>
      </c>
      <c r="M1329" s="6">
        <v>850</v>
      </c>
      <c r="N1329" s="6">
        <v>1</v>
      </c>
      <c r="O1329" s="6" t="str">
        <f>LOOKUP(1,0/([1]Sheet1!$A$4:$A$3623=C1329),[1]Sheet1!$B$4:$B$3623)</f>
        <v>神武头盔</v>
      </c>
      <c r="S1329" s="1">
        <f t="shared" si="46"/>
        <v>53</v>
      </c>
    </row>
    <row r="1330" spans="1:19" x14ac:dyDescent="0.3">
      <c r="A1330" s="5">
        <v>1364</v>
      </c>
      <c r="B1330" s="6">
        <v>2</v>
      </c>
      <c r="C1330" s="6">
        <v>513005</v>
      </c>
      <c r="D1330" s="1">
        <v>35</v>
      </c>
      <c r="E1330" s="1">
        <v>55</v>
      </c>
      <c r="G1330" s="6" t="s">
        <v>22</v>
      </c>
      <c r="H1330" s="6">
        <v>2</v>
      </c>
      <c r="I1330" s="6">
        <v>137</v>
      </c>
      <c r="J1330" s="6">
        <v>0</v>
      </c>
      <c r="K1330" s="6">
        <v>1</v>
      </c>
      <c r="L1330" s="5">
        <v>8</v>
      </c>
      <c r="M1330" s="6">
        <v>800</v>
      </c>
      <c r="N1330" s="6">
        <v>1</v>
      </c>
      <c r="O1330" s="6" t="str">
        <f>LOOKUP(1,0/([1]Sheet1!$A$4:$A$3623=C1330),[1]Sheet1!$B$4:$B$3623)</f>
        <v>战神头盔</v>
      </c>
      <c r="S1330" s="1">
        <f t="shared" si="46"/>
        <v>109</v>
      </c>
    </row>
    <row r="1331" spans="1:19" x14ac:dyDescent="0.3">
      <c r="A1331" s="5">
        <v>1365</v>
      </c>
      <c r="B1331" s="6">
        <v>2</v>
      </c>
      <c r="C1331" s="6">
        <v>513006</v>
      </c>
      <c r="D1331" s="1">
        <v>46</v>
      </c>
      <c r="E1331" s="1">
        <v>66</v>
      </c>
      <c r="G1331" s="6" t="s">
        <v>22</v>
      </c>
      <c r="H1331" s="6">
        <v>2</v>
      </c>
      <c r="I1331" s="6">
        <v>288</v>
      </c>
      <c r="J1331" s="6">
        <v>0</v>
      </c>
      <c r="K1331" s="6">
        <v>1</v>
      </c>
      <c r="L1331" s="5">
        <v>8</v>
      </c>
      <c r="M1331" s="6">
        <v>750</v>
      </c>
      <c r="N1331" s="6">
        <v>1</v>
      </c>
      <c r="O1331" s="6" t="str">
        <f>LOOKUP(1,0/([1]Sheet1!$A$4:$A$3623=C1331),[1]Sheet1!$B$4:$B$3623)</f>
        <v>血煞头盔</v>
      </c>
      <c r="S1331" s="1">
        <f t="shared" si="46"/>
        <v>230</v>
      </c>
    </row>
    <row r="1332" spans="1:19" x14ac:dyDescent="0.3">
      <c r="A1332" s="5">
        <v>1366</v>
      </c>
      <c r="B1332" s="6">
        <v>2</v>
      </c>
      <c r="C1332" s="6">
        <v>513007</v>
      </c>
      <c r="D1332" s="1">
        <v>57</v>
      </c>
      <c r="E1332" s="1">
        <v>77</v>
      </c>
      <c r="G1332" s="6" t="s">
        <v>22</v>
      </c>
      <c r="H1332" s="6">
        <v>2</v>
      </c>
      <c r="I1332" s="6">
        <v>537</v>
      </c>
      <c r="J1332" s="6">
        <v>0</v>
      </c>
      <c r="K1332" s="6">
        <v>1</v>
      </c>
      <c r="L1332" s="5">
        <v>8</v>
      </c>
      <c r="M1332" s="6">
        <v>700</v>
      </c>
      <c r="N1332" s="6">
        <v>1</v>
      </c>
      <c r="O1332" s="6" t="str">
        <f>LOOKUP(1,0/([1]Sheet1!$A$4:$A$3623=C1332),[1]Sheet1!$B$4:$B$3623)</f>
        <v>蟠龙傲天头盔</v>
      </c>
      <c r="S1332" s="1">
        <f t="shared" si="46"/>
        <v>429</v>
      </c>
    </row>
    <row r="1333" spans="1:19" x14ac:dyDescent="0.3">
      <c r="A1333" s="5">
        <v>1367</v>
      </c>
      <c r="B1333" s="6">
        <v>2</v>
      </c>
      <c r="C1333" s="6">
        <v>513008</v>
      </c>
      <c r="D1333" s="1">
        <v>71</v>
      </c>
      <c r="E1333" s="1">
        <v>88</v>
      </c>
      <c r="G1333" s="6" t="s">
        <v>22</v>
      </c>
      <c r="H1333" s="6">
        <v>2</v>
      </c>
      <c r="I1333" s="6">
        <v>1056</v>
      </c>
      <c r="J1333" s="6">
        <v>0</v>
      </c>
      <c r="K1333" s="6">
        <v>1</v>
      </c>
      <c r="L1333" s="5">
        <v>8</v>
      </c>
      <c r="M1333" s="6">
        <v>650</v>
      </c>
      <c r="N1333" s="6">
        <v>1</v>
      </c>
      <c r="O1333" s="6" t="str">
        <f>LOOKUP(1,0/([1]Sheet1!$A$4:$A$3623=C1333),[1]Sheet1!$B$4:$B$3623)</f>
        <v>圣天头盔</v>
      </c>
      <c r="S1333" s="1">
        <f t="shared" si="46"/>
        <v>844</v>
      </c>
    </row>
    <row r="1334" spans="1:19" x14ac:dyDescent="0.3">
      <c r="A1334" s="5">
        <v>1368</v>
      </c>
      <c r="B1334" s="6">
        <v>2</v>
      </c>
      <c r="C1334" s="6">
        <v>513009</v>
      </c>
      <c r="D1334" s="1">
        <v>81</v>
      </c>
      <c r="E1334" s="1">
        <v>99</v>
      </c>
      <c r="G1334" s="6" t="s">
        <v>22</v>
      </c>
      <c r="H1334" s="6">
        <v>2</v>
      </c>
      <c r="I1334" s="6">
        <v>1920</v>
      </c>
      <c r="J1334" s="6">
        <v>0</v>
      </c>
      <c r="K1334" s="6">
        <v>1</v>
      </c>
      <c r="L1334" s="5">
        <v>8</v>
      </c>
      <c r="M1334" s="6">
        <v>600</v>
      </c>
      <c r="N1334" s="6">
        <v>1</v>
      </c>
      <c r="O1334" s="6" t="str">
        <f>LOOKUP(1,0/([1]Sheet1!$A$4:$A$3623=C1334),[1]Sheet1!$B$4:$B$3623)</f>
        <v>炙炎头盔</v>
      </c>
      <c r="S1334" s="1">
        <f t="shared" si="46"/>
        <v>1536</v>
      </c>
    </row>
    <row r="1335" spans="1:19" x14ac:dyDescent="0.3">
      <c r="A1335" s="5">
        <v>1369</v>
      </c>
      <c r="B1335" s="6">
        <v>2</v>
      </c>
      <c r="C1335" s="6">
        <v>513010</v>
      </c>
      <c r="D1335" s="1">
        <v>91</v>
      </c>
      <c r="E1335" s="1">
        <v>109</v>
      </c>
      <c r="G1335" s="6" t="s">
        <v>22</v>
      </c>
      <c r="H1335" s="6">
        <v>2</v>
      </c>
      <c r="I1335" s="6">
        <v>2784</v>
      </c>
      <c r="J1335" s="6">
        <v>0</v>
      </c>
      <c r="K1335" s="6">
        <v>1</v>
      </c>
      <c r="L1335" s="5">
        <v>8</v>
      </c>
      <c r="M1335" s="6">
        <v>550</v>
      </c>
      <c r="N1335" s="6">
        <v>1</v>
      </c>
      <c r="O1335" s="6" t="str">
        <f>LOOKUP(1,0/([1]Sheet1!$A$4:$A$3623=C1335),[1]Sheet1!$B$4:$B$3623)</f>
        <v>怒涛头盔</v>
      </c>
      <c r="S1335" s="1">
        <f t="shared" si="46"/>
        <v>2227</v>
      </c>
    </row>
    <row r="1336" spans="1:19" x14ac:dyDescent="0.3">
      <c r="A1336" s="5">
        <v>1370</v>
      </c>
      <c r="B1336" s="6">
        <v>2</v>
      </c>
      <c r="C1336" s="6">
        <v>513011</v>
      </c>
      <c r="D1336" s="1">
        <v>101</v>
      </c>
      <c r="E1336" s="1">
        <v>119</v>
      </c>
      <c r="G1336" s="6" t="s">
        <v>22</v>
      </c>
      <c r="H1336" s="6">
        <v>2</v>
      </c>
      <c r="I1336" s="6">
        <v>3648</v>
      </c>
      <c r="J1336" s="6">
        <v>0</v>
      </c>
      <c r="K1336" s="6">
        <v>1</v>
      </c>
      <c r="L1336" s="5">
        <v>8</v>
      </c>
      <c r="M1336" s="6">
        <v>500</v>
      </c>
      <c r="N1336" s="6">
        <v>1</v>
      </c>
      <c r="O1336" s="6" t="str">
        <f>LOOKUP(1,0/([1]Sheet1!$A$4:$A$3623=C1336),[1]Sheet1!$B$4:$B$3623)</f>
        <v>炙炎头盔</v>
      </c>
      <c r="S1336" s="1">
        <f t="shared" si="46"/>
        <v>2918</v>
      </c>
    </row>
    <row r="1337" spans="1:19" x14ac:dyDescent="0.3">
      <c r="A1337" s="5">
        <v>1371</v>
      </c>
      <c r="B1337" s="6">
        <v>2</v>
      </c>
      <c r="C1337" s="6">
        <v>513012</v>
      </c>
      <c r="D1337" s="1">
        <v>111</v>
      </c>
      <c r="E1337" s="1">
        <v>129</v>
      </c>
      <c r="G1337" s="6" t="s">
        <v>22</v>
      </c>
      <c r="H1337" s="6">
        <v>2</v>
      </c>
      <c r="I1337" s="6">
        <v>4512</v>
      </c>
      <c r="J1337" s="6">
        <v>0</v>
      </c>
      <c r="K1337" s="6">
        <v>1</v>
      </c>
      <c r="L1337" s="5">
        <v>8</v>
      </c>
      <c r="M1337" s="6">
        <v>450</v>
      </c>
      <c r="N1337" s="6">
        <v>1</v>
      </c>
      <c r="O1337" s="6" t="str">
        <f>LOOKUP(1,0/([1]Sheet1!$A$4:$A$3623=C1337),[1]Sheet1!$B$4:$B$3623)</f>
        <v>战魂烈日王冠</v>
      </c>
      <c r="S1337" s="1">
        <f t="shared" si="46"/>
        <v>3609</v>
      </c>
    </row>
    <row r="1338" spans="1:19" x14ac:dyDescent="0.3">
      <c r="A1338" s="5">
        <v>1372</v>
      </c>
      <c r="B1338" s="6">
        <v>2</v>
      </c>
      <c r="C1338" s="6">
        <v>513013</v>
      </c>
      <c r="D1338" s="1">
        <v>121</v>
      </c>
      <c r="E1338" s="1">
        <v>139</v>
      </c>
      <c r="G1338" s="6" t="s">
        <v>22</v>
      </c>
      <c r="H1338" s="6">
        <v>2</v>
      </c>
      <c r="I1338" s="6">
        <v>5376</v>
      </c>
      <c r="J1338" s="6">
        <v>0</v>
      </c>
      <c r="K1338" s="6">
        <v>1</v>
      </c>
      <c r="L1338" s="5">
        <v>8</v>
      </c>
      <c r="M1338" s="6">
        <v>400</v>
      </c>
      <c r="N1338" s="6">
        <v>1</v>
      </c>
      <c r="O1338" s="6" t="str">
        <f>LOOKUP(1,0/([1]Sheet1!$A$4:$A$3623=C1338),[1]Sheet1!$B$4:$B$3623)</f>
        <v>盘古王冠</v>
      </c>
      <c r="S1338" s="1">
        <f t="shared" si="46"/>
        <v>4300</v>
      </c>
    </row>
    <row r="1339" spans="1:19" x14ac:dyDescent="0.3">
      <c r="A1339" s="5">
        <v>1373</v>
      </c>
      <c r="B1339" s="6">
        <v>2</v>
      </c>
      <c r="C1339" s="6">
        <v>513014</v>
      </c>
      <c r="D1339" s="1">
        <v>131</v>
      </c>
      <c r="E1339" s="1">
        <v>149</v>
      </c>
      <c r="G1339" s="6" t="s">
        <v>22</v>
      </c>
      <c r="H1339" s="6">
        <v>2</v>
      </c>
      <c r="I1339" s="6">
        <v>6240</v>
      </c>
      <c r="J1339" s="6">
        <v>0</v>
      </c>
      <c r="K1339" s="6">
        <v>1</v>
      </c>
      <c r="L1339" s="5">
        <v>8</v>
      </c>
      <c r="M1339" s="6">
        <v>350</v>
      </c>
      <c r="N1339" s="6">
        <v>1</v>
      </c>
      <c r="O1339" s="6" t="str">
        <f>LOOKUP(1,0/([1]Sheet1!$A$4:$A$3623=C1339),[1]Sheet1!$B$4:$B$3623)</f>
        <v>巅峰火妖头盔</v>
      </c>
      <c r="S1339" s="1">
        <f t="shared" si="46"/>
        <v>4992</v>
      </c>
    </row>
    <row r="1340" spans="1:19" x14ac:dyDescent="0.3">
      <c r="A1340" s="5">
        <v>1374</v>
      </c>
      <c r="B1340" s="6">
        <v>2</v>
      </c>
      <c r="C1340" s="6">
        <v>513015</v>
      </c>
      <c r="D1340" s="1">
        <v>141</v>
      </c>
      <c r="E1340" s="1">
        <v>159</v>
      </c>
      <c r="G1340" s="6" t="s">
        <v>22</v>
      </c>
      <c r="H1340" s="6">
        <v>2</v>
      </c>
      <c r="I1340" s="6">
        <v>7104</v>
      </c>
      <c r="J1340" s="6">
        <v>0</v>
      </c>
      <c r="K1340" s="6">
        <v>1</v>
      </c>
      <c r="L1340" s="5">
        <v>8</v>
      </c>
      <c r="M1340" s="6">
        <v>300</v>
      </c>
      <c r="N1340" s="6">
        <v>1</v>
      </c>
      <c r="O1340" s="6" t="str">
        <f>LOOKUP(1,0/([1]Sheet1!$A$4:$A$3623=C1340),[1]Sheet1!$B$4:$B$3623)</f>
        <v>天之幻光冠</v>
      </c>
      <c r="S1340" s="1">
        <f t="shared" si="46"/>
        <v>5683</v>
      </c>
    </row>
    <row r="1341" spans="1:19" x14ac:dyDescent="0.3">
      <c r="A1341" s="5">
        <v>1375</v>
      </c>
      <c r="B1341" s="6">
        <v>2</v>
      </c>
      <c r="C1341" s="6">
        <v>513016</v>
      </c>
      <c r="D1341" s="1">
        <v>151</v>
      </c>
      <c r="E1341" s="1">
        <v>169</v>
      </c>
      <c r="G1341" s="6" t="s">
        <v>22</v>
      </c>
      <c r="H1341" s="6">
        <v>2</v>
      </c>
      <c r="I1341" s="6">
        <v>7968</v>
      </c>
      <c r="J1341" s="6">
        <v>0</v>
      </c>
      <c r="K1341" s="6">
        <v>1</v>
      </c>
      <c r="L1341" s="5">
        <v>8</v>
      </c>
      <c r="M1341" s="6">
        <v>250</v>
      </c>
      <c r="N1341" s="6">
        <v>1</v>
      </c>
      <c r="O1341" s="6" t="str">
        <f>LOOKUP(1,0/([1]Sheet1!$A$4:$A$3623=C1341),[1]Sheet1!$B$4:$B$3623)</f>
        <v>御龙追风王冠</v>
      </c>
      <c r="S1341" s="1">
        <f t="shared" si="46"/>
        <v>6374</v>
      </c>
    </row>
    <row r="1342" spans="1:19" x14ac:dyDescent="0.3">
      <c r="A1342" s="5">
        <v>1376</v>
      </c>
      <c r="B1342" s="6">
        <v>2</v>
      </c>
      <c r="C1342" s="6">
        <v>513017</v>
      </c>
      <c r="D1342" s="1">
        <v>161</v>
      </c>
      <c r="E1342" s="1">
        <v>179</v>
      </c>
      <c r="G1342" s="6" t="s">
        <v>22</v>
      </c>
      <c r="H1342" s="6">
        <v>2</v>
      </c>
      <c r="I1342" s="6">
        <v>8832</v>
      </c>
      <c r="J1342" s="6">
        <v>0</v>
      </c>
      <c r="K1342" s="6">
        <v>1</v>
      </c>
      <c r="L1342" s="5">
        <v>8</v>
      </c>
      <c r="M1342" s="6">
        <v>200</v>
      </c>
      <c r="N1342" s="6">
        <v>1</v>
      </c>
      <c r="O1342" s="6" t="str">
        <f>LOOKUP(1,0/([1]Sheet1!$A$4:$A$3623=C1342),[1]Sheet1!$B$4:$B$3623)</f>
        <v>天崩王冠</v>
      </c>
      <c r="S1342" s="1">
        <f t="shared" si="46"/>
        <v>7065</v>
      </c>
    </row>
    <row r="1343" spans="1:19" x14ac:dyDescent="0.3">
      <c r="A1343" s="5">
        <v>1377</v>
      </c>
      <c r="B1343" s="6">
        <v>2</v>
      </c>
      <c r="C1343" s="6">
        <v>513018</v>
      </c>
      <c r="D1343" s="1">
        <v>171</v>
      </c>
      <c r="E1343" s="1">
        <v>189</v>
      </c>
      <c r="G1343" s="6" t="s">
        <v>22</v>
      </c>
      <c r="H1343" s="6">
        <v>2</v>
      </c>
      <c r="I1343" s="6">
        <v>9696</v>
      </c>
      <c r="J1343" s="6">
        <v>0</v>
      </c>
      <c r="K1343" s="6">
        <v>1</v>
      </c>
      <c r="L1343" s="5">
        <v>8</v>
      </c>
      <c r="M1343" s="6">
        <v>150</v>
      </c>
      <c r="N1343" s="6">
        <v>1</v>
      </c>
      <c r="O1343" s="6" t="str">
        <f>LOOKUP(1,0/([1]Sheet1!$A$4:$A$3623=C1343),[1]Sheet1!$B$4:$B$3623)</f>
        <v>战怒王冠</v>
      </c>
      <c r="S1343" s="1">
        <f t="shared" si="46"/>
        <v>7756</v>
      </c>
    </row>
    <row r="1344" spans="1:19" x14ac:dyDescent="0.3">
      <c r="A1344" s="5">
        <v>1378</v>
      </c>
      <c r="B1344" s="6">
        <v>2</v>
      </c>
      <c r="C1344" s="6">
        <v>513019</v>
      </c>
      <c r="D1344" s="1">
        <v>181</v>
      </c>
      <c r="E1344" s="1">
        <v>199</v>
      </c>
      <c r="G1344" s="6" t="s">
        <v>22</v>
      </c>
      <c r="H1344" s="6">
        <v>2</v>
      </c>
      <c r="I1344" s="6">
        <v>10560</v>
      </c>
      <c r="J1344" s="6">
        <v>0</v>
      </c>
      <c r="K1344" s="6">
        <v>1</v>
      </c>
      <c r="L1344" s="5">
        <v>8</v>
      </c>
      <c r="M1344" s="6">
        <v>100</v>
      </c>
      <c r="N1344" s="6">
        <v>1</v>
      </c>
      <c r="O1344" s="6" t="str">
        <f>LOOKUP(1,0/([1]Sheet1!$A$4:$A$3623=C1344),[1]Sheet1!$B$4:$B$3623)</f>
        <v>狂战王冠</v>
      </c>
      <c r="S1344" s="1">
        <f t="shared" si="46"/>
        <v>8448</v>
      </c>
    </row>
    <row r="1345" spans="1:19" x14ac:dyDescent="0.3">
      <c r="A1345" s="5">
        <v>1379</v>
      </c>
      <c r="B1345" s="6">
        <v>2</v>
      </c>
      <c r="C1345" s="6">
        <v>513020</v>
      </c>
      <c r="D1345" s="1">
        <v>191</v>
      </c>
      <c r="E1345" s="1">
        <v>200</v>
      </c>
      <c r="G1345" s="6" t="s">
        <v>22</v>
      </c>
      <c r="H1345" s="6">
        <v>2</v>
      </c>
      <c r="I1345" s="6">
        <v>11424</v>
      </c>
      <c r="J1345" s="6">
        <v>0</v>
      </c>
      <c r="K1345" s="6">
        <v>1</v>
      </c>
      <c r="L1345" s="5">
        <v>8</v>
      </c>
      <c r="M1345" s="6">
        <v>50</v>
      </c>
      <c r="N1345" s="6">
        <v>1</v>
      </c>
      <c r="O1345" s="6" t="str">
        <f>LOOKUP(1,0/([1]Sheet1!$A$4:$A$3623=C1345),[1]Sheet1!$B$4:$B$3623)</f>
        <v>炎魔王冠</v>
      </c>
      <c r="S1345" s="1">
        <f t="shared" si="46"/>
        <v>9139</v>
      </c>
    </row>
    <row r="1346" spans="1:19" x14ac:dyDescent="0.3">
      <c r="A1346" s="5">
        <v>1380</v>
      </c>
      <c r="B1346" s="6">
        <v>2</v>
      </c>
      <c r="C1346" s="6">
        <v>513021</v>
      </c>
      <c r="D1346" s="1">
        <v>201</v>
      </c>
      <c r="E1346" s="1">
        <v>210</v>
      </c>
      <c r="G1346" s="6" t="s">
        <v>22</v>
      </c>
      <c r="H1346" s="6">
        <v>2</v>
      </c>
      <c r="I1346" s="6">
        <v>12288</v>
      </c>
      <c r="J1346" s="6">
        <v>0</v>
      </c>
      <c r="K1346" s="6">
        <v>1</v>
      </c>
      <c r="L1346" s="5">
        <v>8</v>
      </c>
      <c r="M1346" s="6">
        <v>0</v>
      </c>
      <c r="N1346" s="6">
        <v>1</v>
      </c>
      <c r="O1346" s="6" t="str">
        <f>LOOKUP(1,0/([1]Sheet1!$A$4:$A$3623=C1346),[1]Sheet1!$B$4:$B$3623)</f>
        <v>碧血王冠</v>
      </c>
      <c r="S1346" s="1">
        <f t="shared" si="46"/>
        <v>9830</v>
      </c>
    </row>
    <row r="1347" spans="1:19" x14ac:dyDescent="0.3">
      <c r="A1347" s="5">
        <v>1381</v>
      </c>
      <c r="B1347" s="6">
        <v>2</v>
      </c>
      <c r="C1347" s="6">
        <v>514002</v>
      </c>
      <c r="D1347" s="1">
        <v>1</v>
      </c>
      <c r="E1347" s="1">
        <v>22</v>
      </c>
      <c r="G1347" s="6" t="s">
        <v>22</v>
      </c>
      <c r="H1347" s="6">
        <v>2</v>
      </c>
      <c r="I1347" s="6">
        <v>12</v>
      </c>
      <c r="J1347" s="6">
        <v>0</v>
      </c>
      <c r="K1347" s="6">
        <v>1</v>
      </c>
      <c r="L1347" s="5">
        <v>8</v>
      </c>
      <c r="M1347" s="6">
        <v>950</v>
      </c>
      <c r="N1347" s="6">
        <v>1</v>
      </c>
      <c r="O1347" s="6" t="str">
        <f>LOOKUP(1,0/([1]Sheet1!$A$4:$A$3623=C1347),[1]Sheet1!$B$4:$B$3623)</f>
        <v>恶魔项链</v>
      </c>
      <c r="S1347" s="1">
        <f t="shared" si="46"/>
        <v>9</v>
      </c>
    </row>
    <row r="1348" spans="1:19" x14ac:dyDescent="0.3">
      <c r="A1348" s="5">
        <v>1382</v>
      </c>
      <c r="B1348" s="6">
        <v>2</v>
      </c>
      <c r="C1348" s="6">
        <v>514003</v>
      </c>
      <c r="D1348" s="1">
        <v>13</v>
      </c>
      <c r="E1348" s="1">
        <v>33</v>
      </c>
      <c r="G1348" s="6" t="s">
        <v>22</v>
      </c>
      <c r="H1348" s="6">
        <v>2</v>
      </c>
      <c r="I1348" s="6">
        <v>30</v>
      </c>
      <c r="J1348" s="6">
        <v>0</v>
      </c>
      <c r="K1348" s="6">
        <v>1</v>
      </c>
      <c r="L1348" s="5">
        <v>8</v>
      </c>
      <c r="M1348" s="6">
        <v>900</v>
      </c>
      <c r="N1348" s="6">
        <v>1</v>
      </c>
      <c r="O1348" s="6" t="str">
        <f>LOOKUP(1,0/([1]Sheet1!$A$4:$A$3623=C1348),[1]Sheet1!$B$4:$B$3623)</f>
        <v>灯笼项链</v>
      </c>
      <c r="S1348" s="1">
        <f t="shared" si="46"/>
        <v>24</v>
      </c>
    </row>
    <row r="1349" spans="1:19" x14ac:dyDescent="0.3">
      <c r="A1349" s="5">
        <v>1383</v>
      </c>
      <c r="B1349" s="6">
        <v>2</v>
      </c>
      <c r="C1349" s="6">
        <v>514004</v>
      </c>
      <c r="D1349" s="1">
        <v>24</v>
      </c>
      <c r="E1349" s="1">
        <v>44</v>
      </c>
      <c r="G1349" s="6" t="s">
        <v>22</v>
      </c>
      <c r="H1349" s="6">
        <v>2</v>
      </c>
      <c r="I1349" s="6">
        <v>67</v>
      </c>
      <c r="J1349" s="6">
        <v>0</v>
      </c>
      <c r="K1349" s="6">
        <v>1</v>
      </c>
      <c r="L1349" s="5">
        <v>8</v>
      </c>
      <c r="M1349" s="6">
        <v>850</v>
      </c>
      <c r="N1349" s="6">
        <v>1</v>
      </c>
      <c r="O1349" s="6" t="str">
        <f>LOOKUP(1,0/([1]Sheet1!$A$4:$A$3623=C1349),[1]Sheet1!$B$4:$B$3623)</f>
        <v>天鹰项链</v>
      </c>
      <c r="S1349" s="1">
        <f t="shared" si="46"/>
        <v>53</v>
      </c>
    </row>
    <row r="1350" spans="1:19" x14ac:dyDescent="0.3">
      <c r="A1350" s="5">
        <v>1384</v>
      </c>
      <c r="B1350" s="6">
        <v>2</v>
      </c>
      <c r="C1350" s="6">
        <v>514005</v>
      </c>
      <c r="D1350" s="1">
        <v>35</v>
      </c>
      <c r="E1350" s="1">
        <v>55</v>
      </c>
      <c r="G1350" s="6" t="s">
        <v>22</v>
      </c>
      <c r="H1350" s="6">
        <v>2</v>
      </c>
      <c r="I1350" s="6">
        <v>137</v>
      </c>
      <c r="J1350" s="6">
        <v>0</v>
      </c>
      <c r="K1350" s="6">
        <v>1</v>
      </c>
      <c r="L1350" s="5">
        <v>8</v>
      </c>
      <c r="M1350" s="6">
        <v>800</v>
      </c>
      <c r="N1350" s="6">
        <v>1</v>
      </c>
      <c r="O1350" s="6" t="str">
        <f>LOOKUP(1,0/([1]Sheet1!$A$4:$A$3623=C1350),[1]Sheet1!$B$4:$B$3623)</f>
        <v>翡翠项链</v>
      </c>
      <c r="S1350" s="1">
        <f t="shared" si="46"/>
        <v>109</v>
      </c>
    </row>
    <row r="1351" spans="1:19" x14ac:dyDescent="0.3">
      <c r="A1351" s="5">
        <v>1385</v>
      </c>
      <c r="B1351" s="6">
        <v>2</v>
      </c>
      <c r="C1351" s="6">
        <v>514006</v>
      </c>
      <c r="D1351" s="1">
        <v>46</v>
      </c>
      <c r="E1351" s="1">
        <v>66</v>
      </c>
      <c r="G1351" s="6" t="s">
        <v>22</v>
      </c>
      <c r="H1351" s="6">
        <v>2</v>
      </c>
      <c r="I1351" s="6">
        <v>288</v>
      </c>
      <c r="J1351" s="6">
        <v>0</v>
      </c>
      <c r="K1351" s="6">
        <v>1</v>
      </c>
      <c r="L1351" s="5">
        <v>8</v>
      </c>
      <c r="M1351" s="6">
        <v>750</v>
      </c>
      <c r="N1351" s="6">
        <v>1</v>
      </c>
      <c r="O1351" s="6" t="str">
        <f>LOOKUP(1,0/([1]Sheet1!$A$4:$A$3623=C1351),[1]Sheet1!$B$4:$B$3623)</f>
        <v>幽冥项链</v>
      </c>
      <c r="S1351" s="1">
        <f t="shared" si="46"/>
        <v>230</v>
      </c>
    </row>
    <row r="1352" spans="1:19" x14ac:dyDescent="0.3">
      <c r="A1352" s="5">
        <v>1386</v>
      </c>
      <c r="B1352" s="6">
        <v>2</v>
      </c>
      <c r="C1352" s="6">
        <v>514007</v>
      </c>
      <c r="D1352" s="1">
        <v>57</v>
      </c>
      <c r="E1352" s="1">
        <v>77</v>
      </c>
      <c r="G1352" s="6" t="s">
        <v>22</v>
      </c>
      <c r="H1352" s="6">
        <v>2</v>
      </c>
      <c r="I1352" s="6">
        <v>537</v>
      </c>
      <c r="J1352" s="6">
        <v>0</v>
      </c>
      <c r="K1352" s="6">
        <v>1</v>
      </c>
      <c r="L1352" s="5">
        <v>8</v>
      </c>
      <c r="M1352" s="6">
        <v>700</v>
      </c>
      <c r="N1352" s="6">
        <v>1</v>
      </c>
      <c r="O1352" s="6" t="str">
        <f>LOOKUP(1,0/([1]Sheet1!$A$4:$A$3623=C1352),[1]Sheet1!$B$4:$B$3623)</f>
        <v>绿色项链</v>
      </c>
      <c r="S1352" s="1">
        <f t="shared" ref="S1352:S1415" si="47">INT(0.8*I1352)</f>
        <v>429</v>
      </c>
    </row>
    <row r="1353" spans="1:19" x14ac:dyDescent="0.3">
      <c r="A1353" s="5">
        <v>1387</v>
      </c>
      <c r="B1353" s="6">
        <v>2</v>
      </c>
      <c r="C1353" s="6">
        <v>514008</v>
      </c>
      <c r="D1353" s="1">
        <v>71</v>
      </c>
      <c r="E1353" s="1">
        <v>88</v>
      </c>
      <c r="G1353" s="6" t="s">
        <v>22</v>
      </c>
      <c r="H1353" s="6">
        <v>2</v>
      </c>
      <c r="I1353" s="6">
        <v>1056</v>
      </c>
      <c r="J1353" s="6">
        <v>0</v>
      </c>
      <c r="K1353" s="6">
        <v>1</v>
      </c>
      <c r="L1353" s="5">
        <v>8</v>
      </c>
      <c r="M1353" s="6">
        <v>650</v>
      </c>
      <c r="N1353" s="6">
        <v>1</v>
      </c>
      <c r="O1353" s="6" t="str">
        <f>LOOKUP(1,0/([1]Sheet1!$A$4:$A$3623=C1353),[1]Sheet1!$B$4:$B$3623)</f>
        <v>镇神项链</v>
      </c>
      <c r="S1353" s="1">
        <f t="shared" si="47"/>
        <v>844</v>
      </c>
    </row>
    <row r="1354" spans="1:19" x14ac:dyDescent="0.3">
      <c r="A1354" s="5">
        <v>1388</v>
      </c>
      <c r="B1354" s="6">
        <v>2</v>
      </c>
      <c r="C1354" s="6">
        <v>514009</v>
      </c>
      <c r="D1354" s="1">
        <v>81</v>
      </c>
      <c r="E1354" s="1">
        <v>99</v>
      </c>
      <c r="G1354" s="6" t="s">
        <v>22</v>
      </c>
      <c r="H1354" s="6">
        <v>2</v>
      </c>
      <c r="I1354" s="6">
        <v>1920</v>
      </c>
      <c r="J1354" s="6">
        <v>0</v>
      </c>
      <c r="K1354" s="6">
        <v>1</v>
      </c>
      <c r="L1354" s="5">
        <v>8</v>
      </c>
      <c r="M1354" s="6">
        <v>600</v>
      </c>
      <c r="N1354" s="6">
        <v>1</v>
      </c>
      <c r="O1354" s="6" t="str">
        <f>LOOKUP(1,0/([1]Sheet1!$A$4:$A$3623=C1354),[1]Sheet1!$B$4:$B$3623)</f>
        <v>神恩项链</v>
      </c>
      <c r="S1354" s="1">
        <f t="shared" si="47"/>
        <v>1536</v>
      </c>
    </row>
    <row r="1355" spans="1:19" x14ac:dyDescent="0.3">
      <c r="A1355" s="5">
        <v>1389</v>
      </c>
      <c r="B1355" s="6">
        <v>2</v>
      </c>
      <c r="C1355" s="6">
        <v>514010</v>
      </c>
      <c r="D1355" s="1">
        <v>91</v>
      </c>
      <c r="E1355" s="1">
        <v>109</v>
      </c>
      <c r="G1355" s="6" t="s">
        <v>22</v>
      </c>
      <c r="H1355" s="6">
        <v>2</v>
      </c>
      <c r="I1355" s="6">
        <v>2784</v>
      </c>
      <c r="J1355" s="6">
        <v>0</v>
      </c>
      <c r="K1355" s="6">
        <v>1</v>
      </c>
      <c r="L1355" s="5">
        <v>8</v>
      </c>
      <c r="M1355" s="6">
        <v>550</v>
      </c>
      <c r="N1355" s="6">
        <v>1</v>
      </c>
      <c r="O1355" s="6" t="str">
        <f>LOOKUP(1,0/([1]Sheet1!$A$4:$A$3623=C1355),[1]Sheet1!$B$4:$B$3623)</f>
        <v>圣战项链</v>
      </c>
      <c r="S1355" s="1">
        <f t="shared" si="47"/>
        <v>2227</v>
      </c>
    </row>
    <row r="1356" spans="1:19" x14ac:dyDescent="0.3">
      <c r="A1356" s="5">
        <v>1390</v>
      </c>
      <c r="B1356" s="6">
        <v>2</v>
      </c>
      <c r="C1356" s="6">
        <v>514011</v>
      </c>
      <c r="D1356" s="1">
        <v>101</v>
      </c>
      <c r="E1356" s="1">
        <v>119</v>
      </c>
      <c r="G1356" s="6" t="s">
        <v>22</v>
      </c>
      <c r="H1356" s="6">
        <v>2</v>
      </c>
      <c r="I1356" s="6">
        <v>3648</v>
      </c>
      <c r="J1356" s="6">
        <v>0</v>
      </c>
      <c r="K1356" s="6">
        <v>1</v>
      </c>
      <c r="L1356" s="5">
        <v>8</v>
      </c>
      <c r="M1356" s="6">
        <v>500</v>
      </c>
      <c r="N1356" s="6">
        <v>1</v>
      </c>
      <c r="O1356" s="6" t="str">
        <f>LOOKUP(1,0/([1]Sheet1!$A$4:$A$3623=C1356),[1]Sheet1!$B$4:$B$3623)</f>
        <v>神武项链</v>
      </c>
      <c r="S1356" s="1">
        <f t="shared" si="47"/>
        <v>2918</v>
      </c>
    </row>
    <row r="1357" spans="1:19" x14ac:dyDescent="0.3">
      <c r="A1357" s="5">
        <v>1391</v>
      </c>
      <c r="B1357" s="6">
        <v>2</v>
      </c>
      <c r="C1357" s="6">
        <v>514012</v>
      </c>
      <c r="D1357" s="1">
        <v>111</v>
      </c>
      <c r="E1357" s="1">
        <v>129</v>
      </c>
      <c r="G1357" s="6" t="s">
        <v>22</v>
      </c>
      <c r="H1357" s="6">
        <v>2</v>
      </c>
      <c r="I1357" s="6">
        <v>4512</v>
      </c>
      <c r="J1357" s="6">
        <v>0</v>
      </c>
      <c r="K1357" s="6">
        <v>1</v>
      </c>
      <c r="L1357" s="5">
        <v>8</v>
      </c>
      <c r="M1357" s="6">
        <v>450</v>
      </c>
      <c r="N1357" s="6">
        <v>1</v>
      </c>
      <c r="O1357" s="6" t="str">
        <f>LOOKUP(1,0/([1]Sheet1!$A$4:$A$3623=C1357),[1]Sheet1!$B$4:$B$3623)</f>
        <v>战神项链</v>
      </c>
      <c r="S1357" s="1">
        <f t="shared" si="47"/>
        <v>3609</v>
      </c>
    </row>
    <row r="1358" spans="1:19" x14ac:dyDescent="0.3">
      <c r="A1358" s="5">
        <v>1392</v>
      </c>
      <c r="B1358" s="6">
        <v>2</v>
      </c>
      <c r="C1358" s="6">
        <v>514013</v>
      </c>
      <c r="D1358" s="1">
        <v>121</v>
      </c>
      <c r="E1358" s="1">
        <v>139</v>
      </c>
      <c r="G1358" s="6" t="s">
        <v>22</v>
      </c>
      <c r="H1358" s="6">
        <v>2</v>
      </c>
      <c r="I1358" s="6">
        <v>5376</v>
      </c>
      <c r="J1358" s="6">
        <v>0</v>
      </c>
      <c r="K1358" s="6">
        <v>1</v>
      </c>
      <c r="L1358" s="5">
        <v>8</v>
      </c>
      <c r="M1358" s="6">
        <v>400</v>
      </c>
      <c r="N1358" s="6">
        <v>1</v>
      </c>
      <c r="O1358" s="6" t="str">
        <f>LOOKUP(1,0/([1]Sheet1!$A$4:$A$3623=C1358),[1]Sheet1!$B$4:$B$3623)</f>
        <v>血煞项链</v>
      </c>
      <c r="S1358" s="1">
        <f t="shared" si="47"/>
        <v>4300</v>
      </c>
    </row>
    <row r="1359" spans="1:19" x14ac:dyDescent="0.3">
      <c r="A1359" s="5">
        <v>1393</v>
      </c>
      <c r="B1359" s="6">
        <v>2</v>
      </c>
      <c r="C1359" s="6">
        <v>514014</v>
      </c>
      <c r="D1359" s="1">
        <v>131</v>
      </c>
      <c r="E1359" s="1">
        <v>149</v>
      </c>
      <c r="G1359" s="6" t="s">
        <v>22</v>
      </c>
      <c r="H1359" s="6">
        <v>2</v>
      </c>
      <c r="I1359" s="6">
        <v>6240</v>
      </c>
      <c r="J1359" s="6">
        <v>0</v>
      </c>
      <c r="K1359" s="6">
        <v>1</v>
      </c>
      <c r="L1359" s="5">
        <v>8</v>
      </c>
      <c r="M1359" s="6">
        <v>350</v>
      </c>
      <c r="N1359" s="6">
        <v>1</v>
      </c>
      <c r="O1359" s="6" t="str">
        <f>LOOKUP(1,0/([1]Sheet1!$A$4:$A$3623=C1359),[1]Sheet1!$B$4:$B$3623)</f>
        <v>巅峰火妖项链</v>
      </c>
      <c r="S1359" s="1">
        <f t="shared" si="47"/>
        <v>4992</v>
      </c>
    </row>
    <row r="1360" spans="1:19" x14ac:dyDescent="0.3">
      <c r="A1360" s="5">
        <v>1394</v>
      </c>
      <c r="B1360" s="6">
        <v>2</v>
      </c>
      <c r="C1360" s="6">
        <v>514015</v>
      </c>
      <c r="D1360" s="1">
        <v>141</v>
      </c>
      <c r="E1360" s="1">
        <v>159</v>
      </c>
      <c r="G1360" s="6" t="s">
        <v>22</v>
      </c>
      <c r="H1360" s="6">
        <v>2</v>
      </c>
      <c r="I1360" s="6">
        <v>7104</v>
      </c>
      <c r="J1360" s="6">
        <v>0</v>
      </c>
      <c r="K1360" s="6">
        <v>1</v>
      </c>
      <c r="L1360" s="5">
        <v>8</v>
      </c>
      <c r="M1360" s="6">
        <v>300</v>
      </c>
      <c r="N1360" s="6">
        <v>1</v>
      </c>
      <c r="O1360" s="6" t="str">
        <f>LOOKUP(1,0/([1]Sheet1!$A$4:$A$3623=C1360),[1]Sheet1!$B$4:$B$3623)</f>
        <v>天之幻光链</v>
      </c>
      <c r="S1360" s="1">
        <f t="shared" si="47"/>
        <v>5683</v>
      </c>
    </row>
    <row r="1361" spans="1:19" x14ac:dyDescent="0.3">
      <c r="A1361" s="5">
        <v>1395</v>
      </c>
      <c r="B1361" s="6">
        <v>2</v>
      </c>
      <c r="C1361" s="6">
        <v>514016</v>
      </c>
      <c r="D1361" s="1">
        <v>151</v>
      </c>
      <c r="E1361" s="1">
        <v>169</v>
      </c>
      <c r="G1361" s="6" t="s">
        <v>22</v>
      </c>
      <c r="H1361" s="6">
        <v>2</v>
      </c>
      <c r="I1361" s="6">
        <v>7968</v>
      </c>
      <c r="J1361" s="6">
        <v>0</v>
      </c>
      <c r="K1361" s="6">
        <v>1</v>
      </c>
      <c r="L1361" s="5">
        <v>8</v>
      </c>
      <c r="M1361" s="6">
        <v>250</v>
      </c>
      <c r="N1361" s="6">
        <v>1</v>
      </c>
      <c r="O1361" s="6" t="str">
        <f>LOOKUP(1,0/([1]Sheet1!$A$4:$A$3623=C1361),[1]Sheet1!$B$4:$B$3623)</f>
        <v>御龙追风吊坠</v>
      </c>
      <c r="S1361" s="1">
        <f t="shared" si="47"/>
        <v>6374</v>
      </c>
    </row>
    <row r="1362" spans="1:19" x14ac:dyDescent="0.3">
      <c r="A1362" s="5">
        <v>1396</v>
      </c>
      <c r="B1362" s="6">
        <v>2</v>
      </c>
      <c r="C1362" s="6">
        <v>514017</v>
      </c>
      <c r="D1362" s="1">
        <v>161</v>
      </c>
      <c r="E1362" s="1">
        <v>179</v>
      </c>
      <c r="G1362" s="6" t="s">
        <v>22</v>
      </c>
      <c r="H1362" s="6">
        <v>2</v>
      </c>
      <c r="I1362" s="6">
        <v>8832</v>
      </c>
      <c r="J1362" s="6">
        <v>0</v>
      </c>
      <c r="K1362" s="6">
        <v>1</v>
      </c>
      <c r="L1362" s="5">
        <v>8</v>
      </c>
      <c r="M1362" s="6">
        <v>200</v>
      </c>
      <c r="N1362" s="6">
        <v>1</v>
      </c>
      <c r="O1362" s="6" t="str">
        <f>LOOKUP(1,0/([1]Sheet1!$A$4:$A$3623=C1362),[1]Sheet1!$B$4:$B$3623)</f>
        <v>天崩项链</v>
      </c>
      <c r="S1362" s="1">
        <f t="shared" si="47"/>
        <v>7065</v>
      </c>
    </row>
    <row r="1363" spans="1:19" x14ac:dyDescent="0.3">
      <c r="A1363" s="5">
        <v>1397</v>
      </c>
      <c r="B1363" s="6">
        <v>2</v>
      </c>
      <c r="C1363" s="6">
        <v>514018</v>
      </c>
      <c r="D1363" s="1">
        <v>171</v>
      </c>
      <c r="E1363" s="1">
        <v>189</v>
      </c>
      <c r="G1363" s="6" t="s">
        <v>22</v>
      </c>
      <c r="H1363" s="6">
        <v>2</v>
      </c>
      <c r="I1363" s="6">
        <v>9696</v>
      </c>
      <c r="J1363" s="6">
        <v>0</v>
      </c>
      <c r="K1363" s="6">
        <v>1</v>
      </c>
      <c r="L1363" s="5">
        <v>8</v>
      </c>
      <c r="M1363" s="6">
        <v>150</v>
      </c>
      <c r="N1363" s="6">
        <v>1</v>
      </c>
      <c r="O1363" s="6" t="str">
        <f>LOOKUP(1,0/([1]Sheet1!$A$4:$A$3623=C1363),[1]Sheet1!$B$4:$B$3623)</f>
        <v>战怒项链</v>
      </c>
      <c r="S1363" s="1">
        <f t="shared" si="47"/>
        <v>7756</v>
      </c>
    </row>
    <row r="1364" spans="1:19" x14ac:dyDescent="0.3">
      <c r="A1364" s="5">
        <v>1398</v>
      </c>
      <c r="B1364" s="6">
        <v>2</v>
      </c>
      <c r="C1364" s="6">
        <v>514019</v>
      </c>
      <c r="D1364" s="1">
        <v>181</v>
      </c>
      <c r="E1364" s="1">
        <v>199</v>
      </c>
      <c r="G1364" s="6" t="s">
        <v>22</v>
      </c>
      <c r="H1364" s="6">
        <v>2</v>
      </c>
      <c r="I1364" s="6">
        <v>10560</v>
      </c>
      <c r="J1364" s="6">
        <v>0</v>
      </c>
      <c r="K1364" s="6">
        <v>1</v>
      </c>
      <c r="L1364" s="5">
        <v>8</v>
      </c>
      <c r="M1364" s="6">
        <v>100</v>
      </c>
      <c r="N1364" s="6">
        <v>1</v>
      </c>
      <c r="O1364" s="6" t="str">
        <f>LOOKUP(1,0/([1]Sheet1!$A$4:$A$3623=C1364),[1]Sheet1!$B$4:$B$3623)</f>
        <v>狂战项链</v>
      </c>
      <c r="S1364" s="1">
        <f t="shared" si="47"/>
        <v>8448</v>
      </c>
    </row>
    <row r="1365" spans="1:19" x14ac:dyDescent="0.3">
      <c r="A1365" s="5">
        <v>1399</v>
      </c>
      <c r="B1365" s="6">
        <v>2</v>
      </c>
      <c r="C1365" s="6">
        <v>514020</v>
      </c>
      <c r="D1365" s="1">
        <v>191</v>
      </c>
      <c r="E1365" s="1">
        <v>200</v>
      </c>
      <c r="G1365" s="6" t="s">
        <v>22</v>
      </c>
      <c r="H1365" s="6">
        <v>2</v>
      </c>
      <c r="I1365" s="6">
        <v>11424</v>
      </c>
      <c r="J1365" s="6">
        <v>0</v>
      </c>
      <c r="K1365" s="6">
        <v>1</v>
      </c>
      <c r="L1365" s="5">
        <v>8</v>
      </c>
      <c r="M1365" s="6">
        <v>50</v>
      </c>
      <c r="N1365" s="6">
        <v>1</v>
      </c>
      <c r="O1365" s="6" t="str">
        <f>LOOKUP(1,0/([1]Sheet1!$A$4:$A$3623=C1365),[1]Sheet1!$B$4:$B$3623)</f>
        <v>炎魔项链</v>
      </c>
      <c r="S1365" s="1">
        <f t="shared" si="47"/>
        <v>9139</v>
      </c>
    </row>
    <row r="1366" spans="1:19" x14ac:dyDescent="0.3">
      <c r="A1366" s="5">
        <v>1400</v>
      </c>
      <c r="B1366" s="6">
        <v>2</v>
      </c>
      <c r="C1366" s="6">
        <v>514021</v>
      </c>
      <c r="D1366" s="1">
        <v>201</v>
      </c>
      <c r="E1366" s="1">
        <v>210</v>
      </c>
      <c r="G1366" s="6" t="s">
        <v>22</v>
      </c>
      <c r="H1366" s="6">
        <v>2</v>
      </c>
      <c r="I1366" s="6">
        <v>12288</v>
      </c>
      <c r="J1366" s="6">
        <v>0</v>
      </c>
      <c r="K1366" s="6">
        <v>1</v>
      </c>
      <c r="L1366" s="5">
        <v>8</v>
      </c>
      <c r="M1366" s="6">
        <v>0</v>
      </c>
      <c r="N1366" s="6">
        <v>1</v>
      </c>
      <c r="O1366" s="6" t="str">
        <f>LOOKUP(1,0/([1]Sheet1!$A$4:$A$3623=C1366),[1]Sheet1!$B$4:$B$3623)</f>
        <v>碧血项链</v>
      </c>
      <c r="S1366" s="1">
        <f t="shared" si="47"/>
        <v>9830</v>
      </c>
    </row>
    <row r="1367" spans="1:19" x14ac:dyDescent="0.3">
      <c r="A1367" s="5">
        <v>1401</v>
      </c>
      <c r="B1367" s="6">
        <v>2</v>
      </c>
      <c r="C1367" s="6">
        <v>515002</v>
      </c>
      <c r="D1367" s="1">
        <v>1</v>
      </c>
      <c r="E1367" s="1">
        <v>22</v>
      </c>
      <c r="G1367" s="6" t="s">
        <v>22</v>
      </c>
      <c r="H1367" s="6">
        <v>2</v>
      </c>
      <c r="I1367" s="6">
        <v>12</v>
      </c>
      <c r="J1367" s="6">
        <v>0</v>
      </c>
      <c r="K1367" s="6">
        <v>1</v>
      </c>
      <c r="L1367" s="5">
        <v>8</v>
      </c>
      <c r="M1367" s="6">
        <v>950</v>
      </c>
      <c r="N1367" s="6">
        <v>1</v>
      </c>
      <c r="O1367" s="6" t="str">
        <f>LOOKUP(1,0/([1]Sheet1!$A$4:$A$3623=C1367),[1]Sheet1!$B$4:$B$3623)</f>
        <v>蓝水晶戒指</v>
      </c>
      <c r="S1367" s="1">
        <f t="shared" si="47"/>
        <v>9</v>
      </c>
    </row>
    <row r="1368" spans="1:19" x14ac:dyDescent="0.3">
      <c r="A1368" s="5">
        <v>1402</v>
      </c>
      <c r="B1368" s="6">
        <v>2</v>
      </c>
      <c r="C1368" s="6">
        <v>515003</v>
      </c>
      <c r="D1368" s="1">
        <v>13</v>
      </c>
      <c r="E1368" s="1">
        <v>33</v>
      </c>
      <c r="G1368" s="6" t="s">
        <v>22</v>
      </c>
      <c r="H1368" s="6">
        <v>2</v>
      </c>
      <c r="I1368" s="6">
        <v>30</v>
      </c>
      <c r="J1368" s="6">
        <v>0</v>
      </c>
      <c r="K1368" s="6">
        <v>1</v>
      </c>
      <c r="L1368" s="5">
        <v>8</v>
      </c>
      <c r="M1368" s="6">
        <v>900</v>
      </c>
      <c r="N1368" s="6">
        <v>1</v>
      </c>
      <c r="O1368" s="6" t="str">
        <f>LOOKUP(1,0/([1]Sheet1!$A$4:$A$3623=C1368),[1]Sheet1!$B$4:$B$3623)</f>
        <v>黑色水晶戒指</v>
      </c>
      <c r="S1368" s="1">
        <f t="shared" si="47"/>
        <v>24</v>
      </c>
    </row>
    <row r="1369" spans="1:19" x14ac:dyDescent="0.3">
      <c r="A1369" s="5">
        <v>1403</v>
      </c>
      <c r="B1369" s="6">
        <v>2</v>
      </c>
      <c r="C1369" s="6">
        <v>515004</v>
      </c>
      <c r="D1369" s="1">
        <v>24</v>
      </c>
      <c r="E1369" s="1">
        <v>44</v>
      </c>
      <c r="G1369" s="6" t="s">
        <v>22</v>
      </c>
      <c r="H1369" s="6">
        <v>2</v>
      </c>
      <c r="I1369" s="6">
        <v>67</v>
      </c>
      <c r="J1369" s="6">
        <v>0</v>
      </c>
      <c r="K1369" s="6">
        <v>1</v>
      </c>
      <c r="L1369" s="5">
        <v>8</v>
      </c>
      <c r="M1369" s="6">
        <v>850</v>
      </c>
      <c r="N1369" s="6">
        <v>1</v>
      </c>
      <c r="O1369" s="6" t="str">
        <f>LOOKUP(1,0/([1]Sheet1!$A$4:$A$3623=C1369),[1]Sheet1!$B$4:$B$3623)</f>
        <v>珊瑚戒指</v>
      </c>
      <c r="S1369" s="1">
        <f t="shared" si="47"/>
        <v>53</v>
      </c>
    </row>
    <row r="1370" spans="1:19" x14ac:dyDescent="0.3">
      <c r="A1370" s="5">
        <v>1404</v>
      </c>
      <c r="B1370" s="6">
        <v>2</v>
      </c>
      <c r="C1370" s="6">
        <v>515005</v>
      </c>
      <c r="D1370" s="1">
        <v>35</v>
      </c>
      <c r="E1370" s="1">
        <v>55</v>
      </c>
      <c r="G1370" s="6" t="s">
        <v>22</v>
      </c>
      <c r="H1370" s="6">
        <v>2</v>
      </c>
      <c r="I1370" s="6">
        <v>137</v>
      </c>
      <c r="J1370" s="6">
        <v>0</v>
      </c>
      <c r="K1370" s="6">
        <v>1</v>
      </c>
      <c r="L1370" s="5">
        <v>8</v>
      </c>
      <c r="M1370" s="6">
        <v>800</v>
      </c>
      <c r="N1370" s="6">
        <v>1</v>
      </c>
      <c r="O1370" s="6" t="str">
        <f>LOOKUP(1,0/([1]Sheet1!$A$4:$A$3623=C1370),[1]Sheet1!$B$4:$B$3623)</f>
        <v>死神戒指</v>
      </c>
      <c r="S1370" s="1">
        <f t="shared" si="47"/>
        <v>109</v>
      </c>
    </row>
    <row r="1371" spans="1:19" x14ac:dyDescent="0.3">
      <c r="A1371" s="5">
        <v>1405</v>
      </c>
      <c r="B1371" s="6">
        <v>2</v>
      </c>
      <c r="C1371" s="6">
        <v>515006</v>
      </c>
      <c r="D1371" s="1">
        <v>46</v>
      </c>
      <c r="E1371" s="1">
        <v>66</v>
      </c>
      <c r="G1371" s="6" t="s">
        <v>22</v>
      </c>
      <c r="H1371" s="6">
        <v>2</v>
      </c>
      <c r="I1371" s="6">
        <v>288</v>
      </c>
      <c r="J1371" s="6">
        <v>0</v>
      </c>
      <c r="K1371" s="6">
        <v>1</v>
      </c>
      <c r="L1371" s="5">
        <v>8</v>
      </c>
      <c r="M1371" s="6">
        <v>750</v>
      </c>
      <c r="N1371" s="6">
        <v>1</v>
      </c>
      <c r="O1371" s="6" t="str">
        <f>LOOKUP(1,0/([1]Sheet1!$A$4:$A$3623=C1371),[1]Sheet1!$B$4:$B$3623)</f>
        <v>龙戒</v>
      </c>
      <c r="S1371" s="1">
        <f t="shared" si="47"/>
        <v>230</v>
      </c>
    </row>
    <row r="1372" spans="1:19" x14ac:dyDescent="0.3">
      <c r="A1372" s="5">
        <v>1406</v>
      </c>
      <c r="B1372" s="6">
        <v>2</v>
      </c>
      <c r="C1372" s="6">
        <v>515007</v>
      </c>
      <c r="D1372" s="1">
        <v>57</v>
      </c>
      <c r="E1372" s="1">
        <v>77</v>
      </c>
      <c r="G1372" s="6" t="s">
        <v>22</v>
      </c>
      <c r="H1372" s="6">
        <v>2</v>
      </c>
      <c r="I1372" s="6">
        <v>537</v>
      </c>
      <c r="J1372" s="6">
        <v>0</v>
      </c>
      <c r="K1372" s="6">
        <v>1</v>
      </c>
      <c r="L1372" s="5">
        <v>8</v>
      </c>
      <c r="M1372" s="6">
        <v>700</v>
      </c>
      <c r="N1372" s="6">
        <v>1</v>
      </c>
      <c r="O1372" s="6" t="str">
        <f>LOOKUP(1,0/([1]Sheet1!$A$4:$A$3623=C1372),[1]Sheet1!$B$4:$B$3623)</f>
        <v>力量戒指</v>
      </c>
      <c r="S1372" s="1">
        <f t="shared" si="47"/>
        <v>429</v>
      </c>
    </row>
    <row r="1373" spans="1:19" x14ac:dyDescent="0.3">
      <c r="A1373" s="5">
        <v>1407</v>
      </c>
      <c r="B1373" s="6">
        <v>2</v>
      </c>
      <c r="C1373" s="6">
        <v>515008</v>
      </c>
      <c r="D1373" s="1">
        <v>71</v>
      </c>
      <c r="E1373" s="1">
        <v>88</v>
      </c>
      <c r="G1373" s="6" t="s">
        <v>22</v>
      </c>
      <c r="H1373" s="6">
        <v>2</v>
      </c>
      <c r="I1373" s="6">
        <v>1056</v>
      </c>
      <c r="J1373" s="6">
        <v>0</v>
      </c>
      <c r="K1373" s="6">
        <v>1</v>
      </c>
      <c r="L1373" s="5">
        <v>8</v>
      </c>
      <c r="M1373" s="6">
        <v>650</v>
      </c>
      <c r="N1373" s="6">
        <v>1</v>
      </c>
      <c r="O1373" s="6" t="str">
        <f>LOOKUP(1,0/([1]Sheet1!$A$4:$A$3623=C1373),[1]Sheet1!$B$4:$B$3623)</f>
        <v>圣战戒指</v>
      </c>
      <c r="S1373" s="1">
        <f t="shared" si="47"/>
        <v>844</v>
      </c>
    </row>
    <row r="1374" spans="1:19" x14ac:dyDescent="0.3">
      <c r="A1374" s="5">
        <v>1408</v>
      </c>
      <c r="B1374" s="6">
        <v>2</v>
      </c>
      <c r="C1374" s="6">
        <v>515009</v>
      </c>
      <c r="D1374" s="1">
        <v>81</v>
      </c>
      <c r="E1374" s="1">
        <v>99</v>
      </c>
      <c r="G1374" s="6" t="s">
        <v>22</v>
      </c>
      <c r="H1374" s="6">
        <v>2</v>
      </c>
      <c r="I1374" s="6">
        <v>1920</v>
      </c>
      <c r="J1374" s="6">
        <v>0</v>
      </c>
      <c r="K1374" s="6">
        <v>1</v>
      </c>
      <c r="L1374" s="5">
        <v>8</v>
      </c>
      <c r="M1374" s="6">
        <v>600</v>
      </c>
      <c r="N1374" s="6">
        <v>1</v>
      </c>
      <c r="O1374" s="6" t="str">
        <f>LOOKUP(1,0/([1]Sheet1!$A$4:$A$3623=C1374),[1]Sheet1!$B$4:$B$3623)</f>
        <v>神武戒指</v>
      </c>
      <c r="S1374" s="1">
        <f t="shared" si="47"/>
        <v>1536</v>
      </c>
    </row>
    <row r="1375" spans="1:19" x14ac:dyDescent="0.3">
      <c r="A1375" s="5">
        <v>1409</v>
      </c>
      <c r="B1375" s="6">
        <v>2</v>
      </c>
      <c r="C1375" s="6">
        <v>515010</v>
      </c>
      <c r="D1375" s="1">
        <v>91</v>
      </c>
      <c r="E1375" s="1">
        <v>109</v>
      </c>
      <c r="G1375" s="6" t="s">
        <v>22</v>
      </c>
      <c r="H1375" s="6">
        <v>2</v>
      </c>
      <c r="I1375" s="6">
        <v>2784</v>
      </c>
      <c r="J1375" s="6">
        <v>0</v>
      </c>
      <c r="K1375" s="6">
        <v>1</v>
      </c>
      <c r="L1375" s="5">
        <v>8</v>
      </c>
      <c r="M1375" s="6">
        <v>550</v>
      </c>
      <c r="N1375" s="6">
        <v>1</v>
      </c>
      <c r="O1375" s="6" t="str">
        <f>LOOKUP(1,0/([1]Sheet1!$A$4:$A$3623=C1375),[1]Sheet1!$B$4:$B$3623)</f>
        <v>战神戒指</v>
      </c>
      <c r="S1375" s="1">
        <f t="shared" si="47"/>
        <v>2227</v>
      </c>
    </row>
    <row r="1376" spans="1:19" x14ac:dyDescent="0.3">
      <c r="A1376" s="5">
        <v>1410</v>
      </c>
      <c r="B1376" s="6">
        <v>2</v>
      </c>
      <c r="C1376" s="6">
        <v>515011</v>
      </c>
      <c r="D1376" s="1">
        <v>101</v>
      </c>
      <c r="E1376" s="1">
        <v>119</v>
      </c>
      <c r="G1376" s="6" t="s">
        <v>22</v>
      </c>
      <c r="H1376" s="6">
        <v>2</v>
      </c>
      <c r="I1376" s="6">
        <v>3648</v>
      </c>
      <c r="J1376" s="6">
        <v>0</v>
      </c>
      <c r="K1376" s="6">
        <v>1</v>
      </c>
      <c r="L1376" s="5">
        <v>8</v>
      </c>
      <c r="M1376" s="6">
        <v>500</v>
      </c>
      <c r="N1376" s="6">
        <v>1</v>
      </c>
      <c r="O1376" s="6" t="str">
        <f>LOOKUP(1,0/([1]Sheet1!$A$4:$A$3623=C1376),[1]Sheet1!$B$4:$B$3623)</f>
        <v>血煞戒指</v>
      </c>
      <c r="S1376" s="1">
        <f t="shared" si="47"/>
        <v>2918</v>
      </c>
    </row>
    <row r="1377" spans="1:19" x14ac:dyDescent="0.3">
      <c r="A1377" s="5">
        <v>1411</v>
      </c>
      <c r="B1377" s="6">
        <v>2</v>
      </c>
      <c r="C1377" s="6">
        <v>515012</v>
      </c>
      <c r="D1377" s="1">
        <v>111</v>
      </c>
      <c r="E1377" s="1">
        <v>129</v>
      </c>
      <c r="G1377" s="6" t="s">
        <v>22</v>
      </c>
      <c r="H1377" s="6">
        <v>2</v>
      </c>
      <c r="I1377" s="6">
        <v>4512</v>
      </c>
      <c r="J1377" s="6">
        <v>0</v>
      </c>
      <c r="K1377" s="6">
        <v>1</v>
      </c>
      <c r="L1377" s="5">
        <v>8</v>
      </c>
      <c r="M1377" s="6">
        <v>450</v>
      </c>
      <c r="N1377" s="6">
        <v>1</v>
      </c>
      <c r="O1377" s="6" t="str">
        <f>LOOKUP(1,0/([1]Sheet1!$A$4:$A$3623=C1377),[1]Sheet1!$B$4:$B$3623)</f>
        <v>蟠龙傲天戒指</v>
      </c>
      <c r="S1377" s="1">
        <f t="shared" si="47"/>
        <v>3609</v>
      </c>
    </row>
    <row r="1378" spans="1:19" x14ac:dyDescent="0.3">
      <c r="A1378" s="5">
        <v>1412</v>
      </c>
      <c r="B1378" s="6">
        <v>2</v>
      </c>
      <c r="C1378" s="6">
        <v>515013</v>
      </c>
      <c r="D1378" s="1">
        <v>121</v>
      </c>
      <c r="E1378" s="1">
        <v>139</v>
      </c>
      <c r="G1378" s="6" t="s">
        <v>22</v>
      </c>
      <c r="H1378" s="6">
        <v>2</v>
      </c>
      <c r="I1378" s="6">
        <v>5376</v>
      </c>
      <c r="J1378" s="6">
        <v>0</v>
      </c>
      <c r="K1378" s="6">
        <v>1</v>
      </c>
      <c r="L1378" s="5">
        <v>8</v>
      </c>
      <c r="M1378" s="6">
        <v>400</v>
      </c>
      <c r="N1378" s="6">
        <v>1</v>
      </c>
      <c r="O1378" s="6" t="str">
        <f>LOOKUP(1,0/([1]Sheet1!$A$4:$A$3623=C1378),[1]Sheet1!$B$4:$B$3623)</f>
        <v>圣天戒指</v>
      </c>
      <c r="S1378" s="1">
        <f t="shared" si="47"/>
        <v>4300</v>
      </c>
    </row>
    <row r="1379" spans="1:19" x14ac:dyDescent="0.3">
      <c r="A1379" s="5">
        <v>1413</v>
      </c>
      <c r="B1379" s="6">
        <v>2</v>
      </c>
      <c r="C1379" s="6">
        <v>515014</v>
      </c>
      <c r="D1379" s="1">
        <v>131</v>
      </c>
      <c r="E1379" s="1">
        <v>149</v>
      </c>
      <c r="G1379" s="6" t="s">
        <v>22</v>
      </c>
      <c r="H1379" s="6">
        <v>2</v>
      </c>
      <c r="I1379" s="6">
        <v>6240</v>
      </c>
      <c r="J1379" s="6">
        <v>0</v>
      </c>
      <c r="K1379" s="6">
        <v>1</v>
      </c>
      <c r="L1379" s="5">
        <v>8</v>
      </c>
      <c r="M1379" s="6">
        <v>350</v>
      </c>
      <c r="N1379" s="6">
        <v>1</v>
      </c>
      <c r="O1379" s="6" t="str">
        <f>LOOKUP(1,0/([1]Sheet1!$A$4:$A$3623=C1379),[1]Sheet1!$B$4:$B$3623)</f>
        <v>巅峰火妖戒指</v>
      </c>
      <c r="S1379" s="1">
        <f t="shared" si="47"/>
        <v>4992</v>
      </c>
    </row>
    <row r="1380" spans="1:19" x14ac:dyDescent="0.3">
      <c r="A1380" s="5">
        <v>1414</v>
      </c>
      <c r="B1380" s="6">
        <v>2</v>
      </c>
      <c r="C1380" s="6">
        <v>515015</v>
      </c>
      <c r="D1380" s="1">
        <v>141</v>
      </c>
      <c r="E1380" s="1">
        <v>159</v>
      </c>
      <c r="G1380" s="6" t="s">
        <v>22</v>
      </c>
      <c r="H1380" s="6">
        <v>2</v>
      </c>
      <c r="I1380" s="6">
        <v>7104</v>
      </c>
      <c r="J1380" s="6">
        <v>0</v>
      </c>
      <c r="K1380" s="6">
        <v>1</v>
      </c>
      <c r="L1380" s="5">
        <v>8</v>
      </c>
      <c r="M1380" s="6">
        <v>300</v>
      </c>
      <c r="N1380" s="6">
        <v>1</v>
      </c>
      <c r="O1380" s="6" t="str">
        <f>LOOKUP(1,0/([1]Sheet1!$A$4:$A$3623=C1380),[1]Sheet1!$B$4:$B$3623)</f>
        <v>天之幻光戒</v>
      </c>
      <c r="S1380" s="1">
        <f t="shared" si="47"/>
        <v>5683</v>
      </c>
    </row>
    <row r="1381" spans="1:19" x14ac:dyDescent="0.3">
      <c r="A1381" s="5">
        <v>1415</v>
      </c>
      <c r="B1381" s="6">
        <v>2</v>
      </c>
      <c r="C1381" s="6">
        <v>515016</v>
      </c>
      <c r="D1381" s="1">
        <v>151</v>
      </c>
      <c r="E1381" s="1">
        <v>169</v>
      </c>
      <c r="G1381" s="6" t="s">
        <v>22</v>
      </c>
      <c r="H1381" s="6">
        <v>2</v>
      </c>
      <c r="I1381" s="6">
        <v>7968</v>
      </c>
      <c r="J1381" s="6">
        <v>0</v>
      </c>
      <c r="K1381" s="6">
        <v>1</v>
      </c>
      <c r="L1381" s="5">
        <v>8</v>
      </c>
      <c r="M1381" s="6">
        <v>250</v>
      </c>
      <c r="N1381" s="6">
        <v>1</v>
      </c>
      <c r="O1381" s="6" t="str">
        <f>LOOKUP(1,0/([1]Sheet1!$A$4:$A$3623=C1381),[1]Sheet1!$B$4:$B$3623)</f>
        <v>御龙追风戒指</v>
      </c>
      <c r="S1381" s="1">
        <f t="shared" si="47"/>
        <v>6374</v>
      </c>
    </row>
    <row r="1382" spans="1:19" x14ac:dyDescent="0.3">
      <c r="A1382" s="5">
        <v>1416</v>
      </c>
      <c r="B1382" s="6">
        <v>2</v>
      </c>
      <c r="C1382" s="6">
        <v>515017</v>
      </c>
      <c r="D1382" s="1">
        <v>161</v>
      </c>
      <c r="E1382" s="1">
        <v>179</v>
      </c>
      <c r="G1382" s="6" t="s">
        <v>22</v>
      </c>
      <c r="H1382" s="6">
        <v>2</v>
      </c>
      <c r="I1382" s="6">
        <v>8832</v>
      </c>
      <c r="J1382" s="6">
        <v>0</v>
      </c>
      <c r="K1382" s="6">
        <v>1</v>
      </c>
      <c r="L1382" s="5">
        <v>8</v>
      </c>
      <c r="M1382" s="6">
        <v>200</v>
      </c>
      <c r="N1382" s="6">
        <v>1</v>
      </c>
      <c r="O1382" s="6" t="str">
        <f>LOOKUP(1,0/([1]Sheet1!$A$4:$A$3623=C1382),[1]Sheet1!$B$4:$B$3623)</f>
        <v>天崩戒指</v>
      </c>
      <c r="S1382" s="1">
        <f t="shared" si="47"/>
        <v>7065</v>
      </c>
    </row>
    <row r="1383" spans="1:19" x14ac:dyDescent="0.3">
      <c r="A1383" s="5">
        <v>1417</v>
      </c>
      <c r="B1383" s="6">
        <v>2</v>
      </c>
      <c r="C1383" s="6">
        <v>515018</v>
      </c>
      <c r="D1383" s="1">
        <v>171</v>
      </c>
      <c r="E1383" s="1">
        <v>189</v>
      </c>
      <c r="G1383" s="6" t="s">
        <v>22</v>
      </c>
      <c r="H1383" s="6">
        <v>2</v>
      </c>
      <c r="I1383" s="6">
        <v>9696</v>
      </c>
      <c r="J1383" s="6">
        <v>0</v>
      </c>
      <c r="K1383" s="6">
        <v>1</v>
      </c>
      <c r="L1383" s="5">
        <v>8</v>
      </c>
      <c r="M1383" s="6">
        <v>150</v>
      </c>
      <c r="N1383" s="6">
        <v>1</v>
      </c>
      <c r="O1383" s="6" t="str">
        <f>LOOKUP(1,0/([1]Sheet1!$A$4:$A$3623=C1383),[1]Sheet1!$B$4:$B$3623)</f>
        <v>战怒戒指</v>
      </c>
      <c r="S1383" s="1">
        <f t="shared" si="47"/>
        <v>7756</v>
      </c>
    </row>
    <row r="1384" spans="1:19" x14ac:dyDescent="0.3">
      <c r="A1384" s="5">
        <v>1418</v>
      </c>
      <c r="B1384" s="6">
        <v>2</v>
      </c>
      <c r="C1384" s="6">
        <v>515019</v>
      </c>
      <c r="D1384" s="1">
        <v>181</v>
      </c>
      <c r="E1384" s="1">
        <v>199</v>
      </c>
      <c r="G1384" s="6" t="s">
        <v>22</v>
      </c>
      <c r="H1384" s="6">
        <v>2</v>
      </c>
      <c r="I1384" s="6">
        <v>10560</v>
      </c>
      <c r="J1384" s="6">
        <v>0</v>
      </c>
      <c r="K1384" s="6">
        <v>1</v>
      </c>
      <c r="L1384" s="5">
        <v>8</v>
      </c>
      <c r="M1384" s="6">
        <v>100</v>
      </c>
      <c r="N1384" s="6">
        <v>1</v>
      </c>
      <c r="O1384" s="6" t="str">
        <f>LOOKUP(1,0/([1]Sheet1!$A$4:$A$3623=C1384),[1]Sheet1!$B$4:$B$3623)</f>
        <v>狂战戒指</v>
      </c>
      <c r="S1384" s="1">
        <f t="shared" si="47"/>
        <v>8448</v>
      </c>
    </row>
    <row r="1385" spans="1:19" x14ac:dyDescent="0.3">
      <c r="A1385" s="5">
        <v>1419</v>
      </c>
      <c r="B1385" s="6">
        <v>2</v>
      </c>
      <c r="C1385" s="6">
        <v>515020</v>
      </c>
      <c r="D1385" s="1">
        <v>191</v>
      </c>
      <c r="E1385" s="1">
        <v>200</v>
      </c>
      <c r="G1385" s="6" t="s">
        <v>22</v>
      </c>
      <c r="H1385" s="6">
        <v>2</v>
      </c>
      <c r="I1385" s="6">
        <v>11424</v>
      </c>
      <c r="J1385" s="6">
        <v>0</v>
      </c>
      <c r="K1385" s="6">
        <v>1</v>
      </c>
      <c r="L1385" s="5">
        <v>8</v>
      </c>
      <c r="M1385" s="6">
        <v>50</v>
      </c>
      <c r="N1385" s="6">
        <v>1</v>
      </c>
      <c r="O1385" s="6" t="str">
        <f>LOOKUP(1,0/([1]Sheet1!$A$4:$A$3623=C1385),[1]Sheet1!$B$4:$B$3623)</f>
        <v>炎魔戒指</v>
      </c>
      <c r="S1385" s="1">
        <f t="shared" si="47"/>
        <v>9139</v>
      </c>
    </row>
    <row r="1386" spans="1:19" x14ac:dyDescent="0.3">
      <c r="A1386" s="5">
        <v>1420</v>
      </c>
      <c r="B1386" s="6">
        <v>2</v>
      </c>
      <c r="C1386" s="6">
        <v>515021</v>
      </c>
      <c r="D1386" s="1">
        <v>201</v>
      </c>
      <c r="E1386" s="1">
        <v>210</v>
      </c>
      <c r="G1386" s="6" t="s">
        <v>22</v>
      </c>
      <c r="H1386" s="6">
        <v>2</v>
      </c>
      <c r="I1386" s="6">
        <v>12288</v>
      </c>
      <c r="J1386" s="6">
        <v>0</v>
      </c>
      <c r="K1386" s="6">
        <v>1</v>
      </c>
      <c r="L1386" s="5">
        <v>8</v>
      </c>
      <c r="M1386" s="6">
        <v>0</v>
      </c>
      <c r="N1386" s="6">
        <v>1</v>
      </c>
      <c r="O1386" s="6" t="str">
        <f>LOOKUP(1,0/([1]Sheet1!$A$4:$A$3623=C1386),[1]Sheet1!$B$4:$B$3623)</f>
        <v>碧血戒指</v>
      </c>
      <c r="S1386" s="1">
        <f t="shared" si="47"/>
        <v>9830</v>
      </c>
    </row>
    <row r="1387" spans="1:19" x14ac:dyDescent="0.3">
      <c r="A1387" s="5">
        <v>1421</v>
      </c>
      <c r="B1387" s="6">
        <v>2</v>
      </c>
      <c r="C1387" s="6">
        <v>516002</v>
      </c>
      <c r="D1387" s="1">
        <v>1</v>
      </c>
      <c r="E1387" s="1">
        <v>22</v>
      </c>
      <c r="G1387" s="6" t="s">
        <v>22</v>
      </c>
      <c r="H1387" s="6">
        <v>2</v>
      </c>
      <c r="I1387" s="6">
        <v>12</v>
      </c>
      <c r="J1387" s="6">
        <v>0</v>
      </c>
      <c r="K1387" s="6">
        <v>1</v>
      </c>
      <c r="L1387" s="5">
        <v>8</v>
      </c>
      <c r="M1387" s="6">
        <v>950</v>
      </c>
      <c r="N1387" s="6">
        <v>1</v>
      </c>
      <c r="O1387" s="6" t="str">
        <f>LOOKUP(1,0/([1]Sheet1!$A$4:$A$3623=C1387),[1]Sheet1!$B$4:$B$3623)</f>
        <v>蓝水晶手环</v>
      </c>
      <c r="S1387" s="1">
        <f t="shared" si="47"/>
        <v>9</v>
      </c>
    </row>
    <row r="1388" spans="1:19" x14ac:dyDescent="0.3">
      <c r="A1388" s="5">
        <v>1422</v>
      </c>
      <c r="B1388" s="6">
        <v>2</v>
      </c>
      <c r="C1388" s="6">
        <v>516003</v>
      </c>
      <c r="D1388" s="1">
        <v>13</v>
      </c>
      <c r="E1388" s="1">
        <v>33</v>
      </c>
      <c r="G1388" s="6" t="s">
        <v>22</v>
      </c>
      <c r="H1388" s="6">
        <v>2</v>
      </c>
      <c r="I1388" s="6">
        <v>30</v>
      </c>
      <c r="J1388" s="6">
        <v>0</v>
      </c>
      <c r="K1388" s="6">
        <v>1</v>
      </c>
      <c r="L1388" s="5">
        <v>8</v>
      </c>
      <c r="M1388" s="6">
        <v>900</v>
      </c>
      <c r="N1388" s="6">
        <v>1</v>
      </c>
      <c r="O1388" s="6" t="str">
        <f>LOOKUP(1,0/([1]Sheet1!$A$4:$A$3623=C1388),[1]Sheet1!$B$4:$B$3623)</f>
        <v>黑色水晶手环</v>
      </c>
      <c r="S1388" s="1">
        <f t="shared" si="47"/>
        <v>24</v>
      </c>
    </row>
    <row r="1389" spans="1:19" x14ac:dyDescent="0.3">
      <c r="A1389" s="5">
        <v>1423</v>
      </c>
      <c r="B1389" s="6">
        <v>2</v>
      </c>
      <c r="C1389" s="6">
        <v>516004</v>
      </c>
      <c r="D1389" s="1">
        <v>24</v>
      </c>
      <c r="E1389" s="1">
        <v>44</v>
      </c>
      <c r="G1389" s="6" t="s">
        <v>22</v>
      </c>
      <c r="H1389" s="6">
        <v>2</v>
      </c>
      <c r="I1389" s="6">
        <v>67</v>
      </c>
      <c r="J1389" s="6">
        <v>0</v>
      </c>
      <c r="K1389" s="6">
        <v>1</v>
      </c>
      <c r="L1389" s="5">
        <v>8</v>
      </c>
      <c r="M1389" s="6">
        <v>850</v>
      </c>
      <c r="N1389" s="6">
        <v>1</v>
      </c>
      <c r="O1389" s="6" t="str">
        <f>LOOKUP(1,0/([1]Sheet1!$A$4:$A$3623=C1389),[1]Sheet1!$B$4:$B$3623)</f>
        <v>珊瑚手环</v>
      </c>
      <c r="S1389" s="1">
        <f t="shared" si="47"/>
        <v>53</v>
      </c>
    </row>
    <row r="1390" spans="1:19" x14ac:dyDescent="0.3">
      <c r="A1390" s="5">
        <v>1424</v>
      </c>
      <c r="B1390" s="6">
        <v>2</v>
      </c>
      <c r="C1390" s="6">
        <v>516005</v>
      </c>
      <c r="D1390" s="1">
        <v>35</v>
      </c>
      <c r="E1390" s="1">
        <v>55</v>
      </c>
      <c r="G1390" s="6" t="s">
        <v>22</v>
      </c>
      <c r="H1390" s="6">
        <v>2</v>
      </c>
      <c r="I1390" s="6">
        <v>137</v>
      </c>
      <c r="J1390" s="6">
        <v>0</v>
      </c>
      <c r="K1390" s="6">
        <v>1</v>
      </c>
      <c r="L1390" s="5">
        <v>8</v>
      </c>
      <c r="M1390" s="6">
        <v>800</v>
      </c>
      <c r="N1390" s="6">
        <v>1</v>
      </c>
      <c r="O1390" s="6" t="str">
        <f>LOOKUP(1,0/([1]Sheet1!$A$4:$A$3623=C1390),[1]Sheet1!$B$4:$B$3623)</f>
        <v>死神手环</v>
      </c>
      <c r="S1390" s="1">
        <f t="shared" si="47"/>
        <v>109</v>
      </c>
    </row>
    <row r="1391" spans="1:19" x14ac:dyDescent="0.3">
      <c r="A1391" s="5">
        <v>1425</v>
      </c>
      <c r="B1391" s="6">
        <v>2</v>
      </c>
      <c r="C1391" s="6">
        <v>516006</v>
      </c>
      <c r="D1391" s="1">
        <v>46</v>
      </c>
      <c r="E1391" s="1">
        <v>66</v>
      </c>
      <c r="G1391" s="6" t="s">
        <v>22</v>
      </c>
      <c r="H1391" s="6">
        <v>2</v>
      </c>
      <c r="I1391" s="6">
        <v>288</v>
      </c>
      <c r="J1391" s="6">
        <v>0</v>
      </c>
      <c r="K1391" s="6">
        <v>1</v>
      </c>
      <c r="L1391" s="5">
        <v>8</v>
      </c>
      <c r="M1391" s="6">
        <v>750</v>
      </c>
      <c r="N1391" s="6">
        <v>1</v>
      </c>
      <c r="O1391" s="6" t="str">
        <f>LOOKUP(1,0/([1]Sheet1!$A$4:$A$3623=C1391),[1]Sheet1!$B$4:$B$3623)</f>
        <v>龙手环</v>
      </c>
      <c r="S1391" s="1">
        <f t="shared" si="47"/>
        <v>230</v>
      </c>
    </row>
    <row r="1392" spans="1:19" x14ac:dyDescent="0.3">
      <c r="A1392" s="5">
        <v>1426</v>
      </c>
      <c r="B1392" s="6">
        <v>2</v>
      </c>
      <c r="C1392" s="6">
        <v>516007</v>
      </c>
      <c r="D1392" s="1">
        <v>57</v>
      </c>
      <c r="E1392" s="1">
        <v>77</v>
      </c>
      <c r="G1392" s="6" t="s">
        <v>22</v>
      </c>
      <c r="H1392" s="6">
        <v>2</v>
      </c>
      <c r="I1392" s="6">
        <v>537</v>
      </c>
      <c r="J1392" s="6">
        <v>0</v>
      </c>
      <c r="K1392" s="6">
        <v>1</v>
      </c>
      <c r="L1392" s="5">
        <v>8</v>
      </c>
      <c r="M1392" s="6">
        <v>700</v>
      </c>
      <c r="N1392" s="6">
        <v>1</v>
      </c>
      <c r="O1392" s="6" t="str">
        <f>LOOKUP(1,0/([1]Sheet1!$A$4:$A$3623=C1392),[1]Sheet1!$B$4:$B$3623)</f>
        <v>力量手环</v>
      </c>
      <c r="S1392" s="1">
        <f t="shared" si="47"/>
        <v>429</v>
      </c>
    </row>
    <row r="1393" spans="1:19" x14ac:dyDescent="0.3">
      <c r="A1393" s="5">
        <v>1427</v>
      </c>
      <c r="B1393" s="6">
        <v>2</v>
      </c>
      <c r="C1393" s="6">
        <v>516008</v>
      </c>
      <c r="D1393" s="1">
        <v>71</v>
      </c>
      <c r="E1393" s="1">
        <v>88</v>
      </c>
      <c r="G1393" s="6" t="s">
        <v>22</v>
      </c>
      <c r="H1393" s="6">
        <v>2</v>
      </c>
      <c r="I1393" s="6">
        <v>1056</v>
      </c>
      <c r="J1393" s="6">
        <v>0</v>
      </c>
      <c r="K1393" s="6">
        <v>1</v>
      </c>
      <c r="L1393" s="5">
        <v>8</v>
      </c>
      <c r="M1393" s="6">
        <v>650</v>
      </c>
      <c r="N1393" s="6">
        <v>1</v>
      </c>
      <c r="O1393" s="6" t="str">
        <f>LOOKUP(1,0/([1]Sheet1!$A$4:$A$3623=C1393),[1]Sheet1!$B$4:$B$3623)</f>
        <v>圣战手环</v>
      </c>
      <c r="S1393" s="1">
        <f t="shared" si="47"/>
        <v>844</v>
      </c>
    </row>
    <row r="1394" spans="1:19" x14ac:dyDescent="0.3">
      <c r="A1394" s="5">
        <v>1428</v>
      </c>
      <c r="B1394" s="6">
        <v>2</v>
      </c>
      <c r="C1394" s="6">
        <v>516009</v>
      </c>
      <c r="D1394" s="1">
        <v>81</v>
      </c>
      <c r="E1394" s="1">
        <v>99</v>
      </c>
      <c r="G1394" s="6" t="s">
        <v>22</v>
      </c>
      <c r="H1394" s="6">
        <v>2</v>
      </c>
      <c r="I1394" s="6">
        <v>1920</v>
      </c>
      <c r="J1394" s="6">
        <v>0</v>
      </c>
      <c r="K1394" s="6">
        <v>1</v>
      </c>
      <c r="L1394" s="5">
        <v>8</v>
      </c>
      <c r="M1394" s="6">
        <v>600</v>
      </c>
      <c r="N1394" s="6">
        <v>1</v>
      </c>
      <c r="O1394" s="6" t="str">
        <f>LOOKUP(1,0/([1]Sheet1!$A$4:$A$3623=C1394),[1]Sheet1!$B$4:$B$3623)</f>
        <v>神武手环</v>
      </c>
      <c r="S1394" s="1">
        <f t="shared" si="47"/>
        <v>1536</v>
      </c>
    </row>
    <row r="1395" spans="1:19" x14ac:dyDescent="0.3">
      <c r="A1395" s="5">
        <v>1429</v>
      </c>
      <c r="B1395" s="6">
        <v>2</v>
      </c>
      <c r="C1395" s="6">
        <v>516010</v>
      </c>
      <c r="D1395" s="1">
        <v>91</v>
      </c>
      <c r="E1395" s="1">
        <v>109</v>
      </c>
      <c r="G1395" s="6" t="s">
        <v>22</v>
      </c>
      <c r="H1395" s="6">
        <v>2</v>
      </c>
      <c r="I1395" s="6">
        <v>2784</v>
      </c>
      <c r="J1395" s="6">
        <v>0</v>
      </c>
      <c r="K1395" s="6">
        <v>1</v>
      </c>
      <c r="L1395" s="5">
        <v>8</v>
      </c>
      <c r="M1395" s="6">
        <v>550</v>
      </c>
      <c r="N1395" s="6">
        <v>1</v>
      </c>
      <c r="O1395" s="6" t="str">
        <f>LOOKUP(1,0/([1]Sheet1!$A$4:$A$3623=C1395),[1]Sheet1!$B$4:$B$3623)</f>
        <v>战神手环</v>
      </c>
      <c r="S1395" s="1">
        <f t="shared" si="47"/>
        <v>2227</v>
      </c>
    </row>
    <row r="1396" spans="1:19" x14ac:dyDescent="0.3">
      <c r="A1396" s="5">
        <v>1430</v>
      </c>
      <c r="B1396" s="6">
        <v>2</v>
      </c>
      <c r="C1396" s="6">
        <v>516011</v>
      </c>
      <c r="D1396" s="1">
        <v>101</v>
      </c>
      <c r="E1396" s="1">
        <v>119</v>
      </c>
      <c r="G1396" s="6" t="s">
        <v>22</v>
      </c>
      <c r="H1396" s="6">
        <v>2</v>
      </c>
      <c r="I1396" s="6">
        <v>3648</v>
      </c>
      <c r="J1396" s="6">
        <v>0</v>
      </c>
      <c r="K1396" s="6">
        <v>1</v>
      </c>
      <c r="L1396" s="5">
        <v>8</v>
      </c>
      <c r="M1396" s="6">
        <v>500</v>
      </c>
      <c r="N1396" s="6">
        <v>1</v>
      </c>
      <c r="O1396" s="6" t="str">
        <f>LOOKUP(1,0/([1]Sheet1!$A$4:$A$3623=C1396),[1]Sheet1!$B$4:$B$3623)</f>
        <v>血煞手环</v>
      </c>
      <c r="S1396" s="1">
        <f t="shared" si="47"/>
        <v>2918</v>
      </c>
    </row>
    <row r="1397" spans="1:19" x14ac:dyDescent="0.3">
      <c r="A1397" s="5">
        <v>1431</v>
      </c>
      <c r="B1397" s="6">
        <v>2</v>
      </c>
      <c r="C1397" s="6">
        <v>516012</v>
      </c>
      <c r="D1397" s="1">
        <v>111</v>
      </c>
      <c r="E1397" s="1">
        <v>129</v>
      </c>
      <c r="G1397" s="6" t="s">
        <v>22</v>
      </c>
      <c r="H1397" s="6">
        <v>2</v>
      </c>
      <c r="I1397" s="6">
        <v>4512</v>
      </c>
      <c r="J1397" s="6">
        <v>0</v>
      </c>
      <c r="K1397" s="6">
        <v>1</v>
      </c>
      <c r="L1397" s="5">
        <v>8</v>
      </c>
      <c r="M1397" s="6">
        <v>450</v>
      </c>
      <c r="N1397" s="6">
        <v>1</v>
      </c>
      <c r="O1397" s="6" t="str">
        <f>LOOKUP(1,0/([1]Sheet1!$A$4:$A$3623=C1397),[1]Sheet1!$B$4:$B$3623)</f>
        <v>蟠龙傲天手环</v>
      </c>
      <c r="S1397" s="1">
        <f t="shared" si="47"/>
        <v>3609</v>
      </c>
    </row>
    <row r="1398" spans="1:19" x14ac:dyDescent="0.3">
      <c r="A1398" s="5">
        <v>1432</v>
      </c>
      <c r="B1398" s="6">
        <v>2</v>
      </c>
      <c r="C1398" s="6">
        <v>516013</v>
      </c>
      <c r="D1398" s="1">
        <v>121</v>
      </c>
      <c r="E1398" s="1">
        <v>139</v>
      </c>
      <c r="G1398" s="6" t="s">
        <v>22</v>
      </c>
      <c r="H1398" s="6">
        <v>2</v>
      </c>
      <c r="I1398" s="6">
        <v>5376</v>
      </c>
      <c r="J1398" s="6">
        <v>0</v>
      </c>
      <c r="K1398" s="6">
        <v>1</v>
      </c>
      <c r="L1398" s="5">
        <v>8</v>
      </c>
      <c r="M1398" s="6">
        <v>400</v>
      </c>
      <c r="N1398" s="6">
        <v>1</v>
      </c>
      <c r="O1398" s="6" t="str">
        <f>LOOKUP(1,0/([1]Sheet1!$A$4:$A$3623=C1398),[1]Sheet1!$B$4:$B$3623)</f>
        <v>圣天手环</v>
      </c>
      <c r="S1398" s="1">
        <f t="shared" si="47"/>
        <v>4300</v>
      </c>
    </row>
    <row r="1399" spans="1:19" x14ac:dyDescent="0.3">
      <c r="A1399" s="5">
        <v>1433</v>
      </c>
      <c r="B1399" s="6">
        <v>2</v>
      </c>
      <c r="C1399" s="6">
        <v>516014</v>
      </c>
      <c r="D1399" s="1">
        <v>131</v>
      </c>
      <c r="E1399" s="1">
        <v>149</v>
      </c>
      <c r="G1399" s="6" t="s">
        <v>22</v>
      </c>
      <c r="H1399" s="6">
        <v>2</v>
      </c>
      <c r="I1399" s="6">
        <v>6240</v>
      </c>
      <c r="J1399" s="6">
        <v>0</v>
      </c>
      <c r="K1399" s="6">
        <v>1</v>
      </c>
      <c r="L1399" s="5">
        <v>8</v>
      </c>
      <c r="M1399" s="6">
        <v>350</v>
      </c>
      <c r="N1399" s="6">
        <v>1</v>
      </c>
      <c r="O1399" s="6" t="str">
        <f>LOOKUP(1,0/([1]Sheet1!$A$4:$A$3623=C1399),[1]Sheet1!$B$4:$B$3623)</f>
        <v>巅峰火妖手镯</v>
      </c>
      <c r="S1399" s="1">
        <f t="shared" si="47"/>
        <v>4992</v>
      </c>
    </row>
    <row r="1400" spans="1:19" x14ac:dyDescent="0.3">
      <c r="A1400" s="5">
        <v>1434</v>
      </c>
      <c r="B1400" s="6">
        <v>2</v>
      </c>
      <c r="C1400" s="6">
        <v>516015</v>
      </c>
      <c r="D1400" s="1">
        <v>141</v>
      </c>
      <c r="E1400" s="1">
        <v>159</v>
      </c>
      <c r="G1400" s="6" t="s">
        <v>22</v>
      </c>
      <c r="H1400" s="6">
        <v>2</v>
      </c>
      <c r="I1400" s="6">
        <v>7104</v>
      </c>
      <c r="J1400" s="6">
        <v>0</v>
      </c>
      <c r="K1400" s="6">
        <v>1</v>
      </c>
      <c r="L1400" s="5">
        <v>8</v>
      </c>
      <c r="M1400" s="6">
        <v>300</v>
      </c>
      <c r="N1400" s="6">
        <v>1</v>
      </c>
      <c r="O1400" s="6" t="str">
        <f>LOOKUP(1,0/([1]Sheet1!$A$4:$A$3623=C1400),[1]Sheet1!$B$4:$B$3623)</f>
        <v>天之幻光镯</v>
      </c>
      <c r="S1400" s="1">
        <f t="shared" si="47"/>
        <v>5683</v>
      </c>
    </row>
    <row r="1401" spans="1:19" x14ac:dyDescent="0.3">
      <c r="A1401" s="5">
        <v>1435</v>
      </c>
      <c r="B1401" s="6">
        <v>2</v>
      </c>
      <c r="C1401" s="6">
        <v>516016</v>
      </c>
      <c r="D1401" s="1">
        <v>151</v>
      </c>
      <c r="E1401" s="1">
        <v>169</v>
      </c>
      <c r="G1401" s="6" t="s">
        <v>22</v>
      </c>
      <c r="H1401" s="6">
        <v>2</v>
      </c>
      <c r="I1401" s="6">
        <v>7968</v>
      </c>
      <c r="J1401" s="6">
        <v>0</v>
      </c>
      <c r="K1401" s="6">
        <v>1</v>
      </c>
      <c r="L1401" s="5">
        <v>8</v>
      </c>
      <c r="M1401" s="6">
        <v>250</v>
      </c>
      <c r="N1401" s="6">
        <v>1</v>
      </c>
      <c r="O1401" s="6" t="str">
        <f>LOOKUP(1,0/([1]Sheet1!$A$4:$A$3623=C1401),[1]Sheet1!$B$4:$B$3623)</f>
        <v>御龙追风护腕</v>
      </c>
      <c r="S1401" s="1">
        <f t="shared" si="47"/>
        <v>6374</v>
      </c>
    </row>
    <row r="1402" spans="1:19" x14ac:dyDescent="0.3">
      <c r="A1402" s="5">
        <v>1436</v>
      </c>
      <c r="B1402" s="6">
        <v>2</v>
      </c>
      <c r="C1402" s="6">
        <v>516017</v>
      </c>
      <c r="D1402" s="1">
        <v>161</v>
      </c>
      <c r="E1402" s="1">
        <v>179</v>
      </c>
      <c r="G1402" s="6" t="s">
        <v>22</v>
      </c>
      <c r="H1402" s="6">
        <v>2</v>
      </c>
      <c r="I1402" s="6">
        <v>8832</v>
      </c>
      <c r="J1402" s="6">
        <v>0</v>
      </c>
      <c r="K1402" s="6">
        <v>1</v>
      </c>
      <c r="L1402" s="5">
        <v>8</v>
      </c>
      <c r="M1402" s="6">
        <v>200</v>
      </c>
      <c r="N1402" s="6">
        <v>1</v>
      </c>
      <c r="O1402" s="6" t="str">
        <f>LOOKUP(1,0/([1]Sheet1!$A$4:$A$3623=C1402),[1]Sheet1!$B$4:$B$3623)</f>
        <v>天崩手环</v>
      </c>
      <c r="S1402" s="1">
        <f t="shared" si="47"/>
        <v>7065</v>
      </c>
    </row>
    <row r="1403" spans="1:19" x14ac:dyDescent="0.3">
      <c r="A1403" s="5">
        <v>1437</v>
      </c>
      <c r="B1403" s="6">
        <v>2</v>
      </c>
      <c r="C1403" s="6">
        <v>516018</v>
      </c>
      <c r="D1403" s="1">
        <v>171</v>
      </c>
      <c r="E1403" s="1">
        <v>189</v>
      </c>
      <c r="G1403" s="6" t="s">
        <v>22</v>
      </c>
      <c r="H1403" s="6">
        <v>2</v>
      </c>
      <c r="I1403" s="6">
        <v>9696</v>
      </c>
      <c r="J1403" s="6">
        <v>0</v>
      </c>
      <c r="K1403" s="6">
        <v>1</v>
      </c>
      <c r="L1403" s="5">
        <v>8</v>
      </c>
      <c r="M1403" s="6">
        <v>150</v>
      </c>
      <c r="N1403" s="6">
        <v>1</v>
      </c>
      <c r="O1403" s="6" t="str">
        <f>LOOKUP(1,0/([1]Sheet1!$A$4:$A$3623=C1403),[1]Sheet1!$B$4:$B$3623)</f>
        <v>战怒手环</v>
      </c>
      <c r="S1403" s="1">
        <f t="shared" si="47"/>
        <v>7756</v>
      </c>
    </row>
    <row r="1404" spans="1:19" x14ac:dyDescent="0.3">
      <c r="A1404" s="5">
        <v>1438</v>
      </c>
      <c r="B1404" s="6">
        <v>2</v>
      </c>
      <c r="C1404" s="6">
        <v>516019</v>
      </c>
      <c r="D1404" s="1">
        <v>181</v>
      </c>
      <c r="E1404" s="1">
        <v>199</v>
      </c>
      <c r="G1404" s="6" t="s">
        <v>22</v>
      </c>
      <c r="H1404" s="6">
        <v>2</v>
      </c>
      <c r="I1404" s="6">
        <v>10560</v>
      </c>
      <c r="J1404" s="6">
        <v>0</v>
      </c>
      <c r="K1404" s="6">
        <v>1</v>
      </c>
      <c r="L1404" s="5">
        <v>8</v>
      </c>
      <c r="M1404" s="6">
        <v>100</v>
      </c>
      <c r="N1404" s="6">
        <v>1</v>
      </c>
      <c r="O1404" s="6" t="str">
        <f>LOOKUP(1,0/([1]Sheet1!$A$4:$A$3623=C1404),[1]Sheet1!$B$4:$B$3623)</f>
        <v>狂战手环</v>
      </c>
      <c r="S1404" s="1">
        <f t="shared" si="47"/>
        <v>8448</v>
      </c>
    </row>
    <row r="1405" spans="1:19" x14ac:dyDescent="0.3">
      <c r="A1405" s="5">
        <v>1439</v>
      </c>
      <c r="B1405" s="6">
        <v>2</v>
      </c>
      <c r="C1405" s="6">
        <v>516020</v>
      </c>
      <c r="D1405" s="1">
        <v>191</v>
      </c>
      <c r="E1405" s="1">
        <v>200</v>
      </c>
      <c r="G1405" s="6" t="s">
        <v>22</v>
      </c>
      <c r="H1405" s="6">
        <v>2</v>
      </c>
      <c r="I1405" s="6">
        <v>11424</v>
      </c>
      <c r="J1405" s="6">
        <v>0</v>
      </c>
      <c r="K1405" s="6">
        <v>1</v>
      </c>
      <c r="L1405" s="5">
        <v>8</v>
      </c>
      <c r="M1405" s="6">
        <v>50</v>
      </c>
      <c r="N1405" s="6">
        <v>1</v>
      </c>
      <c r="O1405" s="6" t="str">
        <f>LOOKUP(1,0/([1]Sheet1!$A$4:$A$3623=C1405),[1]Sheet1!$B$4:$B$3623)</f>
        <v>炎魔手环</v>
      </c>
      <c r="S1405" s="1">
        <f t="shared" si="47"/>
        <v>9139</v>
      </c>
    </row>
    <row r="1406" spans="1:19" x14ac:dyDescent="0.3">
      <c r="A1406" s="5">
        <v>1440</v>
      </c>
      <c r="B1406" s="6">
        <v>2</v>
      </c>
      <c r="C1406" s="6">
        <v>516021</v>
      </c>
      <c r="D1406" s="1">
        <v>201</v>
      </c>
      <c r="E1406" s="1">
        <v>210</v>
      </c>
      <c r="G1406" s="6" t="s">
        <v>22</v>
      </c>
      <c r="H1406" s="6">
        <v>2</v>
      </c>
      <c r="I1406" s="6">
        <v>12288</v>
      </c>
      <c r="J1406" s="6">
        <v>0</v>
      </c>
      <c r="K1406" s="6">
        <v>1</v>
      </c>
      <c r="L1406" s="5">
        <v>8</v>
      </c>
      <c r="M1406" s="6">
        <v>0</v>
      </c>
      <c r="N1406" s="6">
        <v>1</v>
      </c>
      <c r="O1406" s="6" t="str">
        <f>LOOKUP(1,0/([1]Sheet1!$A$4:$A$3623=C1406),[1]Sheet1!$B$4:$B$3623)</f>
        <v>碧血手环</v>
      </c>
      <c r="S1406" s="1">
        <f t="shared" si="47"/>
        <v>9830</v>
      </c>
    </row>
    <row r="1407" spans="1:19" x14ac:dyDescent="0.3">
      <c r="A1407" s="5">
        <v>1441</v>
      </c>
      <c r="B1407" s="6">
        <v>2</v>
      </c>
      <c r="C1407" s="6">
        <v>521002</v>
      </c>
      <c r="D1407" s="1">
        <v>1</v>
      </c>
      <c r="E1407" s="1">
        <v>22</v>
      </c>
      <c r="G1407" s="6" t="s">
        <v>22</v>
      </c>
      <c r="H1407" s="6">
        <v>2</v>
      </c>
      <c r="I1407" s="6">
        <v>12</v>
      </c>
      <c r="J1407" s="6">
        <v>0</v>
      </c>
      <c r="K1407" s="6">
        <v>1</v>
      </c>
      <c r="L1407" s="5">
        <v>8</v>
      </c>
      <c r="M1407" s="6">
        <v>950</v>
      </c>
      <c r="N1407" s="6">
        <v>1</v>
      </c>
      <c r="O1407" s="6" t="str">
        <f>LOOKUP(1,0/([1]Sheet1!$A$4:$A$3623=C1407),[1]Sheet1!$B$4:$B$3623)</f>
        <v>骨玉</v>
      </c>
      <c r="S1407" s="1">
        <f t="shared" si="47"/>
        <v>9</v>
      </c>
    </row>
    <row r="1408" spans="1:19" x14ac:dyDescent="0.3">
      <c r="A1408" s="5">
        <v>1442</v>
      </c>
      <c r="B1408" s="6">
        <v>2</v>
      </c>
      <c r="C1408" s="6">
        <v>521003</v>
      </c>
      <c r="D1408" s="1">
        <v>13</v>
      </c>
      <c r="E1408" s="1">
        <v>33</v>
      </c>
      <c r="G1408" s="6" t="s">
        <v>22</v>
      </c>
      <c r="H1408" s="6">
        <v>2</v>
      </c>
      <c r="I1408" s="6">
        <v>30</v>
      </c>
      <c r="J1408" s="6">
        <v>0</v>
      </c>
      <c r="K1408" s="6">
        <v>1</v>
      </c>
      <c r="L1408" s="5">
        <v>8</v>
      </c>
      <c r="M1408" s="6">
        <v>900</v>
      </c>
      <c r="N1408" s="6">
        <v>1</v>
      </c>
      <c r="O1408" s="6" t="str">
        <f>LOOKUP(1,0/([1]Sheet1!$A$4:$A$3623=C1408),[1]Sheet1!$B$4:$B$3623)</f>
        <v>魔法杖</v>
      </c>
      <c r="S1408" s="1">
        <f t="shared" si="47"/>
        <v>24</v>
      </c>
    </row>
    <row r="1409" spans="1:19" x14ac:dyDescent="0.3">
      <c r="A1409" s="5">
        <v>1443</v>
      </c>
      <c r="B1409" s="6">
        <v>2</v>
      </c>
      <c r="C1409" s="6">
        <v>521004</v>
      </c>
      <c r="D1409" s="1">
        <v>24</v>
      </c>
      <c r="E1409" s="1">
        <v>44</v>
      </c>
      <c r="G1409" s="6" t="s">
        <v>22</v>
      </c>
      <c r="H1409" s="6">
        <v>2</v>
      </c>
      <c r="I1409" s="6">
        <v>67</v>
      </c>
      <c r="J1409" s="6">
        <v>0</v>
      </c>
      <c r="K1409" s="6">
        <v>1</v>
      </c>
      <c r="L1409" s="5">
        <v>8</v>
      </c>
      <c r="M1409" s="6">
        <v>850</v>
      </c>
      <c r="N1409" s="6">
        <v>1</v>
      </c>
      <c r="O1409" s="6" t="str">
        <f>LOOKUP(1,0/([1]Sheet1!$A$4:$A$3623=C1409),[1]Sheet1!$B$4:$B$3623)</f>
        <v>朱雀权杖</v>
      </c>
      <c r="S1409" s="1">
        <f t="shared" si="47"/>
        <v>53</v>
      </c>
    </row>
    <row r="1410" spans="1:19" x14ac:dyDescent="0.3">
      <c r="A1410" s="5">
        <v>1444</v>
      </c>
      <c r="B1410" s="6">
        <v>2</v>
      </c>
      <c r="C1410" s="6">
        <v>521005</v>
      </c>
      <c r="D1410" s="1">
        <v>35</v>
      </c>
      <c r="E1410" s="1">
        <v>55</v>
      </c>
      <c r="G1410" s="6" t="s">
        <v>22</v>
      </c>
      <c r="H1410" s="6">
        <v>2</v>
      </c>
      <c r="I1410" s="6">
        <v>137</v>
      </c>
      <c r="J1410" s="6">
        <v>0</v>
      </c>
      <c r="K1410" s="6">
        <v>1</v>
      </c>
      <c r="L1410" s="5">
        <v>8</v>
      </c>
      <c r="M1410" s="6">
        <v>800</v>
      </c>
      <c r="N1410" s="6">
        <v>1</v>
      </c>
      <c r="O1410" s="6" t="str">
        <f>LOOKUP(1,0/([1]Sheet1!$A$4:$A$3623=C1410),[1]Sheet1!$B$4:$B$3623)</f>
        <v>紫月圣君</v>
      </c>
      <c r="S1410" s="1">
        <f t="shared" si="47"/>
        <v>109</v>
      </c>
    </row>
    <row r="1411" spans="1:19" x14ac:dyDescent="0.3">
      <c r="A1411" s="5">
        <v>1445</v>
      </c>
      <c r="B1411" s="6">
        <v>2</v>
      </c>
      <c r="C1411" s="6">
        <v>521006</v>
      </c>
      <c r="D1411" s="1">
        <v>46</v>
      </c>
      <c r="E1411" s="1">
        <v>66</v>
      </c>
      <c r="G1411" s="6" t="s">
        <v>22</v>
      </c>
      <c r="H1411" s="6">
        <v>2</v>
      </c>
      <c r="I1411" s="6">
        <v>288</v>
      </c>
      <c r="J1411" s="6">
        <v>0</v>
      </c>
      <c r="K1411" s="6">
        <v>1</v>
      </c>
      <c r="L1411" s="5">
        <v>8</v>
      </c>
      <c r="M1411" s="6">
        <v>750</v>
      </c>
      <c r="N1411" s="6">
        <v>1</v>
      </c>
      <c r="O1411" s="6" t="str">
        <f>LOOKUP(1,0/([1]Sheet1!$A$4:$A$3623=C1411),[1]Sheet1!$B$4:$B$3623)</f>
        <v>挽歌</v>
      </c>
      <c r="S1411" s="1">
        <f t="shared" si="47"/>
        <v>230</v>
      </c>
    </row>
    <row r="1412" spans="1:19" x14ac:dyDescent="0.3">
      <c r="A1412" s="5">
        <v>1446</v>
      </c>
      <c r="B1412" s="6">
        <v>2</v>
      </c>
      <c r="C1412" s="6">
        <v>521007</v>
      </c>
      <c r="D1412" s="1">
        <v>57</v>
      </c>
      <c r="E1412" s="1">
        <v>77</v>
      </c>
      <c r="G1412" s="6" t="s">
        <v>22</v>
      </c>
      <c r="H1412" s="6">
        <v>2</v>
      </c>
      <c r="I1412" s="6">
        <v>537</v>
      </c>
      <c r="J1412" s="6">
        <v>0</v>
      </c>
      <c r="K1412" s="6">
        <v>1</v>
      </c>
      <c r="L1412" s="5">
        <v>8</v>
      </c>
      <c r="M1412" s="6">
        <v>700</v>
      </c>
      <c r="N1412" s="6">
        <v>1</v>
      </c>
      <c r="O1412" s="6" t="str">
        <f>LOOKUP(1,0/([1]Sheet1!$A$4:$A$3623=C1412),[1]Sheet1!$B$4:$B$3623)</f>
        <v>噬魂法杖</v>
      </c>
      <c r="S1412" s="1">
        <f t="shared" si="47"/>
        <v>429</v>
      </c>
    </row>
    <row r="1413" spans="1:19" x14ac:dyDescent="0.3">
      <c r="A1413" s="5">
        <v>1447</v>
      </c>
      <c r="B1413" s="6">
        <v>2</v>
      </c>
      <c r="C1413" s="6">
        <v>521008</v>
      </c>
      <c r="D1413" s="1">
        <v>71</v>
      </c>
      <c r="E1413" s="1">
        <v>88</v>
      </c>
      <c r="G1413" s="6" t="s">
        <v>22</v>
      </c>
      <c r="H1413" s="6">
        <v>2</v>
      </c>
      <c r="I1413" s="6">
        <v>1056</v>
      </c>
      <c r="J1413" s="6">
        <v>0</v>
      </c>
      <c r="K1413" s="6">
        <v>1</v>
      </c>
      <c r="L1413" s="5">
        <v>8</v>
      </c>
      <c r="M1413" s="6">
        <v>650</v>
      </c>
      <c r="N1413" s="6">
        <v>1</v>
      </c>
      <c r="O1413" s="6" t="str">
        <f>LOOKUP(1,0/([1]Sheet1!$A$4:$A$3623=C1413),[1]Sheet1!$B$4:$B$3623)</f>
        <v>幻龙风雷杖</v>
      </c>
      <c r="S1413" s="1">
        <f t="shared" si="47"/>
        <v>844</v>
      </c>
    </row>
    <row r="1414" spans="1:19" x14ac:dyDescent="0.3">
      <c r="A1414" s="5">
        <v>1448</v>
      </c>
      <c r="B1414" s="6">
        <v>2</v>
      </c>
      <c r="C1414" s="6">
        <v>521009</v>
      </c>
      <c r="D1414" s="1">
        <v>81</v>
      </c>
      <c r="E1414" s="1">
        <v>99</v>
      </c>
      <c r="G1414" s="6" t="s">
        <v>22</v>
      </c>
      <c r="H1414" s="6">
        <v>2</v>
      </c>
      <c r="I1414" s="6">
        <v>1920</v>
      </c>
      <c r="J1414" s="6">
        <v>0</v>
      </c>
      <c r="K1414" s="6">
        <v>1</v>
      </c>
      <c r="L1414" s="5">
        <v>8</v>
      </c>
      <c r="M1414" s="6">
        <v>600</v>
      </c>
      <c r="N1414" s="6">
        <v>1</v>
      </c>
      <c r="O1414" s="6" t="str">
        <f>LOOKUP(1,0/([1]Sheet1!$A$4:$A$3623=C1414),[1]Sheet1!$B$4:$B$3623)</f>
        <v>天之法杖</v>
      </c>
      <c r="S1414" s="1">
        <f t="shared" si="47"/>
        <v>1536</v>
      </c>
    </row>
    <row r="1415" spans="1:19" x14ac:dyDescent="0.3">
      <c r="A1415" s="5">
        <v>1449</v>
      </c>
      <c r="B1415" s="6">
        <v>2</v>
      </c>
      <c r="C1415" s="6">
        <v>521010</v>
      </c>
      <c r="D1415" s="1">
        <v>91</v>
      </c>
      <c r="E1415" s="1">
        <v>109</v>
      </c>
      <c r="G1415" s="6" t="s">
        <v>22</v>
      </c>
      <c r="H1415" s="6">
        <v>2</v>
      </c>
      <c r="I1415" s="6">
        <v>2784</v>
      </c>
      <c r="J1415" s="6">
        <v>0</v>
      </c>
      <c r="K1415" s="6">
        <v>1</v>
      </c>
      <c r="L1415" s="5">
        <v>8</v>
      </c>
      <c r="M1415" s="6">
        <v>550</v>
      </c>
      <c r="N1415" s="6">
        <v>1</v>
      </c>
      <c r="O1415" s="6" t="str">
        <f>LOOKUP(1,0/([1]Sheet1!$A$4:$A$3623=C1415),[1]Sheet1!$B$4:$B$3623)</f>
        <v>碧海天王杖</v>
      </c>
      <c r="S1415" s="1">
        <f t="shared" si="47"/>
        <v>2227</v>
      </c>
    </row>
    <row r="1416" spans="1:19" x14ac:dyDescent="0.3">
      <c r="A1416" s="5">
        <v>1450</v>
      </c>
      <c r="B1416" s="6">
        <v>2</v>
      </c>
      <c r="C1416" s="6">
        <v>521011</v>
      </c>
      <c r="D1416" s="1">
        <v>101</v>
      </c>
      <c r="E1416" s="1">
        <v>119</v>
      </c>
      <c r="G1416" s="6" t="s">
        <v>22</v>
      </c>
      <c r="H1416" s="6">
        <v>2</v>
      </c>
      <c r="I1416" s="6">
        <v>3648</v>
      </c>
      <c r="J1416" s="6">
        <v>0</v>
      </c>
      <c r="K1416" s="6">
        <v>1</v>
      </c>
      <c r="L1416" s="5">
        <v>8</v>
      </c>
      <c r="M1416" s="6">
        <v>500</v>
      </c>
      <c r="N1416" s="6">
        <v>1</v>
      </c>
      <c r="O1416" s="6" t="str">
        <f>LOOKUP(1,0/([1]Sheet1!$A$4:$A$3623=C1416),[1]Sheet1!$B$4:$B$3623)</f>
        <v>嗜魂吞噬杖</v>
      </c>
      <c r="S1416" s="1">
        <f t="shared" ref="S1416:S1479" si="48">INT(0.8*I1416)</f>
        <v>2918</v>
      </c>
    </row>
    <row r="1417" spans="1:19" x14ac:dyDescent="0.3">
      <c r="A1417" s="5">
        <v>1451</v>
      </c>
      <c r="B1417" s="6">
        <v>2</v>
      </c>
      <c r="C1417" s="6">
        <v>521012</v>
      </c>
      <c r="D1417" s="1">
        <v>111</v>
      </c>
      <c r="E1417" s="1">
        <v>129</v>
      </c>
      <c r="G1417" s="6" t="s">
        <v>22</v>
      </c>
      <c r="H1417" s="6">
        <v>2</v>
      </c>
      <c r="I1417" s="6">
        <v>4512</v>
      </c>
      <c r="J1417" s="6">
        <v>0</v>
      </c>
      <c r="K1417" s="6">
        <v>1</v>
      </c>
      <c r="L1417" s="5">
        <v>8</v>
      </c>
      <c r="M1417" s="6">
        <v>450</v>
      </c>
      <c r="N1417" s="6">
        <v>1</v>
      </c>
      <c r="O1417" s="6" t="str">
        <f>LOOKUP(1,0/([1]Sheet1!$A$4:$A$3623=C1417),[1]Sheet1!$B$4:$B$3623)</f>
        <v>暗月风雷杖</v>
      </c>
      <c r="S1417" s="1">
        <f t="shared" si="48"/>
        <v>3609</v>
      </c>
    </row>
    <row r="1418" spans="1:19" x14ac:dyDescent="0.3">
      <c r="A1418" s="5">
        <v>1452</v>
      </c>
      <c r="B1418" s="6">
        <v>2</v>
      </c>
      <c r="C1418" s="6">
        <v>521013</v>
      </c>
      <c r="D1418" s="1">
        <v>121</v>
      </c>
      <c r="E1418" s="1">
        <v>139</v>
      </c>
      <c r="G1418" s="6" t="s">
        <v>22</v>
      </c>
      <c r="H1418" s="6">
        <v>2</v>
      </c>
      <c r="I1418" s="6">
        <v>5376</v>
      </c>
      <c r="J1418" s="6">
        <v>0</v>
      </c>
      <c r="K1418" s="6">
        <v>1</v>
      </c>
      <c r="L1418" s="5">
        <v>8</v>
      </c>
      <c r="M1418" s="6">
        <v>400</v>
      </c>
      <c r="N1418" s="6">
        <v>1</v>
      </c>
      <c r="O1418" s="6" t="str">
        <f>LOOKUP(1,0/([1]Sheet1!$A$4:$A$3623=C1418),[1]Sheet1!$B$4:$B$3623)</f>
        <v>夺魄霹雳杖</v>
      </c>
      <c r="S1418" s="1">
        <f t="shared" si="48"/>
        <v>4300</v>
      </c>
    </row>
    <row r="1419" spans="1:19" x14ac:dyDescent="0.3">
      <c r="A1419" s="5">
        <v>1453</v>
      </c>
      <c r="B1419" s="6">
        <v>2</v>
      </c>
      <c r="C1419" s="6">
        <v>521014</v>
      </c>
      <c r="D1419" s="1">
        <v>131</v>
      </c>
      <c r="E1419" s="1">
        <v>149</v>
      </c>
      <c r="G1419" s="6" t="s">
        <v>22</v>
      </c>
      <c r="H1419" s="6">
        <v>2</v>
      </c>
      <c r="I1419" s="6">
        <v>6240</v>
      </c>
      <c r="J1419" s="6">
        <v>0</v>
      </c>
      <c r="K1419" s="6">
        <v>1</v>
      </c>
      <c r="L1419" s="5">
        <v>8</v>
      </c>
      <c r="M1419" s="6">
        <v>350</v>
      </c>
      <c r="N1419" s="6">
        <v>1</v>
      </c>
      <c r="O1419" s="6" t="str">
        <f>LOOKUP(1,0/([1]Sheet1!$A$4:$A$3623=C1419),[1]Sheet1!$B$4:$B$3623)</f>
        <v>法魂血月杖</v>
      </c>
      <c r="S1419" s="1">
        <f t="shared" si="48"/>
        <v>4992</v>
      </c>
    </row>
    <row r="1420" spans="1:19" x14ac:dyDescent="0.3">
      <c r="A1420" s="5">
        <v>1454</v>
      </c>
      <c r="B1420" s="6">
        <v>2</v>
      </c>
      <c r="C1420" s="6">
        <v>521015</v>
      </c>
      <c r="D1420" s="1">
        <v>141</v>
      </c>
      <c r="E1420" s="1">
        <v>159</v>
      </c>
      <c r="G1420" s="6" t="s">
        <v>22</v>
      </c>
      <c r="H1420" s="6">
        <v>2</v>
      </c>
      <c r="I1420" s="6">
        <v>7104</v>
      </c>
      <c r="J1420" s="6">
        <v>0</v>
      </c>
      <c r="K1420" s="6">
        <v>1</v>
      </c>
      <c r="L1420" s="5">
        <v>8</v>
      </c>
      <c r="M1420" s="6">
        <v>300</v>
      </c>
      <c r="N1420" s="6">
        <v>1</v>
      </c>
      <c r="O1420" s="6" t="str">
        <f>LOOKUP(1,0/([1]Sheet1!$A$4:$A$3623=C1420),[1]Sheet1!$B$4:$B$3623)</f>
        <v>道魂辰星杖</v>
      </c>
      <c r="S1420" s="1">
        <f t="shared" si="48"/>
        <v>5683</v>
      </c>
    </row>
    <row r="1421" spans="1:19" x14ac:dyDescent="0.3">
      <c r="A1421" s="5">
        <v>1455</v>
      </c>
      <c r="B1421" s="6">
        <v>2</v>
      </c>
      <c r="C1421" s="6">
        <v>521016</v>
      </c>
      <c r="D1421" s="1">
        <v>151</v>
      </c>
      <c r="E1421" s="1">
        <v>169</v>
      </c>
      <c r="G1421" s="6" t="s">
        <v>22</v>
      </c>
      <c r="H1421" s="6">
        <v>2</v>
      </c>
      <c r="I1421" s="6">
        <v>7968</v>
      </c>
      <c r="J1421" s="6">
        <v>0</v>
      </c>
      <c r="K1421" s="6">
        <v>1</v>
      </c>
      <c r="L1421" s="5">
        <v>8</v>
      </c>
      <c r="M1421" s="6">
        <v>250</v>
      </c>
      <c r="N1421" s="6">
        <v>1</v>
      </c>
      <c r="O1421" s="6" t="str">
        <f>LOOKUP(1,0/([1]Sheet1!$A$4:$A$3623=C1421),[1]Sheet1!$B$4:$B$3623)</f>
        <v>伏羲裂地杖</v>
      </c>
      <c r="S1421" s="1">
        <f t="shared" si="48"/>
        <v>6374</v>
      </c>
    </row>
    <row r="1422" spans="1:19" x14ac:dyDescent="0.3">
      <c r="A1422" s="5">
        <v>1456</v>
      </c>
      <c r="B1422" s="6">
        <v>2</v>
      </c>
      <c r="C1422" s="6">
        <v>521017</v>
      </c>
      <c r="D1422" s="1">
        <v>161</v>
      </c>
      <c r="E1422" s="1">
        <v>179</v>
      </c>
      <c r="G1422" s="6" t="s">
        <v>22</v>
      </c>
      <c r="H1422" s="6">
        <v>2</v>
      </c>
      <c r="I1422" s="6">
        <v>8832</v>
      </c>
      <c r="J1422" s="6">
        <v>0</v>
      </c>
      <c r="K1422" s="6">
        <v>1</v>
      </c>
      <c r="L1422" s="5">
        <v>8</v>
      </c>
      <c r="M1422" s="6">
        <v>200</v>
      </c>
      <c r="N1422" s="6">
        <v>1</v>
      </c>
      <c r="O1422" s="6" t="str">
        <f>LOOKUP(1,0/([1]Sheet1!$A$4:$A$3623=C1422),[1]Sheet1!$B$4:$B$3623)</f>
        <v>怒风雷爆杖</v>
      </c>
      <c r="S1422" s="1">
        <f t="shared" si="48"/>
        <v>7065</v>
      </c>
    </row>
    <row r="1423" spans="1:19" x14ac:dyDescent="0.3">
      <c r="A1423" s="5">
        <v>1457</v>
      </c>
      <c r="B1423" s="6">
        <v>2</v>
      </c>
      <c r="C1423" s="6">
        <v>521018</v>
      </c>
      <c r="D1423" s="1">
        <v>171</v>
      </c>
      <c r="E1423" s="1">
        <v>189</v>
      </c>
      <c r="G1423" s="6" t="s">
        <v>22</v>
      </c>
      <c r="H1423" s="6">
        <v>2</v>
      </c>
      <c r="I1423" s="6">
        <v>9696</v>
      </c>
      <c r="J1423" s="6">
        <v>0</v>
      </c>
      <c r="K1423" s="6">
        <v>1</v>
      </c>
      <c r="L1423" s="5">
        <v>8</v>
      </c>
      <c r="M1423" s="6">
        <v>150</v>
      </c>
      <c r="N1423" s="6">
        <v>1</v>
      </c>
      <c r="O1423" s="6" t="str">
        <f>LOOKUP(1,0/([1]Sheet1!$A$4:$A$3623=C1423),[1]Sheet1!$B$4:$B$3623)</f>
        <v>风雷血月杖</v>
      </c>
      <c r="S1423" s="1">
        <f t="shared" si="48"/>
        <v>7756</v>
      </c>
    </row>
    <row r="1424" spans="1:19" x14ac:dyDescent="0.3">
      <c r="A1424" s="5">
        <v>1458</v>
      </c>
      <c r="B1424" s="6">
        <v>2</v>
      </c>
      <c r="C1424" s="6">
        <v>521019</v>
      </c>
      <c r="D1424" s="1">
        <v>181</v>
      </c>
      <c r="E1424" s="1">
        <v>199</v>
      </c>
      <c r="G1424" s="6" t="s">
        <v>22</v>
      </c>
      <c r="H1424" s="6">
        <v>2</v>
      </c>
      <c r="I1424" s="6">
        <v>10560</v>
      </c>
      <c r="J1424" s="6">
        <v>0</v>
      </c>
      <c r="K1424" s="6">
        <v>1</v>
      </c>
      <c r="L1424" s="5">
        <v>8</v>
      </c>
      <c r="M1424" s="6">
        <v>100</v>
      </c>
      <c r="N1424" s="6">
        <v>1</v>
      </c>
      <c r="O1424" s="6" t="str">
        <f>LOOKUP(1,0/([1]Sheet1!$A$4:$A$3623=C1424),[1]Sheet1!$B$4:$B$3623)</f>
        <v>破皇雷鸣杖</v>
      </c>
      <c r="S1424" s="1">
        <f t="shared" si="48"/>
        <v>8448</v>
      </c>
    </row>
    <row r="1425" spans="1:19" x14ac:dyDescent="0.3">
      <c r="A1425" s="5">
        <v>1459</v>
      </c>
      <c r="B1425" s="6">
        <v>2</v>
      </c>
      <c r="C1425" s="6">
        <v>521020</v>
      </c>
      <c r="D1425" s="1">
        <v>191</v>
      </c>
      <c r="E1425" s="1">
        <v>200</v>
      </c>
      <c r="G1425" s="6" t="s">
        <v>22</v>
      </c>
      <c r="H1425" s="6">
        <v>2</v>
      </c>
      <c r="I1425" s="6">
        <v>11424</v>
      </c>
      <c r="J1425" s="6">
        <v>0</v>
      </c>
      <c r="K1425" s="6">
        <v>1</v>
      </c>
      <c r="L1425" s="5">
        <v>8</v>
      </c>
      <c r="M1425" s="6">
        <v>50</v>
      </c>
      <c r="N1425" s="6">
        <v>1</v>
      </c>
      <c r="O1425" s="6" t="str">
        <f>LOOKUP(1,0/([1]Sheet1!$A$4:$A$3623=C1425),[1]Sheet1!$B$4:$B$3623)</f>
        <v>狂魔嗜血杖</v>
      </c>
      <c r="S1425" s="1">
        <f t="shared" si="48"/>
        <v>9139</v>
      </c>
    </row>
    <row r="1426" spans="1:19" x14ac:dyDescent="0.3">
      <c r="A1426" s="5">
        <v>1460</v>
      </c>
      <c r="B1426" s="6">
        <v>2</v>
      </c>
      <c r="C1426" s="6">
        <v>521021</v>
      </c>
      <c r="D1426" s="1">
        <v>201</v>
      </c>
      <c r="E1426" s="1">
        <v>210</v>
      </c>
      <c r="G1426" s="6" t="s">
        <v>22</v>
      </c>
      <c r="H1426" s="6">
        <v>2</v>
      </c>
      <c r="I1426" s="6">
        <v>12288</v>
      </c>
      <c r="J1426" s="6">
        <v>0</v>
      </c>
      <c r="K1426" s="6">
        <v>1</v>
      </c>
      <c r="L1426" s="5">
        <v>8</v>
      </c>
      <c r="M1426" s="6">
        <v>0</v>
      </c>
      <c r="N1426" s="6">
        <v>1</v>
      </c>
      <c r="O1426" s="6" t="str">
        <f>LOOKUP(1,0/([1]Sheet1!$A$4:$A$3623=C1426),[1]Sheet1!$B$4:$B$3623)</f>
        <v>血浴雷光杖</v>
      </c>
      <c r="S1426" s="1">
        <f t="shared" si="48"/>
        <v>9830</v>
      </c>
    </row>
    <row r="1427" spans="1:19" x14ac:dyDescent="0.3">
      <c r="A1427" s="5">
        <v>1461</v>
      </c>
      <c r="B1427" s="6">
        <v>2</v>
      </c>
      <c r="C1427" s="6">
        <v>522002</v>
      </c>
      <c r="D1427" s="1">
        <v>1</v>
      </c>
      <c r="E1427" s="1">
        <v>22</v>
      </c>
      <c r="G1427" s="6" t="s">
        <v>22</v>
      </c>
      <c r="H1427" s="6">
        <v>2</v>
      </c>
      <c r="I1427" s="6">
        <v>12</v>
      </c>
      <c r="J1427" s="6">
        <v>0</v>
      </c>
      <c r="K1427" s="6">
        <v>1</v>
      </c>
      <c r="L1427" s="5">
        <v>8</v>
      </c>
      <c r="M1427" s="6">
        <v>950</v>
      </c>
      <c r="N1427" s="6">
        <v>1</v>
      </c>
      <c r="O1427" s="6" t="str">
        <f>LOOKUP(1,0/([1]Sheet1!$A$4:$A$3623=C1427),[1]Sheet1!$B$4:$B$3623)</f>
        <v>恶魔长袍</v>
      </c>
      <c r="S1427" s="1">
        <f t="shared" si="48"/>
        <v>9</v>
      </c>
    </row>
    <row r="1428" spans="1:19" x14ac:dyDescent="0.3">
      <c r="A1428" s="5">
        <v>1462</v>
      </c>
      <c r="B1428" s="6">
        <v>2</v>
      </c>
      <c r="C1428" s="6">
        <v>522003</v>
      </c>
      <c r="D1428" s="1">
        <v>13</v>
      </c>
      <c r="E1428" s="1">
        <v>33</v>
      </c>
      <c r="G1428" s="6" t="s">
        <v>22</v>
      </c>
      <c r="H1428" s="6">
        <v>2</v>
      </c>
      <c r="I1428" s="6">
        <v>30</v>
      </c>
      <c r="J1428" s="6">
        <v>0</v>
      </c>
      <c r="K1428" s="6">
        <v>1</v>
      </c>
      <c r="L1428" s="5">
        <v>8</v>
      </c>
      <c r="M1428" s="6">
        <v>900</v>
      </c>
      <c r="N1428" s="6">
        <v>1</v>
      </c>
      <c r="O1428" s="6" t="str">
        <f>LOOKUP(1,0/([1]Sheet1!$A$4:$A$3623=C1428),[1]Sheet1!$B$4:$B$3623)</f>
        <v>法魂披风</v>
      </c>
      <c r="S1428" s="1">
        <f t="shared" si="48"/>
        <v>24</v>
      </c>
    </row>
    <row r="1429" spans="1:19" x14ac:dyDescent="0.3">
      <c r="A1429" s="5">
        <v>1463</v>
      </c>
      <c r="B1429" s="6">
        <v>2</v>
      </c>
      <c r="C1429" s="6">
        <v>522004</v>
      </c>
      <c r="D1429" s="1">
        <v>24</v>
      </c>
      <c r="E1429" s="1">
        <v>44</v>
      </c>
      <c r="G1429" s="6" t="s">
        <v>22</v>
      </c>
      <c r="H1429" s="6">
        <v>2</v>
      </c>
      <c r="I1429" s="6">
        <v>67</v>
      </c>
      <c r="J1429" s="6">
        <v>0</v>
      </c>
      <c r="K1429" s="6">
        <v>1</v>
      </c>
      <c r="L1429" s="5">
        <v>8</v>
      </c>
      <c r="M1429" s="6">
        <v>850</v>
      </c>
      <c r="N1429" s="6">
        <v>1</v>
      </c>
      <c r="O1429" s="6" t="str">
        <f>LOOKUP(1,0/([1]Sheet1!$A$4:$A$3623=C1429),[1]Sheet1!$B$4:$B$3623)</f>
        <v>法神披风</v>
      </c>
      <c r="S1429" s="1">
        <f t="shared" si="48"/>
        <v>53</v>
      </c>
    </row>
    <row r="1430" spans="1:19" x14ac:dyDescent="0.3">
      <c r="A1430" s="5">
        <v>1464</v>
      </c>
      <c r="B1430" s="6">
        <v>2</v>
      </c>
      <c r="C1430" s="6">
        <v>522005</v>
      </c>
      <c r="D1430" s="1">
        <v>35</v>
      </c>
      <c r="E1430" s="1">
        <v>55</v>
      </c>
      <c r="G1430" s="6" t="s">
        <v>22</v>
      </c>
      <c r="H1430" s="6">
        <v>2</v>
      </c>
      <c r="I1430" s="6">
        <v>137</v>
      </c>
      <c r="J1430" s="6">
        <v>0</v>
      </c>
      <c r="K1430" s="6">
        <v>1</v>
      </c>
      <c r="L1430" s="5">
        <v>8</v>
      </c>
      <c r="M1430" s="6">
        <v>800</v>
      </c>
      <c r="N1430" s="6">
        <v>1</v>
      </c>
      <c r="O1430" s="6" t="str">
        <f>LOOKUP(1,0/([1]Sheet1!$A$4:$A$3623=C1430),[1]Sheet1!$B$4:$B$3623)</f>
        <v>幻魔披风</v>
      </c>
      <c r="S1430" s="1">
        <f t="shared" si="48"/>
        <v>109</v>
      </c>
    </row>
    <row r="1431" spans="1:19" x14ac:dyDescent="0.3">
      <c r="A1431" s="5">
        <v>1465</v>
      </c>
      <c r="B1431" s="6">
        <v>2</v>
      </c>
      <c r="C1431" s="6">
        <v>522006</v>
      </c>
      <c r="D1431" s="1">
        <v>46</v>
      </c>
      <c r="E1431" s="1">
        <v>66</v>
      </c>
      <c r="G1431" s="6" t="s">
        <v>22</v>
      </c>
      <c r="H1431" s="6">
        <v>2</v>
      </c>
      <c r="I1431" s="6">
        <v>288</v>
      </c>
      <c r="J1431" s="6">
        <v>0</v>
      </c>
      <c r="K1431" s="6">
        <v>1</v>
      </c>
      <c r="L1431" s="5">
        <v>8</v>
      </c>
      <c r="M1431" s="6">
        <v>750</v>
      </c>
      <c r="N1431" s="6">
        <v>1</v>
      </c>
      <c r="O1431" s="6" t="str">
        <f>LOOKUP(1,0/([1]Sheet1!$A$4:$A$3623=C1431),[1]Sheet1!$B$4:$B$3623)</f>
        <v>法神披风</v>
      </c>
      <c r="S1431" s="1">
        <f t="shared" si="48"/>
        <v>230</v>
      </c>
    </row>
    <row r="1432" spans="1:19" x14ac:dyDescent="0.3">
      <c r="A1432" s="5">
        <v>1466</v>
      </c>
      <c r="B1432" s="6">
        <v>2</v>
      </c>
      <c r="C1432" s="6">
        <v>522007</v>
      </c>
      <c r="D1432" s="1">
        <v>57</v>
      </c>
      <c r="E1432" s="1">
        <v>77</v>
      </c>
      <c r="G1432" s="6" t="s">
        <v>22</v>
      </c>
      <c r="H1432" s="6">
        <v>2</v>
      </c>
      <c r="I1432" s="6">
        <v>537</v>
      </c>
      <c r="J1432" s="6">
        <v>0</v>
      </c>
      <c r="K1432" s="6">
        <v>1</v>
      </c>
      <c r="L1432" s="5">
        <v>8</v>
      </c>
      <c r="M1432" s="6">
        <v>700</v>
      </c>
      <c r="N1432" s="6">
        <v>1</v>
      </c>
      <c r="O1432" s="6" t="str">
        <f>LOOKUP(1,0/([1]Sheet1!$A$4:$A$3623=C1432),[1]Sheet1!$B$4:$B$3623)</f>
        <v>雷神绝魔衣</v>
      </c>
      <c r="S1432" s="1">
        <f t="shared" si="48"/>
        <v>429</v>
      </c>
    </row>
    <row r="1433" spans="1:19" x14ac:dyDescent="0.3">
      <c r="A1433" s="5">
        <v>1467</v>
      </c>
      <c r="B1433" s="6">
        <v>2</v>
      </c>
      <c r="C1433" s="6">
        <v>522008</v>
      </c>
      <c r="D1433" s="1">
        <v>71</v>
      </c>
      <c r="E1433" s="1">
        <v>88</v>
      </c>
      <c r="G1433" s="6" t="s">
        <v>22</v>
      </c>
      <c r="H1433" s="6">
        <v>2</v>
      </c>
      <c r="I1433" s="6">
        <v>1056</v>
      </c>
      <c r="J1433" s="6">
        <v>0</v>
      </c>
      <c r="K1433" s="6">
        <v>1</v>
      </c>
      <c r="L1433" s="5">
        <v>8</v>
      </c>
      <c r="M1433" s="6">
        <v>650</v>
      </c>
      <c r="N1433" s="6">
        <v>1</v>
      </c>
      <c r="O1433" s="6" t="str">
        <f>LOOKUP(1,0/([1]Sheet1!$A$4:$A$3623=C1433),[1]Sheet1!$B$4:$B$3623)</f>
        <v>法魂天月衣</v>
      </c>
      <c r="S1433" s="1">
        <f t="shared" si="48"/>
        <v>844</v>
      </c>
    </row>
    <row r="1434" spans="1:19" x14ac:dyDescent="0.3">
      <c r="A1434" s="5">
        <v>1468</v>
      </c>
      <c r="B1434" s="6">
        <v>2</v>
      </c>
      <c r="C1434" s="6">
        <v>522009</v>
      </c>
      <c r="D1434" s="1">
        <v>81</v>
      </c>
      <c r="E1434" s="1">
        <v>99</v>
      </c>
      <c r="G1434" s="6" t="s">
        <v>22</v>
      </c>
      <c r="H1434" s="6">
        <v>2</v>
      </c>
      <c r="I1434" s="6">
        <v>1920</v>
      </c>
      <c r="J1434" s="6">
        <v>0</v>
      </c>
      <c r="K1434" s="6">
        <v>1</v>
      </c>
      <c r="L1434" s="5">
        <v>8</v>
      </c>
      <c r="M1434" s="6">
        <v>600</v>
      </c>
      <c r="N1434" s="6">
        <v>1</v>
      </c>
      <c r="O1434" s="6" t="str">
        <f>LOOKUP(1,0/([1]Sheet1!$A$4:$A$3623=C1434),[1]Sheet1!$B$4:$B$3623)</f>
        <v>蟠龙金甲衣</v>
      </c>
      <c r="S1434" s="1">
        <f t="shared" si="48"/>
        <v>1536</v>
      </c>
    </row>
    <row r="1435" spans="1:19" x14ac:dyDescent="0.3">
      <c r="A1435" s="5">
        <v>1469</v>
      </c>
      <c r="B1435" s="6">
        <v>2</v>
      </c>
      <c r="C1435" s="6">
        <v>522010</v>
      </c>
      <c r="D1435" s="1">
        <v>91</v>
      </c>
      <c r="E1435" s="1">
        <v>109</v>
      </c>
      <c r="G1435" s="6" t="s">
        <v>22</v>
      </c>
      <c r="H1435" s="6">
        <v>2</v>
      </c>
      <c r="I1435" s="6">
        <v>2784</v>
      </c>
      <c r="J1435" s="6">
        <v>0</v>
      </c>
      <c r="K1435" s="6">
        <v>1</v>
      </c>
      <c r="L1435" s="5">
        <v>8</v>
      </c>
      <c r="M1435" s="6">
        <v>550</v>
      </c>
      <c r="N1435" s="6">
        <v>1</v>
      </c>
      <c r="O1435" s="6" t="str">
        <f>LOOKUP(1,0/([1]Sheet1!$A$4:$A$3623=C1435),[1]Sheet1!$B$4:$B$3623)</f>
        <v>神魔龙甲衣</v>
      </c>
      <c r="S1435" s="1">
        <f t="shared" si="48"/>
        <v>2227</v>
      </c>
    </row>
    <row r="1436" spans="1:19" x14ac:dyDescent="0.3">
      <c r="A1436" s="5">
        <v>1470</v>
      </c>
      <c r="B1436" s="6">
        <v>2</v>
      </c>
      <c r="C1436" s="6">
        <v>522011</v>
      </c>
      <c r="D1436" s="1">
        <v>101</v>
      </c>
      <c r="E1436" s="1">
        <v>119</v>
      </c>
      <c r="G1436" s="6" t="s">
        <v>22</v>
      </c>
      <c r="H1436" s="6">
        <v>2</v>
      </c>
      <c r="I1436" s="6">
        <v>3648</v>
      </c>
      <c r="J1436" s="6">
        <v>0</v>
      </c>
      <c r="K1436" s="6">
        <v>1</v>
      </c>
      <c r="L1436" s="5">
        <v>8</v>
      </c>
      <c r="M1436" s="6">
        <v>500</v>
      </c>
      <c r="N1436" s="6">
        <v>1</v>
      </c>
      <c r="O1436" s="6" t="str">
        <f>LOOKUP(1,0/([1]Sheet1!$A$4:$A$3623=C1436),[1]Sheet1!$B$4:$B$3623)</f>
        <v>五爪金龙衣</v>
      </c>
      <c r="S1436" s="1">
        <f t="shared" si="48"/>
        <v>2918</v>
      </c>
    </row>
    <row r="1437" spans="1:19" x14ac:dyDescent="0.3">
      <c r="A1437" s="5">
        <v>1471</v>
      </c>
      <c r="B1437" s="6">
        <v>2</v>
      </c>
      <c r="C1437" s="6">
        <v>522012</v>
      </c>
      <c r="D1437" s="1">
        <v>111</v>
      </c>
      <c r="E1437" s="1">
        <v>129</v>
      </c>
      <c r="G1437" s="6" t="s">
        <v>22</v>
      </c>
      <c r="H1437" s="6">
        <v>2</v>
      </c>
      <c r="I1437" s="6">
        <v>4512</v>
      </c>
      <c r="J1437" s="6">
        <v>0</v>
      </c>
      <c r="K1437" s="6">
        <v>1</v>
      </c>
      <c r="L1437" s="5">
        <v>8</v>
      </c>
      <c r="M1437" s="6">
        <v>450</v>
      </c>
      <c r="N1437" s="6">
        <v>1</v>
      </c>
      <c r="O1437" s="6" t="str">
        <f>LOOKUP(1,0/([1]Sheet1!$A$4:$A$3623=C1437),[1]Sheet1!$B$4:$B$3623)</f>
        <v>霹雳玄天衣</v>
      </c>
      <c r="S1437" s="1">
        <f t="shared" si="48"/>
        <v>3609</v>
      </c>
    </row>
    <row r="1438" spans="1:19" x14ac:dyDescent="0.3">
      <c r="A1438" s="5">
        <v>1472</v>
      </c>
      <c r="B1438" s="6">
        <v>2</v>
      </c>
      <c r="C1438" s="6">
        <v>522013</v>
      </c>
      <c r="D1438" s="1">
        <v>121</v>
      </c>
      <c r="E1438" s="1">
        <v>139</v>
      </c>
      <c r="G1438" s="6" t="s">
        <v>22</v>
      </c>
      <c r="H1438" s="6">
        <v>2</v>
      </c>
      <c r="I1438" s="6">
        <v>5376</v>
      </c>
      <c r="J1438" s="6">
        <v>0</v>
      </c>
      <c r="K1438" s="6">
        <v>1</v>
      </c>
      <c r="L1438" s="5">
        <v>8</v>
      </c>
      <c r="M1438" s="6">
        <v>400</v>
      </c>
      <c r="N1438" s="6">
        <v>1</v>
      </c>
      <c r="O1438" s="6" t="str">
        <f>LOOKUP(1,0/([1]Sheet1!$A$4:$A$3623=C1438),[1]Sheet1!$B$4:$B$3623)</f>
        <v>九天聚魂衣</v>
      </c>
      <c r="S1438" s="1">
        <f t="shared" si="48"/>
        <v>4300</v>
      </c>
    </row>
    <row r="1439" spans="1:19" x14ac:dyDescent="0.3">
      <c r="A1439" s="5">
        <v>1473</v>
      </c>
      <c r="B1439" s="6">
        <v>2</v>
      </c>
      <c r="C1439" s="6">
        <v>522014</v>
      </c>
      <c r="D1439" s="1">
        <v>131</v>
      </c>
      <c r="E1439" s="1">
        <v>149</v>
      </c>
      <c r="G1439" s="6" t="s">
        <v>22</v>
      </c>
      <c r="H1439" s="6">
        <v>2</v>
      </c>
      <c r="I1439" s="6">
        <v>6240</v>
      </c>
      <c r="J1439" s="6">
        <v>0</v>
      </c>
      <c r="K1439" s="6">
        <v>1</v>
      </c>
      <c r="L1439" s="5">
        <v>8</v>
      </c>
      <c r="M1439" s="6">
        <v>350</v>
      </c>
      <c r="N1439" s="6">
        <v>1</v>
      </c>
      <c r="O1439" s="6" t="str">
        <f>LOOKUP(1,0/([1]Sheet1!$A$4:$A$3623=C1439),[1]Sheet1!$B$4:$B$3623)</f>
        <v>极品御兽天衣</v>
      </c>
      <c r="S1439" s="1">
        <f t="shared" si="48"/>
        <v>4992</v>
      </c>
    </row>
    <row r="1440" spans="1:19" x14ac:dyDescent="0.3">
      <c r="A1440" s="5">
        <v>1474</v>
      </c>
      <c r="B1440" s="6">
        <v>2</v>
      </c>
      <c r="C1440" s="6">
        <v>522015</v>
      </c>
      <c r="D1440" s="1">
        <v>141</v>
      </c>
      <c r="E1440" s="1">
        <v>159</v>
      </c>
      <c r="G1440" s="6" t="s">
        <v>22</v>
      </c>
      <c r="H1440" s="6">
        <v>2</v>
      </c>
      <c r="I1440" s="6">
        <v>7104</v>
      </c>
      <c r="J1440" s="6">
        <v>0</v>
      </c>
      <c r="K1440" s="6">
        <v>1</v>
      </c>
      <c r="L1440" s="5">
        <v>8</v>
      </c>
      <c r="M1440" s="6">
        <v>300</v>
      </c>
      <c r="N1440" s="6">
        <v>1</v>
      </c>
      <c r="O1440" s="6" t="str">
        <f>LOOKUP(1,0/([1]Sheet1!$A$4:$A$3623=C1440),[1]Sheet1!$B$4:$B$3623)</f>
        <v>玄魂天星衣</v>
      </c>
      <c r="S1440" s="1">
        <f t="shared" si="48"/>
        <v>5683</v>
      </c>
    </row>
    <row r="1441" spans="1:19" x14ac:dyDescent="0.3">
      <c r="A1441" s="5">
        <v>1475</v>
      </c>
      <c r="B1441" s="6">
        <v>2</v>
      </c>
      <c r="C1441" s="6">
        <v>522016</v>
      </c>
      <c r="D1441" s="1">
        <v>151</v>
      </c>
      <c r="E1441" s="1">
        <v>169</v>
      </c>
      <c r="G1441" s="6" t="s">
        <v>22</v>
      </c>
      <c r="H1441" s="6">
        <v>2</v>
      </c>
      <c r="I1441" s="6">
        <v>7968</v>
      </c>
      <c r="J1441" s="6">
        <v>0</v>
      </c>
      <c r="K1441" s="6">
        <v>1</v>
      </c>
      <c r="L1441" s="5">
        <v>8</v>
      </c>
      <c r="M1441" s="6">
        <v>250</v>
      </c>
      <c r="N1441" s="6">
        <v>1</v>
      </c>
      <c r="O1441" s="6" t="str">
        <f>LOOKUP(1,0/([1]Sheet1!$A$4:$A$3623=C1441),[1]Sheet1!$B$4:$B$3623)</f>
        <v>斗魂天阳衣</v>
      </c>
      <c r="S1441" s="1">
        <f t="shared" si="48"/>
        <v>6374</v>
      </c>
    </row>
    <row r="1442" spans="1:19" x14ac:dyDescent="0.3">
      <c r="A1442" s="5">
        <v>1476</v>
      </c>
      <c r="B1442" s="6">
        <v>2</v>
      </c>
      <c r="C1442" s="6">
        <v>522017</v>
      </c>
      <c r="D1442" s="1">
        <v>161</v>
      </c>
      <c r="E1442" s="1">
        <v>179</v>
      </c>
      <c r="G1442" s="6" t="s">
        <v>22</v>
      </c>
      <c r="H1442" s="6">
        <v>2</v>
      </c>
      <c r="I1442" s="6">
        <v>8832</v>
      </c>
      <c r="J1442" s="6">
        <v>0</v>
      </c>
      <c r="K1442" s="6">
        <v>1</v>
      </c>
      <c r="L1442" s="5">
        <v>8</v>
      </c>
      <c r="M1442" s="6">
        <v>200</v>
      </c>
      <c r="N1442" s="6">
        <v>1</v>
      </c>
      <c r="O1442" s="6" t="str">
        <f>LOOKUP(1,0/([1]Sheet1!$A$4:$A$3623=C1442),[1]Sheet1!$B$4:$B$3623)</f>
        <v>怒风雷爆袍</v>
      </c>
      <c r="S1442" s="1">
        <f t="shared" si="48"/>
        <v>7065</v>
      </c>
    </row>
    <row r="1443" spans="1:19" x14ac:dyDescent="0.3">
      <c r="A1443" s="5">
        <v>1477</v>
      </c>
      <c r="B1443" s="6">
        <v>2</v>
      </c>
      <c r="C1443" s="6">
        <v>522018</v>
      </c>
      <c r="D1443" s="1">
        <v>171</v>
      </c>
      <c r="E1443" s="1">
        <v>189</v>
      </c>
      <c r="G1443" s="6" t="s">
        <v>22</v>
      </c>
      <c r="H1443" s="6">
        <v>2</v>
      </c>
      <c r="I1443" s="6">
        <v>9696</v>
      </c>
      <c r="J1443" s="6">
        <v>0</v>
      </c>
      <c r="K1443" s="6">
        <v>1</v>
      </c>
      <c r="L1443" s="5">
        <v>8</v>
      </c>
      <c r="M1443" s="6">
        <v>150</v>
      </c>
      <c r="N1443" s="6">
        <v>1</v>
      </c>
      <c r="O1443" s="6" t="str">
        <f>LOOKUP(1,0/([1]Sheet1!$A$4:$A$3623=C1443),[1]Sheet1!$B$4:$B$3623)</f>
        <v>风雷血月袍</v>
      </c>
      <c r="S1443" s="1">
        <f t="shared" si="48"/>
        <v>7756</v>
      </c>
    </row>
    <row r="1444" spans="1:19" x14ac:dyDescent="0.3">
      <c r="A1444" s="5">
        <v>1478</v>
      </c>
      <c r="B1444" s="6">
        <v>2</v>
      </c>
      <c r="C1444" s="6">
        <v>522019</v>
      </c>
      <c r="D1444" s="1">
        <v>181</v>
      </c>
      <c r="E1444" s="1">
        <v>199</v>
      </c>
      <c r="G1444" s="6" t="s">
        <v>22</v>
      </c>
      <c r="H1444" s="6">
        <v>2</v>
      </c>
      <c r="I1444" s="6">
        <v>10560</v>
      </c>
      <c r="J1444" s="6">
        <v>0</v>
      </c>
      <c r="K1444" s="6">
        <v>1</v>
      </c>
      <c r="L1444" s="5">
        <v>8</v>
      </c>
      <c r="M1444" s="6">
        <v>100</v>
      </c>
      <c r="N1444" s="6">
        <v>1</v>
      </c>
      <c r="O1444" s="6" t="str">
        <f>LOOKUP(1,0/([1]Sheet1!$A$4:$A$3623=C1444),[1]Sheet1!$B$4:$B$3623)</f>
        <v>破皇绝月袍</v>
      </c>
      <c r="S1444" s="1">
        <f t="shared" si="48"/>
        <v>8448</v>
      </c>
    </row>
    <row r="1445" spans="1:19" x14ac:dyDescent="0.3">
      <c r="A1445" s="5">
        <v>1479</v>
      </c>
      <c r="B1445" s="6">
        <v>2</v>
      </c>
      <c r="C1445" s="6">
        <v>522020</v>
      </c>
      <c r="D1445" s="1">
        <v>191</v>
      </c>
      <c r="E1445" s="1">
        <v>200</v>
      </c>
      <c r="G1445" s="6" t="s">
        <v>22</v>
      </c>
      <c r="H1445" s="6">
        <v>2</v>
      </c>
      <c r="I1445" s="6">
        <v>11424</v>
      </c>
      <c r="J1445" s="6">
        <v>0</v>
      </c>
      <c r="K1445" s="6">
        <v>1</v>
      </c>
      <c r="L1445" s="5">
        <v>8</v>
      </c>
      <c r="M1445" s="6">
        <v>50</v>
      </c>
      <c r="N1445" s="6">
        <v>1</v>
      </c>
      <c r="O1445" s="6" t="str">
        <f>LOOKUP(1,0/([1]Sheet1!$A$4:$A$3623=C1445),[1]Sheet1!$B$4:$B$3623)</f>
        <v>狂魔嗜血袍</v>
      </c>
      <c r="S1445" s="1">
        <f t="shared" si="48"/>
        <v>9139</v>
      </c>
    </row>
    <row r="1446" spans="1:19" x14ac:dyDescent="0.3">
      <c r="A1446" s="5">
        <v>1480</v>
      </c>
      <c r="B1446" s="6">
        <v>2</v>
      </c>
      <c r="C1446" s="6">
        <v>522021</v>
      </c>
      <c r="D1446" s="1">
        <v>201</v>
      </c>
      <c r="E1446" s="1">
        <v>210</v>
      </c>
      <c r="G1446" s="6" t="s">
        <v>22</v>
      </c>
      <c r="H1446" s="6">
        <v>2</v>
      </c>
      <c r="I1446" s="6">
        <v>12288</v>
      </c>
      <c r="J1446" s="6">
        <v>0</v>
      </c>
      <c r="K1446" s="6">
        <v>1</v>
      </c>
      <c r="L1446" s="5">
        <v>8</v>
      </c>
      <c r="M1446" s="6">
        <v>0</v>
      </c>
      <c r="N1446" s="6">
        <v>1</v>
      </c>
      <c r="O1446" s="6" t="str">
        <f>LOOKUP(1,0/([1]Sheet1!$A$4:$A$3623=C1446),[1]Sheet1!$B$4:$B$3623)</f>
        <v>血浴雷光袍</v>
      </c>
      <c r="S1446" s="1">
        <f t="shared" si="48"/>
        <v>9830</v>
      </c>
    </row>
    <row r="1447" spans="1:19" x14ac:dyDescent="0.3">
      <c r="A1447" s="5">
        <v>1481</v>
      </c>
      <c r="B1447" s="6">
        <v>2</v>
      </c>
      <c r="C1447" s="6">
        <v>523002</v>
      </c>
      <c r="D1447" s="1">
        <v>1</v>
      </c>
      <c r="E1447" s="1">
        <v>22</v>
      </c>
      <c r="G1447" s="6" t="s">
        <v>22</v>
      </c>
      <c r="H1447" s="6">
        <v>2</v>
      </c>
      <c r="I1447" s="6">
        <v>12</v>
      </c>
      <c r="J1447" s="6">
        <v>0</v>
      </c>
      <c r="K1447" s="6">
        <v>1</v>
      </c>
      <c r="L1447" s="5">
        <v>8</v>
      </c>
      <c r="M1447" s="6">
        <v>950</v>
      </c>
      <c r="N1447" s="6">
        <v>1</v>
      </c>
      <c r="O1447" s="6" t="str">
        <f>LOOKUP(1,0/([1]Sheet1!$A$4:$A$3623=C1447),[1]Sheet1!$B$4:$B$3623)</f>
        <v>天雷头盔</v>
      </c>
      <c r="S1447" s="1">
        <f t="shared" si="48"/>
        <v>9</v>
      </c>
    </row>
    <row r="1448" spans="1:19" x14ac:dyDescent="0.3">
      <c r="A1448" s="5">
        <v>1482</v>
      </c>
      <c r="B1448" s="6">
        <v>2</v>
      </c>
      <c r="C1448" s="6">
        <v>523003</v>
      </c>
      <c r="D1448" s="1">
        <v>13</v>
      </c>
      <c r="E1448" s="1">
        <v>33</v>
      </c>
      <c r="G1448" s="6" t="s">
        <v>22</v>
      </c>
      <c r="H1448" s="6">
        <v>2</v>
      </c>
      <c r="I1448" s="6">
        <v>30</v>
      </c>
      <c r="J1448" s="6">
        <v>0</v>
      </c>
      <c r="K1448" s="6">
        <v>1</v>
      </c>
      <c r="L1448" s="5">
        <v>8</v>
      </c>
      <c r="M1448" s="6">
        <v>900</v>
      </c>
      <c r="N1448" s="6">
        <v>1</v>
      </c>
      <c r="O1448" s="6" t="str">
        <f>LOOKUP(1,0/([1]Sheet1!$A$4:$A$3623=C1448),[1]Sheet1!$B$4:$B$3623)</f>
        <v>法神头盔</v>
      </c>
      <c r="S1448" s="1">
        <f t="shared" si="48"/>
        <v>24</v>
      </c>
    </row>
    <row r="1449" spans="1:19" x14ac:dyDescent="0.3">
      <c r="A1449" s="5">
        <v>1483</v>
      </c>
      <c r="B1449" s="6">
        <v>2</v>
      </c>
      <c r="C1449" s="6">
        <v>523004</v>
      </c>
      <c r="D1449" s="1">
        <v>24</v>
      </c>
      <c r="E1449" s="1">
        <v>44</v>
      </c>
      <c r="G1449" s="6" t="s">
        <v>22</v>
      </c>
      <c r="H1449" s="6">
        <v>2</v>
      </c>
      <c r="I1449" s="6">
        <v>67</v>
      </c>
      <c r="J1449" s="6">
        <v>0</v>
      </c>
      <c r="K1449" s="6">
        <v>1</v>
      </c>
      <c r="L1449" s="5">
        <v>8</v>
      </c>
      <c r="M1449" s="6">
        <v>850</v>
      </c>
      <c r="N1449" s="6">
        <v>1</v>
      </c>
      <c r="O1449" s="6" t="str">
        <f>LOOKUP(1,0/([1]Sheet1!$A$4:$A$3623=C1449),[1]Sheet1!$B$4:$B$3623)</f>
        <v>幻魔头盔</v>
      </c>
      <c r="S1449" s="1">
        <f t="shared" si="48"/>
        <v>53</v>
      </c>
    </row>
    <row r="1450" spans="1:19" x14ac:dyDescent="0.3">
      <c r="A1450" s="5">
        <v>1484</v>
      </c>
      <c r="B1450" s="6">
        <v>2</v>
      </c>
      <c r="C1450" s="6">
        <v>523005</v>
      </c>
      <c r="D1450" s="1">
        <v>35</v>
      </c>
      <c r="E1450" s="1">
        <v>55</v>
      </c>
      <c r="G1450" s="6" t="s">
        <v>22</v>
      </c>
      <c r="H1450" s="6">
        <v>2</v>
      </c>
      <c r="I1450" s="6">
        <v>137</v>
      </c>
      <c r="J1450" s="6">
        <v>0</v>
      </c>
      <c r="K1450" s="6">
        <v>1</v>
      </c>
      <c r="L1450" s="5">
        <v>8</v>
      </c>
      <c r="M1450" s="6">
        <v>800</v>
      </c>
      <c r="N1450" s="6">
        <v>1</v>
      </c>
      <c r="O1450" s="6" t="str">
        <f>LOOKUP(1,0/([1]Sheet1!$A$4:$A$3623=C1450),[1]Sheet1!$B$4:$B$3623)</f>
        <v>魔神头盔</v>
      </c>
      <c r="S1450" s="1">
        <f t="shared" si="48"/>
        <v>109</v>
      </c>
    </row>
    <row r="1451" spans="1:19" x14ac:dyDescent="0.3">
      <c r="A1451" s="5">
        <v>1485</v>
      </c>
      <c r="B1451" s="6">
        <v>2</v>
      </c>
      <c r="C1451" s="6">
        <v>523006</v>
      </c>
      <c r="D1451" s="1">
        <v>46</v>
      </c>
      <c r="E1451" s="1">
        <v>66</v>
      </c>
      <c r="G1451" s="6" t="s">
        <v>22</v>
      </c>
      <c r="H1451" s="6">
        <v>2</v>
      </c>
      <c r="I1451" s="6">
        <v>288</v>
      </c>
      <c r="J1451" s="6">
        <v>0</v>
      </c>
      <c r="K1451" s="6">
        <v>1</v>
      </c>
      <c r="L1451" s="5">
        <v>8</v>
      </c>
      <c r="M1451" s="6">
        <v>750</v>
      </c>
      <c r="N1451" s="6">
        <v>1</v>
      </c>
      <c r="O1451" s="6" t="str">
        <f>LOOKUP(1,0/([1]Sheet1!$A$4:$A$3623=C1451),[1]Sheet1!$B$4:$B$3623)</f>
        <v>魔雷头盔</v>
      </c>
      <c r="S1451" s="1">
        <f t="shared" si="48"/>
        <v>230</v>
      </c>
    </row>
    <row r="1452" spans="1:19" x14ac:dyDescent="0.3">
      <c r="A1452" s="5">
        <v>1486</v>
      </c>
      <c r="B1452" s="6">
        <v>2</v>
      </c>
      <c r="C1452" s="6">
        <v>523007</v>
      </c>
      <c r="D1452" s="1">
        <v>57</v>
      </c>
      <c r="E1452" s="1">
        <v>77</v>
      </c>
      <c r="G1452" s="6" t="s">
        <v>22</v>
      </c>
      <c r="H1452" s="6">
        <v>2</v>
      </c>
      <c r="I1452" s="6">
        <v>537</v>
      </c>
      <c r="J1452" s="6">
        <v>0</v>
      </c>
      <c r="K1452" s="6">
        <v>1</v>
      </c>
      <c r="L1452" s="5">
        <v>8</v>
      </c>
      <c r="M1452" s="6">
        <v>700</v>
      </c>
      <c r="N1452" s="6">
        <v>1</v>
      </c>
      <c r="O1452" s="6" t="str">
        <f>LOOKUP(1,0/([1]Sheet1!$A$4:$A$3623=C1452),[1]Sheet1!$B$4:$B$3623)</f>
        <v>蟠龙幻天头盔</v>
      </c>
      <c r="S1452" s="1">
        <f t="shared" si="48"/>
        <v>429</v>
      </c>
    </row>
    <row r="1453" spans="1:19" x14ac:dyDescent="0.3">
      <c r="A1453" s="5">
        <v>1487</v>
      </c>
      <c r="B1453" s="6">
        <v>2</v>
      </c>
      <c r="C1453" s="6">
        <v>523008</v>
      </c>
      <c r="D1453" s="1">
        <v>71</v>
      </c>
      <c r="E1453" s="1">
        <v>88</v>
      </c>
      <c r="G1453" s="6" t="s">
        <v>22</v>
      </c>
      <c r="H1453" s="6">
        <v>2</v>
      </c>
      <c r="I1453" s="6">
        <v>1056</v>
      </c>
      <c r="J1453" s="6">
        <v>0</v>
      </c>
      <c r="K1453" s="6">
        <v>1</v>
      </c>
      <c r="L1453" s="5">
        <v>8</v>
      </c>
      <c r="M1453" s="6">
        <v>650</v>
      </c>
      <c r="N1453" s="6">
        <v>1</v>
      </c>
      <c r="O1453" s="6" t="str">
        <f>LOOKUP(1,0/([1]Sheet1!$A$4:$A$3623=C1453),[1]Sheet1!$B$4:$B$3623)</f>
        <v>圣魔头盔</v>
      </c>
      <c r="S1453" s="1">
        <f t="shared" si="48"/>
        <v>844</v>
      </c>
    </row>
    <row r="1454" spans="1:19" x14ac:dyDescent="0.3">
      <c r="A1454" s="5">
        <v>1488</v>
      </c>
      <c r="B1454" s="6">
        <v>2</v>
      </c>
      <c r="C1454" s="6">
        <v>523009</v>
      </c>
      <c r="D1454" s="1">
        <v>81</v>
      </c>
      <c r="E1454" s="1">
        <v>99</v>
      </c>
      <c r="G1454" s="6" t="s">
        <v>22</v>
      </c>
      <c r="H1454" s="6">
        <v>2</v>
      </c>
      <c r="I1454" s="6">
        <v>1920</v>
      </c>
      <c r="J1454" s="6">
        <v>0</v>
      </c>
      <c r="K1454" s="6">
        <v>1</v>
      </c>
      <c r="L1454" s="5">
        <v>8</v>
      </c>
      <c r="M1454" s="6">
        <v>600</v>
      </c>
      <c r="N1454" s="6">
        <v>1</v>
      </c>
      <c r="O1454" s="6" t="str">
        <f>LOOKUP(1,0/([1]Sheet1!$A$4:$A$3623=C1454),[1]Sheet1!$B$4:$B$3623)</f>
        <v>魔炎头盔</v>
      </c>
      <c r="S1454" s="1">
        <f t="shared" si="48"/>
        <v>1536</v>
      </c>
    </row>
    <row r="1455" spans="1:19" x14ac:dyDescent="0.3">
      <c r="A1455" s="5">
        <v>1489</v>
      </c>
      <c r="B1455" s="6">
        <v>2</v>
      </c>
      <c r="C1455" s="6">
        <v>523010</v>
      </c>
      <c r="D1455" s="1">
        <v>91</v>
      </c>
      <c r="E1455" s="1">
        <v>109</v>
      </c>
      <c r="G1455" s="6" t="s">
        <v>22</v>
      </c>
      <c r="H1455" s="6">
        <v>2</v>
      </c>
      <c r="I1455" s="6">
        <v>2784</v>
      </c>
      <c r="J1455" s="6">
        <v>0</v>
      </c>
      <c r="K1455" s="6">
        <v>1</v>
      </c>
      <c r="L1455" s="5">
        <v>8</v>
      </c>
      <c r="M1455" s="6">
        <v>550</v>
      </c>
      <c r="N1455" s="6">
        <v>1</v>
      </c>
      <c r="O1455" s="6" t="str">
        <f>LOOKUP(1,0/([1]Sheet1!$A$4:$A$3623=C1455),[1]Sheet1!$B$4:$B$3623)</f>
        <v>圣魔头盔</v>
      </c>
      <c r="S1455" s="1">
        <f t="shared" si="48"/>
        <v>2227</v>
      </c>
    </row>
    <row r="1456" spans="1:19" x14ac:dyDescent="0.3">
      <c r="A1456" s="5">
        <v>1490</v>
      </c>
      <c r="B1456" s="6">
        <v>2</v>
      </c>
      <c r="C1456" s="6">
        <v>523011</v>
      </c>
      <c r="D1456" s="1">
        <v>101</v>
      </c>
      <c r="E1456" s="1">
        <v>119</v>
      </c>
      <c r="G1456" s="6" t="s">
        <v>22</v>
      </c>
      <c r="H1456" s="6">
        <v>2</v>
      </c>
      <c r="I1456" s="6">
        <v>3648</v>
      </c>
      <c r="J1456" s="6">
        <v>0</v>
      </c>
      <c r="K1456" s="6">
        <v>1</v>
      </c>
      <c r="L1456" s="5">
        <v>8</v>
      </c>
      <c r="M1456" s="6">
        <v>500</v>
      </c>
      <c r="N1456" s="6">
        <v>1</v>
      </c>
      <c r="O1456" s="6" t="str">
        <f>LOOKUP(1,0/([1]Sheet1!$A$4:$A$3623=C1456),[1]Sheet1!$B$4:$B$3623)</f>
        <v>魔炎头盔</v>
      </c>
      <c r="S1456" s="1">
        <f t="shared" si="48"/>
        <v>2918</v>
      </c>
    </row>
    <row r="1457" spans="1:19" x14ac:dyDescent="0.3">
      <c r="A1457" s="5">
        <v>1491</v>
      </c>
      <c r="B1457" s="6">
        <v>2</v>
      </c>
      <c r="C1457" s="6">
        <v>523012</v>
      </c>
      <c r="D1457" s="1">
        <v>111</v>
      </c>
      <c r="E1457" s="1">
        <v>129</v>
      </c>
      <c r="G1457" s="6" t="s">
        <v>22</v>
      </c>
      <c r="H1457" s="6">
        <v>2</v>
      </c>
      <c r="I1457" s="6">
        <v>4512</v>
      </c>
      <c r="J1457" s="6">
        <v>0</v>
      </c>
      <c r="K1457" s="6">
        <v>1</v>
      </c>
      <c r="L1457" s="5">
        <v>8</v>
      </c>
      <c r="M1457" s="6">
        <v>450</v>
      </c>
      <c r="N1457" s="6">
        <v>1</v>
      </c>
      <c r="O1457" s="6" t="str">
        <f>LOOKUP(1,0/([1]Sheet1!$A$4:$A$3623=C1457),[1]Sheet1!$B$4:$B$3623)</f>
        <v>镇海头盔</v>
      </c>
      <c r="S1457" s="1">
        <f t="shared" si="48"/>
        <v>3609</v>
      </c>
    </row>
    <row r="1458" spans="1:19" x14ac:dyDescent="0.3">
      <c r="A1458" s="5">
        <v>1492</v>
      </c>
      <c r="B1458" s="6">
        <v>2</v>
      </c>
      <c r="C1458" s="6">
        <v>523013</v>
      </c>
      <c r="D1458" s="1">
        <v>121</v>
      </c>
      <c r="E1458" s="1">
        <v>139</v>
      </c>
      <c r="G1458" s="6" t="s">
        <v>22</v>
      </c>
      <c r="H1458" s="6">
        <v>2</v>
      </c>
      <c r="I1458" s="6">
        <v>5376</v>
      </c>
      <c r="J1458" s="6">
        <v>0</v>
      </c>
      <c r="K1458" s="6">
        <v>1</v>
      </c>
      <c r="L1458" s="5">
        <v>8</v>
      </c>
      <c r="M1458" s="6">
        <v>400</v>
      </c>
      <c r="N1458" s="6">
        <v>1</v>
      </c>
      <c r="O1458" s="6" t="str">
        <f>LOOKUP(1,0/([1]Sheet1!$A$4:$A$3623=C1458),[1]Sheet1!$B$4:$B$3623)</f>
        <v>法魂血月王冠</v>
      </c>
      <c r="S1458" s="1">
        <f t="shared" si="48"/>
        <v>4300</v>
      </c>
    </row>
    <row r="1459" spans="1:19" x14ac:dyDescent="0.3">
      <c r="A1459" s="5">
        <v>1493</v>
      </c>
      <c r="B1459" s="6">
        <v>2</v>
      </c>
      <c r="C1459" s="6">
        <v>523014</v>
      </c>
      <c r="D1459" s="1">
        <v>131</v>
      </c>
      <c r="E1459" s="1">
        <v>149</v>
      </c>
      <c r="G1459" s="6" t="s">
        <v>22</v>
      </c>
      <c r="H1459" s="6">
        <v>2</v>
      </c>
      <c r="I1459" s="6">
        <v>6240</v>
      </c>
      <c r="J1459" s="6">
        <v>0</v>
      </c>
      <c r="K1459" s="6">
        <v>1</v>
      </c>
      <c r="L1459" s="5">
        <v>8</v>
      </c>
      <c r="M1459" s="6">
        <v>350</v>
      </c>
      <c r="N1459" s="6">
        <v>1</v>
      </c>
      <c r="O1459" s="6" t="str">
        <f>LOOKUP(1,0/([1]Sheet1!$A$4:$A$3623=C1459),[1]Sheet1!$B$4:$B$3623)</f>
        <v>幽泉头盔</v>
      </c>
      <c r="S1459" s="1">
        <f t="shared" si="48"/>
        <v>4992</v>
      </c>
    </row>
    <row r="1460" spans="1:19" x14ac:dyDescent="0.3">
      <c r="A1460" s="5">
        <v>1494</v>
      </c>
      <c r="B1460" s="6">
        <v>2</v>
      </c>
      <c r="C1460" s="6">
        <v>523015</v>
      </c>
      <c r="D1460" s="1">
        <v>141</v>
      </c>
      <c r="E1460" s="1">
        <v>159</v>
      </c>
      <c r="G1460" s="6" t="s">
        <v>22</v>
      </c>
      <c r="H1460" s="6">
        <v>2</v>
      </c>
      <c r="I1460" s="6">
        <v>7104</v>
      </c>
      <c r="J1460" s="6">
        <v>0</v>
      </c>
      <c r="K1460" s="6">
        <v>1</v>
      </c>
      <c r="L1460" s="5">
        <v>8</v>
      </c>
      <c r="M1460" s="6">
        <v>300</v>
      </c>
      <c r="N1460" s="6">
        <v>1</v>
      </c>
      <c r="O1460" s="6" t="str">
        <f>LOOKUP(1,0/([1]Sheet1!$A$4:$A$3623=C1460),[1]Sheet1!$B$4:$B$3623)</f>
        <v>道神头盔</v>
      </c>
      <c r="S1460" s="1">
        <f t="shared" si="48"/>
        <v>5683</v>
      </c>
    </row>
    <row r="1461" spans="1:19" x14ac:dyDescent="0.3">
      <c r="A1461" s="5">
        <v>1495</v>
      </c>
      <c r="B1461" s="6">
        <v>2</v>
      </c>
      <c r="C1461" s="6">
        <v>523016</v>
      </c>
      <c r="D1461" s="1">
        <v>151</v>
      </c>
      <c r="E1461" s="1">
        <v>169</v>
      </c>
      <c r="G1461" s="6" t="s">
        <v>22</v>
      </c>
      <c r="H1461" s="6">
        <v>2</v>
      </c>
      <c r="I1461" s="6">
        <v>7968</v>
      </c>
      <c r="J1461" s="6">
        <v>0</v>
      </c>
      <c r="K1461" s="6">
        <v>1</v>
      </c>
      <c r="L1461" s="5">
        <v>8</v>
      </c>
      <c r="M1461" s="6">
        <v>250</v>
      </c>
      <c r="N1461" s="6">
        <v>1</v>
      </c>
      <c r="O1461" s="6" t="str">
        <f>LOOKUP(1,0/([1]Sheet1!$A$4:$A$3623=C1461),[1]Sheet1!$B$4:$B$3623)</f>
        <v>天尊头盔</v>
      </c>
      <c r="S1461" s="1">
        <f t="shared" si="48"/>
        <v>6374</v>
      </c>
    </row>
    <row r="1462" spans="1:19" x14ac:dyDescent="0.3">
      <c r="A1462" s="5">
        <v>1496</v>
      </c>
      <c r="B1462" s="6">
        <v>2</v>
      </c>
      <c r="C1462" s="6">
        <v>523017</v>
      </c>
      <c r="D1462" s="1">
        <v>161</v>
      </c>
      <c r="E1462" s="1">
        <v>179</v>
      </c>
      <c r="G1462" s="6" t="s">
        <v>22</v>
      </c>
      <c r="H1462" s="6">
        <v>2</v>
      </c>
      <c r="I1462" s="6">
        <v>8832</v>
      </c>
      <c r="J1462" s="6">
        <v>0</v>
      </c>
      <c r="K1462" s="6">
        <v>1</v>
      </c>
      <c r="L1462" s="5">
        <v>8</v>
      </c>
      <c r="M1462" s="6">
        <v>200</v>
      </c>
      <c r="N1462" s="6">
        <v>1</v>
      </c>
      <c r="O1462" s="6" t="str">
        <f>LOOKUP(1,0/([1]Sheet1!$A$4:$A$3623=C1462),[1]Sheet1!$B$4:$B$3623)</f>
        <v>怒风雷爆冠</v>
      </c>
      <c r="S1462" s="1">
        <f t="shared" si="48"/>
        <v>7065</v>
      </c>
    </row>
    <row r="1463" spans="1:19" x14ac:dyDescent="0.3">
      <c r="A1463" s="5">
        <v>1497</v>
      </c>
      <c r="B1463" s="6">
        <v>2</v>
      </c>
      <c r="C1463" s="6">
        <v>523018</v>
      </c>
      <c r="D1463" s="1">
        <v>171</v>
      </c>
      <c r="E1463" s="1">
        <v>189</v>
      </c>
      <c r="G1463" s="6" t="s">
        <v>22</v>
      </c>
      <c r="H1463" s="6">
        <v>2</v>
      </c>
      <c r="I1463" s="6">
        <v>9696</v>
      </c>
      <c r="J1463" s="6">
        <v>0</v>
      </c>
      <c r="K1463" s="6">
        <v>1</v>
      </c>
      <c r="L1463" s="5">
        <v>8</v>
      </c>
      <c r="M1463" s="6">
        <v>150</v>
      </c>
      <c r="N1463" s="6">
        <v>1</v>
      </c>
      <c r="O1463" s="6" t="str">
        <f>LOOKUP(1,0/([1]Sheet1!$A$4:$A$3623=C1463),[1]Sheet1!$B$4:$B$3623)</f>
        <v>风雷王冠</v>
      </c>
      <c r="S1463" s="1">
        <f t="shared" si="48"/>
        <v>7756</v>
      </c>
    </row>
    <row r="1464" spans="1:19" x14ac:dyDescent="0.3">
      <c r="A1464" s="5">
        <v>1498</v>
      </c>
      <c r="B1464" s="6">
        <v>2</v>
      </c>
      <c r="C1464" s="6">
        <v>523019</v>
      </c>
      <c r="D1464" s="1">
        <v>181</v>
      </c>
      <c r="E1464" s="1">
        <v>199</v>
      </c>
      <c r="G1464" s="6" t="s">
        <v>22</v>
      </c>
      <c r="H1464" s="6">
        <v>2</v>
      </c>
      <c r="I1464" s="6">
        <v>10560</v>
      </c>
      <c r="J1464" s="6">
        <v>0</v>
      </c>
      <c r="K1464" s="6">
        <v>1</v>
      </c>
      <c r="L1464" s="5">
        <v>8</v>
      </c>
      <c r="M1464" s="6">
        <v>100</v>
      </c>
      <c r="N1464" s="6">
        <v>1</v>
      </c>
      <c r="O1464" s="6" t="str">
        <f>LOOKUP(1,0/([1]Sheet1!$A$4:$A$3623=C1464),[1]Sheet1!$B$4:$B$3623)</f>
        <v>破皇雷鸣冠</v>
      </c>
      <c r="S1464" s="1">
        <f t="shared" si="48"/>
        <v>8448</v>
      </c>
    </row>
    <row r="1465" spans="1:19" x14ac:dyDescent="0.3">
      <c r="A1465" s="5">
        <v>1499</v>
      </c>
      <c r="B1465" s="6">
        <v>2</v>
      </c>
      <c r="C1465" s="6">
        <v>523020</v>
      </c>
      <c r="D1465" s="1">
        <v>191</v>
      </c>
      <c r="E1465" s="1">
        <v>200</v>
      </c>
      <c r="G1465" s="6" t="s">
        <v>22</v>
      </c>
      <c r="H1465" s="6">
        <v>2</v>
      </c>
      <c r="I1465" s="6">
        <v>11424</v>
      </c>
      <c r="J1465" s="6">
        <v>0</v>
      </c>
      <c r="K1465" s="6">
        <v>1</v>
      </c>
      <c r="L1465" s="5">
        <v>8</v>
      </c>
      <c r="M1465" s="6">
        <v>50</v>
      </c>
      <c r="N1465" s="6">
        <v>1</v>
      </c>
      <c r="O1465" s="6" t="str">
        <f>LOOKUP(1,0/([1]Sheet1!$A$4:$A$3623=C1465),[1]Sheet1!$B$4:$B$3623)</f>
        <v>狂魔嗜血冠</v>
      </c>
      <c r="S1465" s="1">
        <f t="shared" si="48"/>
        <v>9139</v>
      </c>
    </row>
    <row r="1466" spans="1:19" x14ac:dyDescent="0.3">
      <c r="A1466" s="5">
        <v>1500</v>
      </c>
      <c r="B1466" s="6">
        <v>2</v>
      </c>
      <c r="C1466" s="6">
        <v>523021</v>
      </c>
      <c r="D1466" s="1">
        <v>201</v>
      </c>
      <c r="E1466" s="1">
        <v>210</v>
      </c>
      <c r="G1466" s="6" t="s">
        <v>22</v>
      </c>
      <c r="H1466" s="6">
        <v>2</v>
      </c>
      <c r="I1466" s="6">
        <v>12288</v>
      </c>
      <c r="J1466" s="6">
        <v>0</v>
      </c>
      <c r="K1466" s="6">
        <v>1</v>
      </c>
      <c r="L1466" s="5">
        <v>8</v>
      </c>
      <c r="M1466" s="6">
        <v>0</v>
      </c>
      <c r="N1466" s="6">
        <v>1</v>
      </c>
      <c r="O1466" s="6" t="str">
        <f>LOOKUP(1,0/([1]Sheet1!$A$4:$A$3623=C1466),[1]Sheet1!$B$4:$B$3623)</f>
        <v>血浴雷光冠</v>
      </c>
      <c r="S1466" s="1">
        <f t="shared" si="48"/>
        <v>9830</v>
      </c>
    </row>
    <row r="1467" spans="1:19" x14ac:dyDescent="0.3">
      <c r="A1467" s="5">
        <v>1501</v>
      </c>
      <c r="B1467" s="6">
        <v>2</v>
      </c>
      <c r="C1467" s="6">
        <v>524002</v>
      </c>
      <c r="D1467" s="1">
        <v>1</v>
      </c>
      <c r="E1467" s="1">
        <v>22</v>
      </c>
      <c r="G1467" s="6" t="s">
        <v>22</v>
      </c>
      <c r="H1467" s="6">
        <v>2</v>
      </c>
      <c r="I1467" s="6">
        <v>12</v>
      </c>
      <c r="J1467" s="6">
        <v>0</v>
      </c>
      <c r="K1467" s="6">
        <v>1</v>
      </c>
      <c r="L1467" s="5">
        <v>8</v>
      </c>
      <c r="M1467" s="6">
        <v>950</v>
      </c>
      <c r="N1467" s="6">
        <v>1</v>
      </c>
      <c r="O1467" s="6" t="str">
        <f>LOOKUP(1,0/([1]Sheet1!$A$4:$A$3623=C1467),[1]Sheet1!$B$4:$B$3623)</f>
        <v>琥珀明珠</v>
      </c>
      <c r="S1467" s="1">
        <f t="shared" si="48"/>
        <v>9</v>
      </c>
    </row>
    <row r="1468" spans="1:19" x14ac:dyDescent="0.3">
      <c r="A1468" s="5">
        <v>1502</v>
      </c>
      <c r="B1468" s="6">
        <v>2</v>
      </c>
      <c r="C1468" s="6">
        <v>524003</v>
      </c>
      <c r="D1468" s="1">
        <v>13</v>
      </c>
      <c r="E1468" s="1">
        <v>33</v>
      </c>
      <c r="G1468" s="6" t="s">
        <v>22</v>
      </c>
      <c r="H1468" s="6">
        <v>2</v>
      </c>
      <c r="I1468" s="6">
        <v>30</v>
      </c>
      <c r="J1468" s="6">
        <v>0</v>
      </c>
      <c r="K1468" s="6">
        <v>1</v>
      </c>
      <c r="L1468" s="5">
        <v>8</v>
      </c>
      <c r="M1468" s="6">
        <v>900</v>
      </c>
      <c r="N1468" s="6">
        <v>1</v>
      </c>
      <c r="O1468" s="6" t="str">
        <f>LOOKUP(1,0/([1]Sheet1!$A$4:$A$3623=C1468),[1]Sheet1!$B$4:$B$3623)</f>
        <v>魔镜</v>
      </c>
      <c r="S1468" s="1">
        <f t="shared" si="48"/>
        <v>24</v>
      </c>
    </row>
    <row r="1469" spans="1:19" x14ac:dyDescent="0.3">
      <c r="A1469" s="5">
        <v>1503</v>
      </c>
      <c r="B1469" s="6">
        <v>2</v>
      </c>
      <c r="C1469" s="6">
        <v>524004</v>
      </c>
      <c r="D1469" s="1">
        <v>24</v>
      </c>
      <c r="E1469" s="1">
        <v>44</v>
      </c>
      <c r="G1469" s="6" t="s">
        <v>22</v>
      </c>
      <c r="H1469" s="6">
        <v>2</v>
      </c>
      <c r="I1469" s="6">
        <v>67</v>
      </c>
      <c r="J1469" s="6">
        <v>0</v>
      </c>
      <c r="K1469" s="6">
        <v>1</v>
      </c>
      <c r="L1469" s="5">
        <v>8</v>
      </c>
      <c r="M1469" s="6">
        <v>850</v>
      </c>
      <c r="N1469" s="6">
        <v>1</v>
      </c>
      <c r="O1469" s="6" t="str">
        <f>LOOKUP(1,0/([1]Sheet1!$A$4:$A$3623=C1469),[1]Sheet1!$B$4:$B$3623)</f>
        <v>龙魂项链</v>
      </c>
      <c r="S1469" s="1">
        <f t="shared" si="48"/>
        <v>53</v>
      </c>
    </row>
    <row r="1470" spans="1:19" x14ac:dyDescent="0.3">
      <c r="A1470" s="5">
        <v>1504</v>
      </c>
      <c r="B1470" s="6">
        <v>2</v>
      </c>
      <c r="C1470" s="6">
        <v>524005</v>
      </c>
      <c r="D1470" s="1">
        <v>35</v>
      </c>
      <c r="E1470" s="1">
        <v>55</v>
      </c>
      <c r="G1470" s="6" t="s">
        <v>22</v>
      </c>
      <c r="H1470" s="6">
        <v>2</v>
      </c>
      <c r="I1470" s="6">
        <v>137</v>
      </c>
      <c r="J1470" s="6">
        <v>0</v>
      </c>
      <c r="K1470" s="6">
        <v>1</v>
      </c>
      <c r="L1470" s="5">
        <v>8</v>
      </c>
      <c r="M1470" s="6">
        <v>800</v>
      </c>
      <c r="N1470" s="6">
        <v>1</v>
      </c>
      <c r="O1470" s="6" t="str">
        <f>LOOKUP(1,0/([1]Sheet1!$A$4:$A$3623=C1470),[1]Sheet1!$B$4:$B$3623)</f>
        <v>魂珠项链</v>
      </c>
      <c r="S1470" s="1">
        <f t="shared" si="48"/>
        <v>109</v>
      </c>
    </row>
    <row r="1471" spans="1:19" x14ac:dyDescent="0.3">
      <c r="A1471" s="5">
        <v>1505</v>
      </c>
      <c r="B1471" s="6">
        <v>2</v>
      </c>
      <c r="C1471" s="6">
        <v>524006</v>
      </c>
      <c r="D1471" s="1">
        <v>46</v>
      </c>
      <c r="E1471" s="1">
        <v>66</v>
      </c>
      <c r="G1471" s="6" t="s">
        <v>22</v>
      </c>
      <c r="H1471" s="6">
        <v>2</v>
      </c>
      <c r="I1471" s="6">
        <v>288</v>
      </c>
      <c r="J1471" s="6">
        <v>0</v>
      </c>
      <c r="K1471" s="6">
        <v>1</v>
      </c>
      <c r="L1471" s="5">
        <v>8</v>
      </c>
      <c r="M1471" s="6">
        <v>750</v>
      </c>
      <c r="N1471" s="6">
        <v>1</v>
      </c>
      <c r="O1471" s="6" t="str">
        <f>LOOKUP(1,0/([1]Sheet1!$A$4:$A$3623=C1471),[1]Sheet1!$B$4:$B$3623)</f>
        <v>白金项链</v>
      </c>
      <c r="S1471" s="1">
        <f t="shared" si="48"/>
        <v>230</v>
      </c>
    </row>
    <row r="1472" spans="1:19" x14ac:dyDescent="0.3">
      <c r="A1472" s="5">
        <v>1506</v>
      </c>
      <c r="B1472" s="6">
        <v>2</v>
      </c>
      <c r="C1472" s="6">
        <v>524007</v>
      </c>
      <c r="D1472" s="1">
        <v>57</v>
      </c>
      <c r="E1472" s="1">
        <v>77</v>
      </c>
      <c r="G1472" s="6" t="s">
        <v>22</v>
      </c>
      <c r="H1472" s="6">
        <v>2</v>
      </c>
      <c r="I1472" s="6">
        <v>537</v>
      </c>
      <c r="J1472" s="6">
        <v>0</v>
      </c>
      <c r="K1472" s="6">
        <v>1</v>
      </c>
      <c r="L1472" s="5">
        <v>8</v>
      </c>
      <c r="M1472" s="6">
        <v>700</v>
      </c>
      <c r="N1472" s="6">
        <v>1</v>
      </c>
      <c r="O1472" s="6" t="str">
        <f>LOOKUP(1,0/([1]Sheet1!$A$4:$A$3623=C1472),[1]Sheet1!$B$4:$B$3623)</f>
        <v>生命项链</v>
      </c>
      <c r="S1472" s="1">
        <f t="shared" si="48"/>
        <v>429</v>
      </c>
    </row>
    <row r="1473" spans="1:19" x14ac:dyDescent="0.3">
      <c r="A1473" s="5">
        <v>1507</v>
      </c>
      <c r="B1473" s="6">
        <v>2</v>
      </c>
      <c r="C1473" s="6">
        <v>524008</v>
      </c>
      <c r="D1473" s="1">
        <v>71</v>
      </c>
      <c r="E1473" s="1">
        <v>88</v>
      </c>
      <c r="G1473" s="6" t="s">
        <v>22</v>
      </c>
      <c r="H1473" s="6">
        <v>2</v>
      </c>
      <c r="I1473" s="6">
        <v>1056</v>
      </c>
      <c r="J1473" s="6">
        <v>0</v>
      </c>
      <c r="K1473" s="6">
        <v>1</v>
      </c>
      <c r="L1473" s="5">
        <v>8</v>
      </c>
      <c r="M1473" s="6">
        <v>650</v>
      </c>
      <c r="N1473" s="6">
        <v>1</v>
      </c>
      <c r="O1473" s="6" t="str">
        <f>LOOKUP(1,0/([1]Sheet1!$A$4:$A$3623=C1473),[1]Sheet1!$B$4:$B$3623)</f>
        <v>恶魔铃</v>
      </c>
      <c r="S1473" s="1">
        <f t="shared" si="48"/>
        <v>844</v>
      </c>
    </row>
    <row r="1474" spans="1:19" x14ac:dyDescent="0.3">
      <c r="A1474" s="5">
        <v>1508</v>
      </c>
      <c r="B1474" s="6">
        <v>2</v>
      </c>
      <c r="C1474" s="6">
        <v>524009</v>
      </c>
      <c r="D1474" s="1">
        <v>81</v>
      </c>
      <c r="E1474" s="1">
        <v>99</v>
      </c>
      <c r="G1474" s="6" t="s">
        <v>22</v>
      </c>
      <c r="H1474" s="6">
        <v>2</v>
      </c>
      <c r="I1474" s="6">
        <v>1920</v>
      </c>
      <c r="J1474" s="6">
        <v>0</v>
      </c>
      <c r="K1474" s="6">
        <v>1</v>
      </c>
      <c r="L1474" s="5">
        <v>8</v>
      </c>
      <c r="M1474" s="6">
        <v>600</v>
      </c>
      <c r="N1474" s="6">
        <v>1</v>
      </c>
      <c r="O1474" s="6" t="str">
        <f>LOOKUP(1,0/([1]Sheet1!$A$4:$A$3623=C1474),[1]Sheet1!$B$4:$B$3623)</f>
        <v>法神项链</v>
      </c>
      <c r="S1474" s="1">
        <f t="shared" si="48"/>
        <v>1536</v>
      </c>
    </row>
    <row r="1475" spans="1:19" x14ac:dyDescent="0.3">
      <c r="A1475" s="5">
        <v>1509</v>
      </c>
      <c r="B1475" s="6">
        <v>2</v>
      </c>
      <c r="C1475" s="6">
        <v>524010</v>
      </c>
      <c r="D1475" s="1">
        <v>91</v>
      </c>
      <c r="E1475" s="1">
        <v>109</v>
      </c>
      <c r="G1475" s="6" t="s">
        <v>22</v>
      </c>
      <c r="H1475" s="6">
        <v>2</v>
      </c>
      <c r="I1475" s="6">
        <v>2784</v>
      </c>
      <c r="J1475" s="6">
        <v>0</v>
      </c>
      <c r="K1475" s="6">
        <v>1</v>
      </c>
      <c r="L1475" s="5">
        <v>8</v>
      </c>
      <c r="M1475" s="6">
        <v>550</v>
      </c>
      <c r="N1475" s="6">
        <v>1</v>
      </c>
      <c r="O1475" s="6" t="str">
        <f>LOOKUP(1,0/([1]Sheet1!$A$4:$A$3623=C1475),[1]Sheet1!$B$4:$B$3623)</f>
        <v>幻魔项链</v>
      </c>
      <c r="S1475" s="1">
        <f t="shared" si="48"/>
        <v>2227</v>
      </c>
    </row>
    <row r="1476" spans="1:19" x14ac:dyDescent="0.3">
      <c r="A1476" s="5">
        <v>1510</v>
      </c>
      <c r="B1476" s="6">
        <v>2</v>
      </c>
      <c r="C1476" s="6">
        <v>524011</v>
      </c>
      <c r="D1476" s="1">
        <v>101</v>
      </c>
      <c r="E1476" s="1">
        <v>119</v>
      </c>
      <c r="G1476" s="6" t="s">
        <v>22</v>
      </c>
      <c r="H1476" s="6">
        <v>2</v>
      </c>
      <c r="I1476" s="6">
        <v>3648</v>
      </c>
      <c r="J1476" s="6">
        <v>0</v>
      </c>
      <c r="K1476" s="6">
        <v>1</v>
      </c>
      <c r="L1476" s="5">
        <v>8</v>
      </c>
      <c r="M1476" s="6">
        <v>500</v>
      </c>
      <c r="N1476" s="6">
        <v>1</v>
      </c>
      <c r="O1476" s="6" t="str">
        <f>LOOKUP(1,0/([1]Sheet1!$A$4:$A$3623=C1476),[1]Sheet1!$B$4:$B$3623)</f>
        <v>魔雷项链</v>
      </c>
      <c r="S1476" s="1">
        <f t="shared" si="48"/>
        <v>2918</v>
      </c>
    </row>
    <row r="1477" spans="1:19" x14ac:dyDescent="0.3">
      <c r="A1477" s="5">
        <v>1511</v>
      </c>
      <c r="B1477" s="6">
        <v>2</v>
      </c>
      <c r="C1477" s="6">
        <v>524012</v>
      </c>
      <c r="D1477" s="1">
        <v>111</v>
      </c>
      <c r="E1477" s="1">
        <v>129</v>
      </c>
      <c r="G1477" s="6" t="s">
        <v>22</v>
      </c>
      <c r="H1477" s="6">
        <v>2</v>
      </c>
      <c r="I1477" s="6">
        <v>4512</v>
      </c>
      <c r="J1477" s="6">
        <v>0</v>
      </c>
      <c r="K1477" s="6">
        <v>1</v>
      </c>
      <c r="L1477" s="5">
        <v>8</v>
      </c>
      <c r="M1477" s="6">
        <v>450</v>
      </c>
      <c r="N1477" s="6">
        <v>1</v>
      </c>
      <c r="O1477" s="6" t="str">
        <f>LOOKUP(1,0/([1]Sheet1!$A$4:$A$3623=C1477),[1]Sheet1!$B$4:$B$3623)</f>
        <v>蟠龙幻天项链</v>
      </c>
      <c r="S1477" s="1">
        <f t="shared" si="48"/>
        <v>3609</v>
      </c>
    </row>
    <row r="1478" spans="1:19" x14ac:dyDescent="0.3">
      <c r="A1478" s="5">
        <v>1512</v>
      </c>
      <c r="B1478" s="6">
        <v>2</v>
      </c>
      <c r="C1478" s="6">
        <v>524013</v>
      </c>
      <c r="D1478" s="1">
        <v>121</v>
      </c>
      <c r="E1478" s="1">
        <v>139</v>
      </c>
      <c r="G1478" s="6" t="s">
        <v>22</v>
      </c>
      <c r="H1478" s="6">
        <v>2</v>
      </c>
      <c r="I1478" s="6">
        <v>5376</v>
      </c>
      <c r="J1478" s="6">
        <v>0</v>
      </c>
      <c r="K1478" s="6">
        <v>1</v>
      </c>
      <c r="L1478" s="5">
        <v>8</v>
      </c>
      <c r="M1478" s="6">
        <v>400</v>
      </c>
      <c r="N1478" s="6">
        <v>1</v>
      </c>
      <c r="O1478" s="6" t="str">
        <f>LOOKUP(1,0/([1]Sheet1!$A$4:$A$3623=C1478),[1]Sheet1!$B$4:$B$3623)</f>
        <v>魔炎项链</v>
      </c>
      <c r="S1478" s="1">
        <f t="shared" si="48"/>
        <v>4300</v>
      </c>
    </row>
    <row r="1479" spans="1:19" x14ac:dyDescent="0.3">
      <c r="A1479" s="5">
        <v>1513</v>
      </c>
      <c r="B1479" s="6">
        <v>2</v>
      </c>
      <c r="C1479" s="6">
        <v>524014</v>
      </c>
      <c r="D1479" s="1">
        <v>131</v>
      </c>
      <c r="E1479" s="1">
        <v>149</v>
      </c>
      <c r="G1479" s="6" t="s">
        <v>22</v>
      </c>
      <c r="H1479" s="6">
        <v>2</v>
      </c>
      <c r="I1479" s="6">
        <v>6240</v>
      </c>
      <c r="J1479" s="6">
        <v>0</v>
      </c>
      <c r="K1479" s="6">
        <v>1</v>
      </c>
      <c r="L1479" s="5">
        <v>8</v>
      </c>
      <c r="M1479" s="6">
        <v>350</v>
      </c>
      <c r="N1479" s="6">
        <v>1</v>
      </c>
      <c r="O1479" s="6" t="str">
        <f>LOOKUP(1,0/([1]Sheet1!$A$4:$A$3623=C1479),[1]Sheet1!$B$4:$B$3623)</f>
        <v>轩辕吊坠</v>
      </c>
      <c r="S1479" s="1">
        <f t="shared" si="48"/>
        <v>4992</v>
      </c>
    </row>
    <row r="1480" spans="1:19" x14ac:dyDescent="0.3">
      <c r="A1480" s="5">
        <v>1514</v>
      </c>
      <c r="B1480" s="6">
        <v>2</v>
      </c>
      <c r="C1480" s="6">
        <v>524015</v>
      </c>
      <c r="D1480" s="1">
        <v>141</v>
      </c>
      <c r="E1480" s="1">
        <v>159</v>
      </c>
      <c r="G1480" s="6" t="s">
        <v>22</v>
      </c>
      <c r="H1480" s="6">
        <v>2</v>
      </c>
      <c r="I1480" s="6">
        <v>7104</v>
      </c>
      <c r="J1480" s="6">
        <v>0</v>
      </c>
      <c r="K1480" s="6">
        <v>1</v>
      </c>
      <c r="L1480" s="5">
        <v>8</v>
      </c>
      <c r="M1480" s="6">
        <v>300</v>
      </c>
      <c r="N1480" s="6">
        <v>1</v>
      </c>
      <c r="O1480" s="6" t="str">
        <f>LOOKUP(1,0/([1]Sheet1!$A$4:$A$3623=C1480),[1]Sheet1!$B$4:$B$3623)</f>
        <v>伏羲吊坠</v>
      </c>
      <c r="S1480" s="1">
        <f t="shared" ref="S1480:S1543" si="49">INT(0.8*I1480)</f>
        <v>5683</v>
      </c>
    </row>
    <row r="1481" spans="1:19" x14ac:dyDescent="0.3">
      <c r="A1481" s="5">
        <v>1515</v>
      </c>
      <c r="B1481" s="6">
        <v>2</v>
      </c>
      <c r="C1481" s="6">
        <v>524016</v>
      </c>
      <c r="D1481" s="1">
        <v>151</v>
      </c>
      <c r="E1481" s="1">
        <v>169</v>
      </c>
      <c r="G1481" s="6" t="s">
        <v>22</v>
      </c>
      <c r="H1481" s="6">
        <v>2</v>
      </c>
      <c r="I1481" s="6">
        <v>7968</v>
      </c>
      <c r="J1481" s="6">
        <v>0</v>
      </c>
      <c r="K1481" s="6">
        <v>1</v>
      </c>
      <c r="L1481" s="5">
        <v>8</v>
      </c>
      <c r="M1481" s="6">
        <v>250</v>
      </c>
      <c r="N1481" s="6">
        <v>1</v>
      </c>
      <c r="O1481" s="6" t="str">
        <f>LOOKUP(1,0/([1]Sheet1!$A$4:$A$3623=C1481),[1]Sheet1!$B$4:$B$3623)</f>
        <v>盘古吊坠</v>
      </c>
      <c r="S1481" s="1">
        <f t="shared" si="49"/>
        <v>6374</v>
      </c>
    </row>
    <row r="1482" spans="1:19" x14ac:dyDescent="0.3">
      <c r="A1482" s="5">
        <v>1516</v>
      </c>
      <c r="B1482" s="6">
        <v>2</v>
      </c>
      <c r="C1482" s="6">
        <v>524017</v>
      </c>
      <c r="D1482" s="1">
        <v>161</v>
      </c>
      <c r="E1482" s="1">
        <v>179</v>
      </c>
      <c r="G1482" s="6" t="s">
        <v>22</v>
      </c>
      <c r="H1482" s="6">
        <v>2</v>
      </c>
      <c r="I1482" s="6">
        <v>8832</v>
      </c>
      <c r="J1482" s="6">
        <v>0</v>
      </c>
      <c r="K1482" s="6">
        <v>1</v>
      </c>
      <c r="L1482" s="5">
        <v>8</v>
      </c>
      <c r="M1482" s="6">
        <v>200</v>
      </c>
      <c r="N1482" s="6">
        <v>1</v>
      </c>
      <c r="O1482" s="6" t="str">
        <f>LOOKUP(1,0/([1]Sheet1!$A$4:$A$3623=C1482),[1]Sheet1!$B$4:$B$3623)</f>
        <v>怒风雷爆项链</v>
      </c>
      <c r="S1482" s="1">
        <f t="shared" si="49"/>
        <v>7065</v>
      </c>
    </row>
    <row r="1483" spans="1:19" x14ac:dyDescent="0.3">
      <c r="A1483" s="5">
        <v>1517</v>
      </c>
      <c r="B1483" s="6">
        <v>2</v>
      </c>
      <c r="C1483" s="6">
        <v>524018</v>
      </c>
      <c r="D1483" s="1">
        <v>171</v>
      </c>
      <c r="E1483" s="1">
        <v>189</v>
      </c>
      <c r="G1483" s="6" t="s">
        <v>22</v>
      </c>
      <c r="H1483" s="6">
        <v>2</v>
      </c>
      <c r="I1483" s="6">
        <v>9696</v>
      </c>
      <c r="J1483" s="6">
        <v>0</v>
      </c>
      <c r="K1483" s="6">
        <v>1</v>
      </c>
      <c r="L1483" s="5">
        <v>8</v>
      </c>
      <c r="M1483" s="6">
        <v>150</v>
      </c>
      <c r="N1483" s="6">
        <v>1</v>
      </c>
      <c r="O1483" s="6" t="str">
        <f>LOOKUP(1,0/([1]Sheet1!$A$4:$A$3623=C1483),[1]Sheet1!$B$4:$B$3623)</f>
        <v>风雷项链</v>
      </c>
      <c r="S1483" s="1">
        <f t="shared" si="49"/>
        <v>7756</v>
      </c>
    </row>
    <row r="1484" spans="1:19" x14ac:dyDescent="0.3">
      <c r="A1484" s="5">
        <v>1518</v>
      </c>
      <c r="B1484" s="6">
        <v>2</v>
      </c>
      <c r="C1484" s="6">
        <v>524019</v>
      </c>
      <c r="D1484" s="1">
        <v>181</v>
      </c>
      <c r="E1484" s="1">
        <v>199</v>
      </c>
      <c r="G1484" s="6" t="s">
        <v>22</v>
      </c>
      <c r="H1484" s="6">
        <v>2</v>
      </c>
      <c r="I1484" s="6">
        <v>10560</v>
      </c>
      <c r="J1484" s="6">
        <v>0</v>
      </c>
      <c r="K1484" s="6">
        <v>1</v>
      </c>
      <c r="L1484" s="5">
        <v>8</v>
      </c>
      <c r="M1484" s="6">
        <v>100</v>
      </c>
      <c r="N1484" s="6">
        <v>1</v>
      </c>
      <c r="O1484" s="6" t="str">
        <f>LOOKUP(1,0/([1]Sheet1!$A$4:$A$3623=C1484),[1]Sheet1!$B$4:$B$3623)</f>
        <v>破皇项链</v>
      </c>
      <c r="S1484" s="1">
        <f t="shared" si="49"/>
        <v>8448</v>
      </c>
    </row>
    <row r="1485" spans="1:19" x14ac:dyDescent="0.3">
      <c r="A1485" s="5">
        <v>1519</v>
      </c>
      <c r="B1485" s="6">
        <v>2</v>
      </c>
      <c r="C1485" s="6">
        <v>524020</v>
      </c>
      <c r="D1485" s="1">
        <v>191</v>
      </c>
      <c r="E1485" s="1">
        <v>200</v>
      </c>
      <c r="G1485" s="6" t="s">
        <v>22</v>
      </c>
      <c r="H1485" s="6">
        <v>2</v>
      </c>
      <c r="I1485" s="6">
        <v>11424</v>
      </c>
      <c r="J1485" s="6">
        <v>0</v>
      </c>
      <c r="K1485" s="6">
        <v>1</v>
      </c>
      <c r="L1485" s="5">
        <v>8</v>
      </c>
      <c r="M1485" s="6">
        <v>50</v>
      </c>
      <c r="N1485" s="6">
        <v>1</v>
      </c>
      <c r="O1485" s="6" t="str">
        <f>LOOKUP(1,0/([1]Sheet1!$A$4:$A$3623=C1485),[1]Sheet1!$B$4:$B$3623)</f>
        <v>狂魔嗜血项链</v>
      </c>
      <c r="S1485" s="1">
        <f t="shared" si="49"/>
        <v>9139</v>
      </c>
    </row>
    <row r="1486" spans="1:19" x14ac:dyDescent="0.3">
      <c r="A1486" s="5">
        <v>1520</v>
      </c>
      <c r="B1486" s="6">
        <v>2</v>
      </c>
      <c r="C1486" s="6">
        <v>524021</v>
      </c>
      <c r="D1486" s="1">
        <v>201</v>
      </c>
      <c r="E1486" s="1">
        <v>210</v>
      </c>
      <c r="G1486" s="6" t="s">
        <v>22</v>
      </c>
      <c r="H1486" s="6">
        <v>2</v>
      </c>
      <c r="I1486" s="6">
        <v>12288</v>
      </c>
      <c r="J1486" s="6">
        <v>0</v>
      </c>
      <c r="K1486" s="6">
        <v>1</v>
      </c>
      <c r="L1486" s="5">
        <v>8</v>
      </c>
      <c r="M1486" s="6">
        <v>0</v>
      </c>
      <c r="N1486" s="6">
        <v>1</v>
      </c>
      <c r="O1486" s="6" t="str">
        <f>LOOKUP(1,0/([1]Sheet1!$A$4:$A$3623=C1486),[1]Sheet1!$B$4:$B$3623)</f>
        <v>血浴雷光项链</v>
      </c>
      <c r="S1486" s="1">
        <f t="shared" si="49"/>
        <v>9830</v>
      </c>
    </row>
    <row r="1487" spans="1:19" x14ac:dyDescent="0.3">
      <c r="A1487" s="5">
        <v>1521</v>
      </c>
      <c r="B1487" s="6">
        <v>2</v>
      </c>
      <c r="C1487" s="6">
        <v>525002</v>
      </c>
      <c r="D1487" s="1">
        <v>1</v>
      </c>
      <c r="E1487" s="1">
        <v>22</v>
      </c>
      <c r="G1487" s="6" t="s">
        <v>22</v>
      </c>
      <c r="H1487" s="6">
        <v>2</v>
      </c>
      <c r="I1487" s="6">
        <v>12</v>
      </c>
      <c r="J1487" s="6">
        <v>0</v>
      </c>
      <c r="K1487" s="6">
        <v>1</v>
      </c>
      <c r="L1487" s="5">
        <v>8</v>
      </c>
      <c r="M1487" s="6">
        <v>950</v>
      </c>
      <c r="N1487" s="6">
        <v>1</v>
      </c>
      <c r="O1487" s="6" t="str">
        <f>LOOKUP(1,0/([1]Sheet1!$A$4:$A$3623=C1487),[1]Sheet1!$B$4:$B$3623)</f>
        <v>魔眼戒指</v>
      </c>
      <c r="S1487" s="1">
        <f t="shared" si="49"/>
        <v>9</v>
      </c>
    </row>
    <row r="1488" spans="1:19" x14ac:dyDescent="0.3">
      <c r="A1488" s="5">
        <v>1522</v>
      </c>
      <c r="B1488" s="6">
        <v>2</v>
      </c>
      <c r="C1488" s="6">
        <v>525003</v>
      </c>
      <c r="D1488" s="1">
        <v>13</v>
      </c>
      <c r="E1488" s="1">
        <v>33</v>
      </c>
      <c r="G1488" s="6" t="s">
        <v>22</v>
      </c>
      <c r="H1488" s="6">
        <v>2</v>
      </c>
      <c r="I1488" s="6">
        <v>30</v>
      </c>
      <c r="J1488" s="6">
        <v>0</v>
      </c>
      <c r="K1488" s="6">
        <v>1</v>
      </c>
      <c r="L1488" s="5">
        <v>8</v>
      </c>
      <c r="M1488" s="6">
        <v>900</v>
      </c>
      <c r="N1488" s="6">
        <v>1</v>
      </c>
      <c r="O1488" s="6" t="str">
        <f>LOOKUP(1,0/([1]Sheet1!$A$4:$A$3623=C1488),[1]Sheet1!$B$4:$B$3623)</f>
        <v>魅力戒指</v>
      </c>
      <c r="S1488" s="1">
        <f t="shared" si="49"/>
        <v>24</v>
      </c>
    </row>
    <row r="1489" spans="1:19" x14ac:dyDescent="0.3">
      <c r="A1489" s="5">
        <v>1523</v>
      </c>
      <c r="B1489" s="6">
        <v>2</v>
      </c>
      <c r="C1489" s="6">
        <v>525004</v>
      </c>
      <c r="D1489" s="1">
        <v>24</v>
      </c>
      <c r="E1489" s="1">
        <v>44</v>
      </c>
      <c r="G1489" s="6" t="s">
        <v>22</v>
      </c>
      <c r="H1489" s="6">
        <v>2</v>
      </c>
      <c r="I1489" s="6">
        <v>67</v>
      </c>
      <c r="J1489" s="6">
        <v>0</v>
      </c>
      <c r="K1489" s="6">
        <v>1</v>
      </c>
      <c r="L1489" s="5">
        <v>8</v>
      </c>
      <c r="M1489" s="6">
        <v>850</v>
      </c>
      <c r="N1489" s="6">
        <v>1</v>
      </c>
      <c r="O1489" s="6" t="str">
        <f>LOOKUP(1,0/([1]Sheet1!$A$4:$A$3623=C1489),[1]Sheet1!$B$4:$B$3623)</f>
        <v>紫晶戒指</v>
      </c>
      <c r="S1489" s="1">
        <f t="shared" si="49"/>
        <v>53</v>
      </c>
    </row>
    <row r="1490" spans="1:19" x14ac:dyDescent="0.3">
      <c r="A1490" s="5">
        <v>1524</v>
      </c>
      <c r="B1490" s="6">
        <v>2</v>
      </c>
      <c r="C1490" s="6">
        <v>525005</v>
      </c>
      <c r="D1490" s="1">
        <v>35</v>
      </c>
      <c r="E1490" s="1">
        <v>55</v>
      </c>
      <c r="G1490" s="6" t="s">
        <v>22</v>
      </c>
      <c r="H1490" s="6">
        <v>2</v>
      </c>
      <c r="I1490" s="6">
        <v>137</v>
      </c>
      <c r="J1490" s="6">
        <v>0</v>
      </c>
      <c r="K1490" s="6">
        <v>1</v>
      </c>
      <c r="L1490" s="5">
        <v>8</v>
      </c>
      <c r="M1490" s="6">
        <v>800</v>
      </c>
      <c r="N1490" s="6">
        <v>1</v>
      </c>
      <c r="O1490" s="6" t="str">
        <f>LOOKUP(1,0/([1]Sheet1!$A$4:$A$3623=C1490),[1]Sheet1!$B$4:$B$3623)</f>
        <v>生铁戒指</v>
      </c>
      <c r="S1490" s="1">
        <f t="shared" si="49"/>
        <v>109</v>
      </c>
    </row>
    <row r="1491" spans="1:19" x14ac:dyDescent="0.3">
      <c r="A1491" s="5">
        <v>1525</v>
      </c>
      <c r="B1491" s="6">
        <v>2</v>
      </c>
      <c r="C1491" s="6">
        <v>525006</v>
      </c>
      <c r="D1491" s="1">
        <v>46</v>
      </c>
      <c r="E1491" s="1">
        <v>66</v>
      </c>
      <c r="G1491" s="6" t="s">
        <v>22</v>
      </c>
      <c r="H1491" s="6">
        <v>2</v>
      </c>
      <c r="I1491" s="6">
        <v>288</v>
      </c>
      <c r="J1491" s="6">
        <v>0</v>
      </c>
      <c r="K1491" s="6">
        <v>1</v>
      </c>
      <c r="L1491" s="5">
        <v>8</v>
      </c>
      <c r="M1491" s="6">
        <v>750</v>
      </c>
      <c r="N1491" s="6">
        <v>1</v>
      </c>
      <c r="O1491" s="6" t="str">
        <f>LOOKUP(1,0/([1]Sheet1!$A$4:$A$3623=C1491),[1]Sheet1!$B$4:$B$3623)</f>
        <v>红宝戒指</v>
      </c>
      <c r="S1491" s="1">
        <f t="shared" si="49"/>
        <v>230</v>
      </c>
    </row>
    <row r="1492" spans="1:19" x14ac:dyDescent="0.3">
      <c r="A1492" s="5">
        <v>1526</v>
      </c>
      <c r="B1492" s="6">
        <v>2</v>
      </c>
      <c r="C1492" s="6">
        <v>525007</v>
      </c>
      <c r="D1492" s="1">
        <v>57</v>
      </c>
      <c r="E1492" s="1">
        <v>77</v>
      </c>
      <c r="G1492" s="6" t="s">
        <v>22</v>
      </c>
      <c r="H1492" s="6">
        <v>2</v>
      </c>
      <c r="I1492" s="6">
        <v>537</v>
      </c>
      <c r="J1492" s="6">
        <v>0</v>
      </c>
      <c r="K1492" s="6">
        <v>1</v>
      </c>
      <c r="L1492" s="5">
        <v>8</v>
      </c>
      <c r="M1492" s="6">
        <v>700</v>
      </c>
      <c r="N1492" s="6">
        <v>1</v>
      </c>
      <c r="O1492" s="6" t="str">
        <f>LOOKUP(1,0/([1]Sheet1!$A$4:$A$3623=C1492),[1]Sheet1!$B$4:$B$3623)</f>
        <v>碧螺戒指</v>
      </c>
      <c r="S1492" s="1">
        <f t="shared" si="49"/>
        <v>429</v>
      </c>
    </row>
    <row r="1493" spans="1:19" x14ac:dyDescent="0.3">
      <c r="A1493" s="5">
        <v>1527</v>
      </c>
      <c r="B1493" s="6">
        <v>2</v>
      </c>
      <c r="C1493" s="6">
        <v>525008</v>
      </c>
      <c r="D1493" s="1">
        <v>71</v>
      </c>
      <c r="E1493" s="1">
        <v>88</v>
      </c>
      <c r="G1493" s="6" t="s">
        <v>22</v>
      </c>
      <c r="H1493" s="6">
        <v>2</v>
      </c>
      <c r="I1493" s="6">
        <v>1056</v>
      </c>
      <c r="J1493" s="6">
        <v>0</v>
      </c>
      <c r="K1493" s="6">
        <v>1</v>
      </c>
      <c r="L1493" s="5">
        <v>8</v>
      </c>
      <c r="M1493" s="6">
        <v>650</v>
      </c>
      <c r="N1493" s="6">
        <v>1</v>
      </c>
      <c r="O1493" s="6" t="str">
        <f>LOOKUP(1,0/([1]Sheet1!$A$4:$A$3623=C1493),[1]Sheet1!$B$4:$B$3623)</f>
        <v>法神戒指</v>
      </c>
      <c r="S1493" s="1">
        <f t="shared" si="49"/>
        <v>844</v>
      </c>
    </row>
    <row r="1494" spans="1:19" x14ac:dyDescent="0.3">
      <c r="A1494" s="5">
        <v>1528</v>
      </c>
      <c r="B1494" s="6">
        <v>2</v>
      </c>
      <c r="C1494" s="6">
        <v>525009</v>
      </c>
      <c r="D1494" s="1">
        <v>81</v>
      </c>
      <c r="E1494" s="1">
        <v>99</v>
      </c>
      <c r="G1494" s="6" t="s">
        <v>22</v>
      </c>
      <c r="H1494" s="6">
        <v>2</v>
      </c>
      <c r="I1494" s="6">
        <v>1920</v>
      </c>
      <c r="J1494" s="6">
        <v>0</v>
      </c>
      <c r="K1494" s="6">
        <v>1</v>
      </c>
      <c r="L1494" s="5">
        <v>8</v>
      </c>
      <c r="M1494" s="6">
        <v>600</v>
      </c>
      <c r="N1494" s="6">
        <v>1</v>
      </c>
      <c r="O1494" s="6" t="str">
        <f>LOOKUP(1,0/([1]Sheet1!$A$4:$A$3623=C1494),[1]Sheet1!$B$4:$B$3623)</f>
        <v>幻魔戒指</v>
      </c>
      <c r="S1494" s="1">
        <f t="shared" si="49"/>
        <v>1536</v>
      </c>
    </row>
    <row r="1495" spans="1:19" x14ac:dyDescent="0.3">
      <c r="A1495" s="5">
        <v>1529</v>
      </c>
      <c r="B1495" s="6">
        <v>2</v>
      </c>
      <c r="C1495" s="6">
        <v>525010</v>
      </c>
      <c r="D1495" s="1">
        <v>91</v>
      </c>
      <c r="E1495" s="1">
        <v>109</v>
      </c>
      <c r="G1495" s="6" t="s">
        <v>22</v>
      </c>
      <c r="H1495" s="6">
        <v>2</v>
      </c>
      <c r="I1495" s="6">
        <v>2784</v>
      </c>
      <c r="J1495" s="6">
        <v>0</v>
      </c>
      <c r="K1495" s="6">
        <v>1</v>
      </c>
      <c r="L1495" s="5">
        <v>8</v>
      </c>
      <c r="M1495" s="6">
        <v>550</v>
      </c>
      <c r="N1495" s="6">
        <v>1</v>
      </c>
      <c r="O1495" s="6" t="str">
        <f>LOOKUP(1,0/([1]Sheet1!$A$4:$A$3623=C1495),[1]Sheet1!$B$4:$B$3623)</f>
        <v>魔神戒指</v>
      </c>
      <c r="S1495" s="1">
        <f t="shared" si="49"/>
        <v>2227</v>
      </c>
    </row>
    <row r="1496" spans="1:19" x14ac:dyDescent="0.3">
      <c r="A1496" s="5">
        <v>1530</v>
      </c>
      <c r="B1496" s="6">
        <v>2</v>
      </c>
      <c r="C1496" s="6">
        <v>525011</v>
      </c>
      <c r="D1496" s="1">
        <v>101</v>
      </c>
      <c r="E1496" s="1">
        <v>119</v>
      </c>
      <c r="G1496" s="6" t="s">
        <v>22</v>
      </c>
      <c r="H1496" s="6">
        <v>2</v>
      </c>
      <c r="I1496" s="6">
        <v>3648</v>
      </c>
      <c r="J1496" s="6">
        <v>0</v>
      </c>
      <c r="K1496" s="6">
        <v>1</v>
      </c>
      <c r="L1496" s="5">
        <v>8</v>
      </c>
      <c r="M1496" s="6">
        <v>500</v>
      </c>
      <c r="N1496" s="6">
        <v>1</v>
      </c>
      <c r="O1496" s="6" t="str">
        <f>LOOKUP(1,0/([1]Sheet1!$A$4:$A$3623=C1496),[1]Sheet1!$B$4:$B$3623)</f>
        <v>魔雷戒指</v>
      </c>
      <c r="S1496" s="1">
        <f t="shared" si="49"/>
        <v>2918</v>
      </c>
    </row>
    <row r="1497" spans="1:19" x14ac:dyDescent="0.3">
      <c r="A1497" s="5">
        <v>1531</v>
      </c>
      <c r="B1497" s="6">
        <v>2</v>
      </c>
      <c r="C1497" s="6">
        <v>525012</v>
      </c>
      <c r="D1497" s="1">
        <v>111</v>
      </c>
      <c r="E1497" s="1">
        <v>129</v>
      </c>
      <c r="G1497" s="6" t="s">
        <v>22</v>
      </c>
      <c r="H1497" s="6">
        <v>2</v>
      </c>
      <c r="I1497" s="6">
        <v>4512</v>
      </c>
      <c r="J1497" s="6">
        <v>0</v>
      </c>
      <c r="K1497" s="6">
        <v>1</v>
      </c>
      <c r="L1497" s="5">
        <v>8</v>
      </c>
      <c r="M1497" s="6">
        <v>450</v>
      </c>
      <c r="N1497" s="6">
        <v>1</v>
      </c>
      <c r="O1497" s="6" t="str">
        <f>LOOKUP(1,0/([1]Sheet1!$A$4:$A$3623=C1497),[1]Sheet1!$B$4:$B$3623)</f>
        <v>蟠龙幻天戒指</v>
      </c>
      <c r="S1497" s="1">
        <f t="shared" si="49"/>
        <v>3609</v>
      </c>
    </row>
    <row r="1498" spans="1:19" x14ac:dyDescent="0.3">
      <c r="A1498" s="5">
        <v>1532</v>
      </c>
      <c r="B1498" s="6">
        <v>2</v>
      </c>
      <c r="C1498" s="6">
        <v>525013</v>
      </c>
      <c r="D1498" s="1">
        <v>121</v>
      </c>
      <c r="E1498" s="1">
        <v>139</v>
      </c>
      <c r="G1498" s="6" t="s">
        <v>22</v>
      </c>
      <c r="H1498" s="6">
        <v>2</v>
      </c>
      <c r="I1498" s="6">
        <v>5376</v>
      </c>
      <c r="J1498" s="6">
        <v>0</v>
      </c>
      <c r="K1498" s="6">
        <v>1</v>
      </c>
      <c r="L1498" s="5">
        <v>8</v>
      </c>
      <c r="M1498" s="6">
        <v>400</v>
      </c>
      <c r="N1498" s="6">
        <v>1</v>
      </c>
      <c r="O1498" s="6" t="str">
        <f>LOOKUP(1,0/([1]Sheet1!$A$4:$A$3623=C1498),[1]Sheet1!$B$4:$B$3623)</f>
        <v>圣魔戒指</v>
      </c>
      <c r="S1498" s="1">
        <f t="shared" si="49"/>
        <v>4300</v>
      </c>
    </row>
    <row r="1499" spans="1:19" x14ac:dyDescent="0.3">
      <c r="A1499" s="5">
        <v>1533</v>
      </c>
      <c r="B1499" s="6">
        <v>2</v>
      </c>
      <c r="C1499" s="6">
        <v>525014</v>
      </c>
      <c r="D1499" s="1">
        <v>131</v>
      </c>
      <c r="E1499" s="1">
        <v>149</v>
      </c>
      <c r="G1499" s="6" t="s">
        <v>22</v>
      </c>
      <c r="H1499" s="6">
        <v>2</v>
      </c>
      <c r="I1499" s="6">
        <v>6240</v>
      </c>
      <c r="J1499" s="6">
        <v>0</v>
      </c>
      <c r="K1499" s="6">
        <v>1</v>
      </c>
      <c r="L1499" s="5">
        <v>8</v>
      </c>
      <c r="M1499" s="6">
        <v>350</v>
      </c>
      <c r="N1499" s="6">
        <v>1</v>
      </c>
      <c r="O1499" s="6" t="str">
        <f>LOOKUP(1,0/([1]Sheet1!$A$4:$A$3623=C1499),[1]Sheet1!$B$4:$B$3623)</f>
        <v>法魂血月戒指</v>
      </c>
      <c r="S1499" s="1">
        <f t="shared" si="49"/>
        <v>4992</v>
      </c>
    </row>
    <row r="1500" spans="1:19" x14ac:dyDescent="0.3">
      <c r="A1500" s="5">
        <v>1534</v>
      </c>
      <c r="B1500" s="6">
        <v>2</v>
      </c>
      <c r="C1500" s="6">
        <v>525015</v>
      </c>
      <c r="D1500" s="1">
        <v>141</v>
      </c>
      <c r="E1500" s="1">
        <v>159</v>
      </c>
      <c r="G1500" s="6" t="s">
        <v>22</v>
      </c>
      <c r="H1500" s="6">
        <v>2</v>
      </c>
      <c r="I1500" s="6">
        <v>7104</v>
      </c>
      <c r="J1500" s="6">
        <v>0</v>
      </c>
      <c r="K1500" s="6">
        <v>1</v>
      </c>
      <c r="L1500" s="5">
        <v>8</v>
      </c>
      <c r="M1500" s="6">
        <v>300</v>
      </c>
      <c r="N1500" s="6">
        <v>1</v>
      </c>
      <c r="O1500" s="6" t="str">
        <f>LOOKUP(1,0/([1]Sheet1!$A$4:$A$3623=C1500),[1]Sheet1!$B$4:$B$3623)</f>
        <v>战魂烈日戒指</v>
      </c>
      <c r="S1500" s="1">
        <f t="shared" si="49"/>
        <v>5683</v>
      </c>
    </row>
    <row r="1501" spans="1:19" x14ac:dyDescent="0.3">
      <c r="A1501" s="5">
        <v>1535</v>
      </c>
      <c r="B1501" s="6">
        <v>2</v>
      </c>
      <c r="C1501" s="6">
        <v>525016</v>
      </c>
      <c r="D1501" s="1">
        <v>151</v>
      </c>
      <c r="E1501" s="1">
        <v>169</v>
      </c>
      <c r="G1501" s="6" t="s">
        <v>22</v>
      </c>
      <c r="H1501" s="6">
        <v>2</v>
      </c>
      <c r="I1501" s="6">
        <v>7968</v>
      </c>
      <c r="J1501" s="6">
        <v>0</v>
      </c>
      <c r="K1501" s="6">
        <v>1</v>
      </c>
      <c r="L1501" s="5">
        <v>8</v>
      </c>
      <c r="M1501" s="6">
        <v>250</v>
      </c>
      <c r="N1501" s="6">
        <v>1</v>
      </c>
      <c r="O1501" s="6" t="str">
        <f>LOOKUP(1,0/([1]Sheet1!$A$4:$A$3623=C1501),[1]Sheet1!$B$4:$B$3623)</f>
        <v>天之圣阳戒</v>
      </c>
      <c r="S1501" s="1">
        <f t="shared" si="49"/>
        <v>6374</v>
      </c>
    </row>
    <row r="1502" spans="1:19" x14ac:dyDescent="0.3">
      <c r="A1502" s="5">
        <v>1536</v>
      </c>
      <c r="B1502" s="6">
        <v>2</v>
      </c>
      <c r="C1502" s="6">
        <v>525017</v>
      </c>
      <c r="D1502" s="1">
        <v>161</v>
      </c>
      <c r="E1502" s="1">
        <v>179</v>
      </c>
      <c r="G1502" s="6" t="s">
        <v>22</v>
      </c>
      <c r="H1502" s="6">
        <v>2</v>
      </c>
      <c r="I1502" s="6">
        <v>8832</v>
      </c>
      <c r="J1502" s="6">
        <v>0</v>
      </c>
      <c r="K1502" s="6">
        <v>1</v>
      </c>
      <c r="L1502" s="5">
        <v>8</v>
      </c>
      <c r="M1502" s="6">
        <v>200</v>
      </c>
      <c r="N1502" s="6">
        <v>1</v>
      </c>
      <c r="O1502" s="6" t="str">
        <f>LOOKUP(1,0/([1]Sheet1!$A$4:$A$3623=C1502),[1]Sheet1!$B$4:$B$3623)</f>
        <v>怒风雷爆戒指</v>
      </c>
      <c r="S1502" s="1">
        <f t="shared" si="49"/>
        <v>7065</v>
      </c>
    </row>
    <row r="1503" spans="1:19" x14ac:dyDescent="0.3">
      <c r="A1503" s="5">
        <v>1537</v>
      </c>
      <c r="B1503" s="6">
        <v>2</v>
      </c>
      <c r="C1503" s="6">
        <v>525018</v>
      </c>
      <c r="D1503" s="1">
        <v>171</v>
      </c>
      <c r="E1503" s="1">
        <v>189</v>
      </c>
      <c r="G1503" s="6" t="s">
        <v>22</v>
      </c>
      <c r="H1503" s="6">
        <v>2</v>
      </c>
      <c r="I1503" s="6">
        <v>9696</v>
      </c>
      <c r="J1503" s="6">
        <v>0</v>
      </c>
      <c r="K1503" s="6">
        <v>1</v>
      </c>
      <c r="L1503" s="5">
        <v>8</v>
      </c>
      <c r="M1503" s="6">
        <v>150</v>
      </c>
      <c r="N1503" s="6">
        <v>1</v>
      </c>
      <c r="O1503" s="6" t="str">
        <f>LOOKUP(1,0/([1]Sheet1!$A$4:$A$3623=C1503),[1]Sheet1!$B$4:$B$3623)</f>
        <v>风雷戒指</v>
      </c>
      <c r="S1503" s="1">
        <f t="shared" si="49"/>
        <v>7756</v>
      </c>
    </row>
    <row r="1504" spans="1:19" x14ac:dyDescent="0.3">
      <c r="A1504" s="5">
        <v>1538</v>
      </c>
      <c r="B1504" s="6">
        <v>2</v>
      </c>
      <c r="C1504" s="6">
        <v>525019</v>
      </c>
      <c r="D1504" s="1">
        <v>181</v>
      </c>
      <c r="E1504" s="1">
        <v>199</v>
      </c>
      <c r="G1504" s="6" t="s">
        <v>22</v>
      </c>
      <c r="H1504" s="6">
        <v>2</v>
      </c>
      <c r="I1504" s="6">
        <v>10560</v>
      </c>
      <c r="J1504" s="6">
        <v>0</v>
      </c>
      <c r="K1504" s="6">
        <v>1</v>
      </c>
      <c r="L1504" s="5">
        <v>8</v>
      </c>
      <c r="M1504" s="6">
        <v>100</v>
      </c>
      <c r="N1504" s="6">
        <v>1</v>
      </c>
      <c r="O1504" s="6" t="str">
        <f>LOOKUP(1,0/([1]Sheet1!$A$4:$A$3623=C1504),[1]Sheet1!$B$4:$B$3623)</f>
        <v>破皇戒指</v>
      </c>
      <c r="S1504" s="1">
        <f t="shared" si="49"/>
        <v>8448</v>
      </c>
    </row>
    <row r="1505" spans="1:19" x14ac:dyDescent="0.3">
      <c r="A1505" s="5">
        <v>1539</v>
      </c>
      <c r="B1505" s="6">
        <v>2</v>
      </c>
      <c r="C1505" s="6">
        <v>525020</v>
      </c>
      <c r="D1505" s="1">
        <v>191</v>
      </c>
      <c r="E1505" s="1">
        <v>200</v>
      </c>
      <c r="G1505" s="6" t="s">
        <v>22</v>
      </c>
      <c r="H1505" s="6">
        <v>2</v>
      </c>
      <c r="I1505" s="6">
        <v>11424</v>
      </c>
      <c r="J1505" s="6">
        <v>0</v>
      </c>
      <c r="K1505" s="6">
        <v>1</v>
      </c>
      <c r="L1505" s="5">
        <v>8</v>
      </c>
      <c r="M1505" s="6">
        <v>50</v>
      </c>
      <c r="N1505" s="6">
        <v>1</v>
      </c>
      <c r="O1505" s="6" t="str">
        <f>LOOKUP(1,0/([1]Sheet1!$A$4:$A$3623=C1505),[1]Sheet1!$B$4:$B$3623)</f>
        <v>狂魔嗜血戒指</v>
      </c>
      <c r="S1505" s="1">
        <f t="shared" si="49"/>
        <v>9139</v>
      </c>
    </row>
    <row r="1506" spans="1:19" x14ac:dyDescent="0.3">
      <c r="A1506" s="5">
        <v>1540</v>
      </c>
      <c r="B1506" s="6">
        <v>2</v>
      </c>
      <c r="C1506" s="6">
        <v>525021</v>
      </c>
      <c r="D1506" s="1">
        <v>201</v>
      </c>
      <c r="E1506" s="1">
        <v>210</v>
      </c>
      <c r="G1506" s="6" t="s">
        <v>22</v>
      </c>
      <c r="H1506" s="6">
        <v>2</v>
      </c>
      <c r="I1506" s="6">
        <v>12288</v>
      </c>
      <c r="J1506" s="6">
        <v>0</v>
      </c>
      <c r="K1506" s="6">
        <v>1</v>
      </c>
      <c r="L1506" s="5">
        <v>8</v>
      </c>
      <c r="M1506" s="6">
        <v>0</v>
      </c>
      <c r="N1506" s="6">
        <v>1</v>
      </c>
      <c r="O1506" s="6" t="str">
        <f>LOOKUP(1,0/([1]Sheet1!$A$4:$A$3623=C1506),[1]Sheet1!$B$4:$B$3623)</f>
        <v>血浴雷光戒指</v>
      </c>
      <c r="S1506" s="1">
        <f t="shared" si="49"/>
        <v>9830</v>
      </c>
    </row>
    <row r="1507" spans="1:19" x14ac:dyDescent="0.3">
      <c r="A1507" s="5">
        <v>1541</v>
      </c>
      <c r="B1507" s="6">
        <v>2</v>
      </c>
      <c r="C1507" s="6">
        <v>526002</v>
      </c>
      <c r="D1507" s="1">
        <v>1</v>
      </c>
      <c r="E1507" s="1">
        <v>22</v>
      </c>
      <c r="G1507" s="6" t="s">
        <v>22</v>
      </c>
      <c r="H1507" s="6">
        <v>2</v>
      </c>
      <c r="I1507" s="6">
        <v>12</v>
      </c>
      <c r="J1507" s="6">
        <v>0</v>
      </c>
      <c r="K1507" s="6">
        <v>1</v>
      </c>
      <c r="L1507" s="5">
        <v>8</v>
      </c>
      <c r="M1507" s="6">
        <v>950</v>
      </c>
      <c r="N1507" s="6">
        <v>1</v>
      </c>
      <c r="O1507" s="6" t="str">
        <f>LOOKUP(1,0/([1]Sheet1!$A$4:$A$3623=C1507),[1]Sheet1!$B$4:$B$3623)</f>
        <v>魔眼手环</v>
      </c>
      <c r="S1507" s="1">
        <f t="shared" si="49"/>
        <v>9</v>
      </c>
    </row>
    <row r="1508" spans="1:19" x14ac:dyDescent="0.3">
      <c r="A1508" s="5">
        <v>1542</v>
      </c>
      <c r="B1508" s="6">
        <v>2</v>
      </c>
      <c r="C1508" s="6">
        <v>526003</v>
      </c>
      <c r="D1508" s="1">
        <v>13</v>
      </c>
      <c r="E1508" s="1">
        <v>33</v>
      </c>
      <c r="G1508" s="6" t="s">
        <v>22</v>
      </c>
      <c r="H1508" s="6">
        <v>2</v>
      </c>
      <c r="I1508" s="6">
        <v>30</v>
      </c>
      <c r="J1508" s="6">
        <v>0</v>
      </c>
      <c r="K1508" s="6">
        <v>1</v>
      </c>
      <c r="L1508" s="5">
        <v>8</v>
      </c>
      <c r="M1508" s="6">
        <v>900</v>
      </c>
      <c r="N1508" s="6">
        <v>1</v>
      </c>
      <c r="O1508" s="6" t="str">
        <f>LOOKUP(1,0/([1]Sheet1!$A$4:$A$3623=C1508),[1]Sheet1!$B$4:$B$3623)</f>
        <v>魅力手环</v>
      </c>
      <c r="S1508" s="1">
        <f t="shared" si="49"/>
        <v>24</v>
      </c>
    </row>
    <row r="1509" spans="1:19" x14ac:dyDescent="0.3">
      <c r="A1509" s="5">
        <v>1543</v>
      </c>
      <c r="B1509" s="6">
        <v>2</v>
      </c>
      <c r="C1509" s="6">
        <v>526004</v>
      </c>
      <c r="D1509" s="1">
        <v>24</v>
      </c>
      <c r="E1509" s="1">
        <v>44</v>
      </c>
      <c r="G1509" s="6" t="s">
        <v>22</v>
      </c>
      <c r="H1509" s="6">
        <v>2</v>
      </c>
      <c r="I1509" s="6">
        <v>67</v>
      </c>
      <c r="J1509" s="6">
        <v>0</v>
      </c>
      <c r="K1509" s="6">
        <v>1</v>
      </c>
      <c r="L1509" s="5">
        <v>8</v>
      </c>
      <c r="M1509" s="6">
        <v>850</v>
      </c>
      <c r="N1509" s="6">
        <v>1</v>
      </c>
      <c r="O1509" s="6" t="str">
        <f>LOOKUP(1,0/([1]Sheet1!$A$4:$A$3623=C1509),[1]Sheet1!$B$4:$B$3623)</f>
        <v>紫晶手环</v>
      </c>
      <c r="S1509" s="1">
        <f t="shared" si="49"/>
        <v>53</v>
      </c>
    </row>
    <row r="1510" spans="1:19" x14ac:dyDescent="0.3">
      <c r="A1510" s="5">
        <v>1544</v>
      </c>
      <c r="B1510" s="6">
        <v>2</v>
      </c>
      <c r="C1510" s="6">
        <v>526005</v>
      </c>
      <c r="D1510" s="1">
        <v>35</v>
      </c>
      <c r="E1510" s="1">
        <v>55</v>
      </c>
      <c r="G1510" s="6" t="s">
        <v>22</v>
      </c>
      <c r="H1510" s="6">
        <v>2</v>
      </c>
      <c r="I1510" s="6">
        <v>137</v>
      </c>
      <c r="J1510" s="6">
        <v>0</v>
      </c>
      <c r="K1510" s="6">
        <v>1</v>
      </c>
      <c r="L1510" s="5">
        <v>8</v>
      </c>
      <c r="M1510" s="6">
        <v>800</v>
      </c>
      <c r="N1510" s="6">
        <v>1</v>
      </c>
      <c r="O1510" s="6" t="str">
        <f>LOOKUP(1,0/([1]Sheet1!$A$4:$A$3623=C1510),[1]Sheet1!$B$4:$B$3623)</f>
        <v>生铁手环</v>
      </c>
      <c r="S1510" s="1">
        <f t="shared" si="49"/>
        <v>109</v>
      </c>
    </row>
    <row r="1511" spans="1:19" x14ac:dyDescent="0.3">
      <c r="A1511" s="5">
        <v>1545</v>
      </c>
      <c r="B1511" s="6">
        <v>2</v>
      </c>
      <c r="C1511" s="6">
        <v>526006</v>
      </c>
      <c r="D1511" s="1">
        <v>46</v>
      </c>
      <c r="E1511" s="1">
        <v>66</v>
      </c>
      <c r="G1511" s="6" t="s">
        <v>22</v>
      </c>
      <c r="H1511" s="6">
        <v>2</v>
      </c>
      <c r="I1511" s="6">
        <v>288</v>
      </c>
      <c r="J1511" s="6">
        <v>0</v>
      </c>
      <c r="K1511" s="6">
        <v>1</v>
      </c>
      <c r="L1511" s="5">
        <v>8</v>
      </c>
      <c r="M1511" s="6">
        <v>750</v>
      </c>
      <c r="N1511" s="6">
        <v>1</v>
      </c>
      <c r="O1511" s="6" t="str">
        <f>LOOKUP(1,0/([1]Sheet1!$A$4:$A$3623=C1511),[1]Sheet1!$B$4:$B$3623)</f>
        <v>红宝手环</v>
      </c>
      <c r="S1511" s="1">
        <f t="shared" si="49"/>
        <v>230</v>
      </c>
    </row>
    <row r="1512" spans="1:19" x14ac:dyDescent="0.3">
      <c r="A1512" s="5">
        <v>1546</v>
      </c>
      <c r="B1512" s="6">
        <v>2</v>
      </c>
      <c r="C1512" s="6">
        <v>526007</v>
      </c>
      <c r="D1512" s="1">
        <v>57</v>
      </c>
      <c r="E1512" s="1">
        <v>77</v>
      </c>
      <c r="G1512" s="6" t="s">
        <v>22</v>
      </c>
      <c r="H1512" s="6">
        <v>2</v>
      </c>
      <c r="I1512" s="6">
        <v>537</v>
      </c>
      <c r="J1512" s="6">
        <v>0</v>
      </c>
      <c r="K1512" s="6">
        <v>1</v>
      </c>
      <c r="L1512" s="5">
        <v>8</v>
      </c>
      <c r="M1512" s="6">
        <v>700</v>
      </c>
      <c r="N1512" s="6">
        <v>1</v>
      </c>
      <c r="O1512" s="6" t="str">
        <f>LOOKUP(1,0/([1]Sheet1!$A$4:$A$3623=C1512),[1]Sheet1!$B$4:$B$3623)</f>
        <v>碧螺手环</v>
      </c>
      <c r="S1512" s="1">
        <f t="shared" si="49"/>
        <v>429</v>
      </c>
    </row>
    <row r="1513" spans="1:19" x14ac:dyDescent="0.3">
      <c r="A1513" s="5">
        <v>1547</v>
      </c>
      <c r="B1513" s="6">
        <v>2</v>
      </c>
      <c r="C1513" s="6">
        <v>526008</v>
      </c>
      <c r="D1513" s="1">
        <v>71</v>
      </c>
      <c r="E1513" s="1">
        <v>88</v>
      </c>
      <c r="G1513" s="6" t="s">
        <v>22</v>
      </c>
      <c r="H1513" s="6">
        <v>2</v>
      </c>
      <c r="I1513" s="6">
        <v>1056</v>
      </c>
      <c r="J1513" s="6">
        <v>0</v>
      </c>
      <c r="K1513" s="6">
        <v>1</v>
      </c>
      <c r="L1513" s="5">
        <v>8</v>
      </c>
      <c r="M1513" s="6">
        <v>650</v>
      </c>
      <c r="N1513" s="6">
        <v>1</v>
      </c>
      <c r="O1513" s="6" t="str">
        <f>LOOKUP(1,0/([1]Sheet1!$A$4:$A$3623=C1513),[1]Sheet1!$B$4:$B$3623)</f>
        <v>法神手环</v>
      </c>
      <c r="S1513" s="1">
        <f t="shared" si="49"/>
        <v>844</v>
      </c>
    </row>
    <row r="1514" spans="1:19" x14ac:dyDescent="0.3">
      <c r="A1514" s="5">
        <v>1548</v>
      </c>
      <c r="B1514" s="6">
        <v>2</v>
      </c>
      <c r="C1514" s="6">
        <v>526009</v>
      </c>
      <c r="D1514" s="1">
        <v>81</v>
      </c>
      <c r="E1514" s="1">
        <v>99</v>
      </c>
      <c r="G1514" s="6" t="s">
        <v>22</v>
      </c>
      <c r="H1514" s="6">
        <v>2</v>
      </c>
      <c r="I1514" s="6">
        <v>1920</v>
      </c>
      <c r="J1514" s="6">
        <v>0</v>
      </c>
      <c r="K1514" s="6">
        <v>1</v>
      </c>
      <c r="L1514" s="5">
        <v>8</v>
      </c>
      <c r="M1514" s="6">
        <v>600</v>
      </c>
      <c r="N1514" s="6">
        <v>1</v>
      </c>
      <c r="O1514" s="6" t="str">
        <f>LOOKUP(1,0/([1]Sheet1!$A$4:$A$3623=C1514),[1]Sheet1!$B$4:$B$3623)</f>
        <v>幻魔手环</v>
      </c>
      <c r="S1514" s="1">
        <f t="shared" si="49"/>
        <v>1536</v>
      </c>
    </row>
    <row r="1515" spans="1:19" x14ac:dyDescent="0.3">
      <c r="A1515" s="5">
        <v>1549</v>
      </c>
      <c r="B1515" s="6">
        <v>2</v>
      </c>
      <c r="C1515" s="6">
        <v>526010</v>
      </c>
      <c r="D1515" s="1">
        <v>91</v>
      </c>
      <c r="E1515" s="1">
        <v>109</v>
      </c>
      <c r="G1515" s="6" t="s">
        <v>22</v>
      </c>
      <c r="H1515" s="6">
        <v>2</v>
      </c>
      <c r="I1515" s="6">
        <v>2784</v>
      </c>
      <c r="J1515" s="6">
        <v>0</v>
      </c>
      <c r="K1515" s="6">
        <v>1</v>
      </c>
      <c r="L1515" s="5">
        <v>8</v>
      </c>
      <c r="M1515" s="6">
        <v>550</v>
      </c>
      <c r="N1515" s="6">
        <v>1</v>
      </c>
      <c r="O1515" s="6" t="str">
        <f>LOOKUP(1,0/([1]Sheet1!$A$4:$A$3623=C1515),[1]Sheet1!$B$4:$B$3623)</f>
        <v>魔神手环</v>
      </c>
      <c r="S1515" s="1">
        <f t="shared" si="49"/>
        <v>2227</v>
      </c>
    </row>
    <row r="1516" spans="1:19" x14ac:dyDescent="0.3">
      <c r="A1516" s="5">
        <v>1550</v>
      </c>
      <c r="B1516" s="6">
        <v>2</v>
      </c>
      <c r="C1516" s="6">
        <v>526011</v>
      </c>
      <c r="D1516" s="1">
        <v>101</v>
      </c>
      <c r="E1516" s="1">
        <v>119</v>
      </c>
      <c r="G1516" s="6" t="s">
        <v>22</v>
      </c>
      <c r="H1516" s="6">
        <v>2</v>
      </c>
      <c r="I1516" s="6">
        <v>3648</v>
      </c>
      <c r="J1516" s="6">
        <v>0</v>
      </c>
      <c r="K1516" s="6">
        <v>1</v>
      </c>
      <c r="L1516" s="5">
        <v>8</v>
      </c>
      <c r="M1516" s="6">
        <v>500</v>
      </c>
      <c r="N1516" s="6">
        <v>1</v>
      </c>
      <c r="O1516" s="6" t="str">
        <f>LOOKUP(1,0/([1]Sheet1!$A$4:$A$3623=C1516),[1]Sheet1!$B$4:$B$3623)</f>
        <v>魔雷手环</v>
      </c>
      <c r="S1516" s="1">
        <f t="shared" si="49"/>
        <v>2918</v>
      </c>
    </row>
    <row r="1517" spans="1:19" x14ac:dyDescent="0.3">
      <c r="A1517" s="5">
        <v>1551</v>
      </c>
      <c r="B1517" s="6">
        <v>2</v>
      </c>
      <c r="C1517" s="6">
        <v>526012</v>
      </c>
      <c r="D1517" s="1">
        <v>111</v>
      </c>
      <c r="E1517" s="1">
        <v>129</v>
      </c>
      <c r="G1517" s="6" t="s">
        <v>22</v>
      </c>
      <c r="H1517" s="6">
        <v>2</v>
      </c>
      <c r="I1517" s="6">
        <v>4512</v>
      </c>
      <c r="J1517" s="6">
        <v>0</v>
      </c>
      <c r="K1517" s="6">
        <v>1</v>
      </c>
      <c r="L1517" s="5">
        <v>8</v>
      </c>
      <c r="M1517" s="6">
        <v>450</v>
      </c>
      <c r="N1517" s="6">
        <v>1</v>
      </c>
      <c r="O1517" s="6" t="str">
        <f>LOOKUP(1,0/([1]Sheet1!$A$4:$A$3623=C1517),[1]Sheet1!$B$4:$B$3623)</f>
        <v>蟠龙幻天手环</v>
      </c>
      <c r="S1517" s="1">
        <f t="shared" si="49"/>
        <v>3609</v>
      </c>
    </row>
    <row r="1518" spans="1:19" x14ac:dyDescent="0.3">
      <c r="A1518" s="5">
        <v>1552</v>
      </c>
      <c r="B1518" s="6">
        <v>2</v>
      </c>
      <c r="C1518" s="6">
        <v>526013</v>
      </c>
      <c r="D1518" s="1">
        <v>121</v>
      </c>
      <c r="E1518" s="1">
        <v>139</v>
      </c>
      <c r="G1518" s="6" t="s">
        <v>22</v>
      </c>
      <c r="H1518" s="6">
        <v>2</v>
      </c>
      <c r="I1518" s="6">
        <v>5376</v>
      </c>
      <c r="J1518" s="6">
        <v>0</v>
      </c>
      <c r="K1518" s="6">
        <v>1</v>
      </c>
      <c r="L1518" s="5">
        <v>8</v>
      </c>
      <c r="M1518" s="6">
        <v>400</v>
      </c>
      <c r="N1518" s="6">
        <v>1</v>
      </c>
      <c r="O1518" s="6" t="str">
        <f>LOOKUP(1,0/([1]Sheet1!$A$4:$A$3623=C1518),[1]Sheet1!$B$4:$B$3623)</f>
        <v>圣魔手环</v>
      </c>
      <c r="S1518" s="1">
        <f t="shared" si="49"/>
        <v>4300</v>
      </c>
    </row>
    <row r="1519" spans="1:19" x14ac:dyDescent="0.3">
      <c r="A1519" s="5">
        <v>1553</v>
      </c>
      <c r="B1519" s="6">
        <v>2</v>
      </c>
      <c r="C1519" s="6">
        <v>526014</v>
      </c>
      <c r="D1519" s="1">
        <v>131</v>
      </c>
      <c r="E1519" s="1">
        <v>149</v>
      </c>
      <c r="G1519" s="6" t="s">
        <v>22</v>
      </c>
      <c r="H1519" s="6">
        <v>2</v>
      </c>
      <c r="I1519" s="6">
        <v>6240</v>
      </c>
      <c r="J1519" s="6">
        <v>0</v>
      </c>
      <c r="K1519" s="6">
        <v>1</v>
      </c>
      <c r="L1519" s="5">
        <v>8</v>
      </c>
      <c r="M1519" s="6">
        <v>350</v>
      </c>
      <c r="N1519" s="6">
        <v>1</v>
      </c>
      <c r="O1519" s="6" t="str">
        <f>LOOKUP(1,0/([1]Sheet1!$A$4:$A$3623=C1519),[1]Sheet1!$B$4:$B$3623)</f>
        <v>王者手环</v>
      </c>
      <c r="S1519" s="1">
        <f t="shared" si="49"/>
        <v>4992</v>
      </c>
    </row>
    <row r="1520" spans="1:19" x14ac:dyDescent="0.3">
      <c r="A1520" s="5">
        <v>1554</v>
      </c>
      <c r="B1520" s="6">
        <v>2</v>
      </c>
      <c r="C1520" s="6">
        <v>526015</v>
      </c>
      <c r="D1520" s="1">
        <v>141</v>
      </c>
      <c r="E1520" s="1">
        <v>159</v>
      </c>
      <c r="G1520" s="6" t="s">
        <v>22</v>
      </c>
      <c r="H1520" s="6">
        <v>2</v>
      </c>
      <c r="I1520" s="6">
        <v>7104</v>
      </c>
      <c r="J1520" s="6">
        <v>0</v>
      </c>
      <c r="K1520" s="6">
        <v>1</v>
      </c>
      <c r="L1520" s="5">
        <v>8</v>
      </c>
      <c r="M1520" s="6">
        <v>300</v>
      </c>
      <c r="N1520" s="6">
        <v>1</v>
      </c>
      <c r="O1520" s="6" t="str">
        <f>LOOKUP(1,0/([1]Sheet1!$A$4:$A$3623=C1520),[1]Sheet1!$B$4:$B$3623)</f>
        <v>斗魂手环</v>
      </c>
      <c r="S1520" s="1">
        <f t="shared" si="49"/>
        <v>5683</v>
      </c>
    </row>
    <row r="1521" spans="1:19" x14ac:dyDescent="0.3">
      <c r="A1521" s="5">
        <v>1555</v>
      </c>
      <c r="B1521" s="6">
        <v>2</v>
      </c>
      <c r="C1521" s="6">
        <v>526016</v>
      </c>
      <c r="D1521" s="1">
        <v>151</v>
      </c>
      <c r="E1521" s="1">
        <v>169</v>
      </c>
      <c r="G1521" s="6" t="s">
        <v>22</v>
      </c>
      <c r="H1521" s="6">
        <v>2</v>
      </c>
      <c r="I1521" s="6">
        <v>7968</v>
      </c>
      <c r="J1521" s="6">
        <v>0</v>
      </c>
      <c r="K1521" s="6">
        <v>1</v>
      </c>
      <c r="L1521" s="5">
        <v>8</v>
      </c>
      <c r="M1521" s="6">
        <v>250</v>
      </c>
      <c r="N1521" s="6">
        <v>1</v>
      </c>
      <c r="O1521" s="6" t="str">
        <f>LOOKUP(1,0/([1]Sheet1!$A$4:$A$3623=C1521),[1]Sheet1!$B$4:$B$3623)</f>
        <v>天雷手环</v>
      </c>
      <c r="S1521" s="1">
        <f t="shared" si="49"/>
        <v>6374</v>
      </c>
    </row>
    <row r="1522" spans="1:19" x14ac:dyDescent="0.3">
      <c r="A1522" s="5">
        <v>1556</v>
      </c>
      <c r="B1522" s="6">
        <v>2</v>
      </c>
      <c r="C1522" s="6">
        <v>526017</v>
      </c>
      <c r="D1522" s="1">
        <v>161</v>
      </c>
      <c r="E1522" s="1">
        <v>179</v>
      </c>
      <c r="G1522" s="6" t="s">
        <v>22</v>
      </c>
      <c r="H1522" s="6">
        <v>2</v>
      </c>
      <c r="I1522" s="6">
        <v>8832</v>
      </c>
      <c r="J1522" s="6">
        <v>0</v>
      </c>
      <c r="K1522" s="6">
        <v>1</v>
      </c>
      <c r="L1522" s="5">
        <v>8</v>
      </c>
      <c r="M1522" s="6">
        <v>200</v>
      </c>
      <c r="N1522" s="6">
        <v>1</v>
      </c>
      <c r="O1522" s="6" t="str">
        <f>LOOKUP(1,0/([1]Sheet1!$A$4:$A$3623=C1522),[1]Sheet1!$B$4:$B$3623)</f>
        <v>怒风雷爆手环</v>
      </c>
      <c r="S1522" s="1">
        <f t="shared" si="49"/>
        <v>7065</v>
      </c>
    </row>
    <row r="1523" spans="1:19" x14ac:dyDescent="0.3">
      <c r="A1523" s="5">
        <v>1557</v>
      </c>
      <c r="B1523" s="6">
        <v>2</v>
      </c>
      <c r="C1523" s="6">
        <v>526018</v>
      </c>
      <c r="D1523" s="1">
        <v>171</v>
      </c>
      <c r="E1523" s="1">
        <v>189</v>
      </c>
      <c r="G1523" s="6" t="s">
        <v>22</v>
      </c>
      <c r="H1523" s="6">
        <v>2</v>
      </c>
      <c r="I1523" s="6">
        <v>9696</v>
      </c>
      <c r="J1523" s="6">
        <v>0</v>
      </c>
      <c r="K1523" s="6">
        <v>1</v>
      </c>
      <c r="L1523" s="5">
        <v>8</v>
      </c>
      <c r="M1523" s="6">
        <v>150</v>
      </c>
      <c r="N1523" s="6">
        <v>1</v>
      </c>
      <c r="O1523" s="6" t="str">
        <f>LOOKUP(1,0/([1]Sheet1!$A$4:$A$3623=C1523),[1]Sheet1!$B$4:$B$3623)</f>
        <v>风雷手环</v>
      </c>
      <c r="S1523" s="1">
        <f t="shared" si="49"/>
        <v>7756</v>
      </c>
    </row>
    <row r="1524" spans="1:19" x14ac:dyDescent="0.3">
      <c r="A1524" s="5">
        <v>1558</v>
      </c>
      <c r="B1524" s="6">
        <v>2</v>
      </c>
      <c r="C1524" s="6">
        <v>526019</v>
      </c>
      <c r="D1524" s="1">
        <v>181</v>
      </c>
      <c r="E1524" s="1">
        <v>199</v>
      </c>
      <c r="G1524" s="6" t="s">
        <v>22</v>
      </c>
      <c r="H1524" s="6">
        <v>2</v>
      </c>
      <c r="I1524" s="6">
        <v>10560</v>
      </c>
      <c r="J1524" s="6">
        <v>0</v>
      </c>
      <c r="K1524" s="6">
        <v>1</v>
      </c>
      <c r="L1524" s="5">
        <v>8</v>
      </c>
      <c r="M1524" s="6">
        <v>100</v>
      </c>
      <c r="N1524" s="6">
        <v>1</v>
      </c>
      <c r="O1524" s="6" t="str">
        <f>LOOKUP(1,0/([1]Sheet1!$A$4:$A$3623=C1524),[1]Sheet1!$B$4:$B$3623)</f>
        <v>雷鸣手环</v>
      </c>
      <c r="S1524" s="1">
        <f t="shared" si="49"/>
        <v>8448</v>
      </c>
    </row>
    <row r="1525" spans="1:19" x14ac:dyDescent="0.3">
      <c r="A1525" s="5">
        <v>1559</v>
      </c>
      <c r="B1525" s="6">
        <v>2</v>
      </c>
      <c r="C1525" s="6">
        <v>526020</v>
      </c>
      <c r="D1525" s="1">
        <v>191</v>
      </c>
      <c r="E1525" s="1">
        <v>200</v>
      </c>
      <c r="G1525" s="6" t="s">
        <v>22</v>
      </c>
      <c r="H1525" s="6">
        <v>2</v>
      </c>
      <c r="I1525" s="6">
        <v>11424</v>
      </c>
      <c r="J1525" s="6">
        <v>0</v>
      </c>
      <c r="K1525" s="6">
        <v>1</v>
      </c>
      <c r="L1525" s="5">
        <v>8</v>
      </c>
      <c r="M1525" s="6">
        <v>50</v>
      </c>
      <c r="N1525" s="6">
        <v>1</v>
      </c>
      <c r="O1525" s="6" t="str">
        <f>LOOKUP(1,0/([1]Sheet1!$A$4:$A$3623=C1525),[1]Sheet1!$B$4:$B$3623)</f>
        <v>狂魔嗜血手环</v>
      </c>
      <c r="S1525" s="1">
        <f t="shared" si="49"/>
        <v>9139</v>
      </c>
    </row>
    <row r="1526" spans="1:19" x14ac:dyDescent="0.3">
      <c r="A1526" s="5">
        <v>1560</v>
      </c>
      <c r="B1526" s="6">
        <v>2</v>
      </c>
      <c r="C1526" s="6">
        <v>526021</v>
      </c>
      <c r="D1526" s="1">
        <v>201</v>
      </c>
      <c r="E1526" s="1">
        <v>210</v>
      </c>
      <c r="G1526" s="6" t="s">
        <v>22</v>
      </c>
      <c r="H1526" s="6">
        <v>2</v>
      </c>
      <c r="I1526" s="6">
        <v>12288</v>
      </c>
      <c r="J1526" s="6">
        <v>0</v>
      </c>
      <c r="K1526" s="6">
        <v>1</v>
      </c>
      <c r="L1526" s="5">
        <v>8</v>
      </c>
      <c r="M1526" s="6">
        <v>0</v>
      </c>
      <c r="N1526" s="6">
        <v>1</v>
      </c>
      <c r="O1526" s="6" t="str">
        <f>LOOKUP(1,0/([1]Sheet1!$A$4:$A$3623=C1526),[1]Sheet1!$B$4:$B$3623)</f>
        <v>血浴雷光手环</v>
      </c>
      <c r="S1526" s="1">
        <f t="shared" si="49"/>
        <v>9830</v>
      </c>
    </row>
    <row r="1527" spans="1:19" x14ac:dyDescent="0.3">
      <c r="A1527" s="5">
        <v>1561</v>
      </c>
      <c r="B1527" s="6">
        <v>2</v>
      </c>
      <c r="C1527" s="6">
        <v>531002</v>
      </c>
      <c r="D1527" s="1">
        <v>1</v>
      </c>
      <c r="E1527" s="1">
        <v>22</v>
      </c>
      <c r="G1527" s="6" t="s">
        <v>22</v>
      </c>
      <c r="H1527" s="6">
        <v>2</v>
      </c>
      <c r="I1527" s="6">
        <v>12</v>
      </c>
      <c r="J1527" s="6">
        <v>0</v>
      </c>
      <c r="K1527" s="6">
        <v>1</v>
      </c>
      <c r="L1527" s="5">
        <v>8</v>
      </c>
      <c r="M1527" s="6">
        <v>950</v>
      </c>
      <c r="N1527" s="6">
        <v>1</v>
      </c>
      <c r="O1527" s="6" t="str">
        <f>LOOKUP(1,0/([1]Sheet1!$A$4:$A$3623=C1527),[1]Sheet1!$B$4:$B$3623)</f>
        <v>血饮</v>
      </c>
      <c r="S1527" s="1">
        <f t="shared" si="49"/>
        <v>9</v>
      </c>
    </row>
    <row r="1528" spans="1:19" x14ac:dyDescent="0.3">
      <c r="A1528" s="5">
        <v>1562</v>
      </c>
      <c r="B1528" s="6">
        <v>2</v>
      </c>
      <c r="C1528" s="6">
        <v>531003</v>
      </c>
      <c r="D1528" s="1">
        <v>13</v>
      </c>
      <c r="E1528" s="1">
        <v>33</v>
      </c>
      <c r="G1528" s="6" t="s">
        <v>22</v>
      </c>
      <c r="H1528" s="6">
        <v>2</v>
      </c>
      <c r="I1528" s="6">
        <v>30</v>
      </c>
      <c r="J1528" s="6">
        <v>0</v>
      </c>
      <c r="K1528" s="6">
        <v>1</v>
      </c>
      <c r="L1528" s="5">
        <v>8</v>
      </c>
      <c r="M1528" s="6">
        <v>900</v>
      </c>
      <c r="N1528" s="6">
        <v>1</v>
      </c>
      <c r="O1528" s="6" t="str">
        <f>LOOKUP(1,0/([1]Sheet1!$A$4:$A$3623=C1528),[1]Sheet1!$B$4:$B$3623)</f>
        <v>无极</v>
      </c>
      <c r="S1528" s="1">
        <f t="shared" si="49"/>
        <v>24</v>
      </c>
    </row>
    <row r="1529" spans="1:19" x14ac:dyDescent="0.3">
      <c r="A1529" s="5">
        <v>1563</v>
      </c>
      <c r="B1529" s="6">
        <v>2</v>
      </c>
      <c r="C1529" s="6">
        <v>531004</v>
      </c>
      <c r="D1529" s="1">
        <v>24</v>
      </c>
      <c r="E1529" s="1">
        <v>44</v>
      </c>
      <c r="G1529" s="6" t="s">
        <v>22</v>
      </c>
      <c r="H1529" s="6">
        <v>2</v>
      </c>
      <c r="I1529" s="6">
        <v>67</v>
      </c>
      <c r="J1529" s="6">
        <v>0</v>
      </c>
      <c r="K1529" s="6">
        <v>1</v>
      </c>
      <c r="L1529" s="5">
        <v>8</v>
      </c>
      <c r="M1529" s="6">
        <v>850</v>
      </c>
      <c r="N1529" s="6">
        <v>1</v>
      </c>
      <c r="O1529" s="6" t="str">
        <f>LOOKUP(1,0/([1]Sheet1!$A$4:$A$3623=C1529),[1]Sheet1!$B$4:$B$3623)</f>
        <v>龙纹</v>
      </c>
      <c r="S1529" s="1">
        <f t="shared" si="49"/>
        <v>53</v>
      </c>
    </row>
    <row r="1530" spans="1:19" x14ac:dyDescent="0.3">
      <c r="A1530" s="5">
        <v>1564</v>
      </c>
      <c r="B1530" s="6">
        <v>2</v>
      </c>
      <c r="C1530" s="6">
        <v>531005</v>
      </c>
      <c r="D1530" s="1">
        <v>35</v>
      </c>
      <c r="E1530" s="1">
        <v>55</v>
      </c>
      <c r="G1530" s="6" t="s">
        <v>22</v>
      </c>
      <c r="H1530" s="6">
        <v>2</v>
      </c>
      <c r="I1530" s="6">
        <v>137</v>
      </c>
      <c r="J1530" s="6">
        <v>0</v>
      </c>
      <c r="K1530" s="6">
        <v>1</v>
      </c>
      <c r="L1530" s="5">
        <v>8</v>
      </c>
      <c r="M1530" s="6">
        <v>800</v>
      </c>
      <c r="N1530" s="6">
        <v>1</v>
      </c>
      <c r="O1530" s="6" t="str">
        <f>LOOKUP(1,0/([1]Sheet1!$A$4:$A$3623=C1530),[1]Sheet1!$B$4:$B$3623)</f>
        <v>道玄剑</v>
      </c>
      <c r="S1530" s="1">
        <f t="shared" si="49"/>
        <v>109</v>
      </c>
    </row>
    <row r="1531" spans="1:19" x14ac:dyDescent="0.3">
      <c r="A1531" s="5">
        <v>1565</v>
      </c>
      <c r="B1531" s="6">
        <v>2</v>
      </c>
      <c r="C1531" s="6">
        <v>531006</v>
      </c>
      <c r="D1531" s="1">
        <v>46</v>
      </c>
      <c r="E1531" s="1">
        <v>66</v>
      </c>
      <c r="G1531" s="6" t="s">
        <v>22</v>
      </c>
      <c r="H1531" s="6">
        <v>2</v>
      </c>
      <c r="I1531" s="6">
        <v>288</v>
      </c>
      <c r="J1531" s="6">
        <v>0</v>
      </c>
      <c r="K1531" s="6">
        <v>1</v>
      </c>
      <c r="L1531" s="5">
        <v>8</v>
      </c>
      <c r="M1531" s="6">
        <v>750</v>
      </c>
      <c r="N1531" s="6">
        <v>1</v>
      </c>
      <c r="O1531" s="6" t="str">
        <f>LOOKUP(1,0/([1]Sheet1!$A$4:$A$3623=C1531),[1]Sheet1!$B$4:$B$3623)</f>
        <v>降魔剑</v>
      </c>
      <c r="S1531" s="1">
        <f t="shared" si="49"/>
        <v>230</v>
      </c>
    </row>
    <row r="1532" spans="1:19" x14ac:dyDescent="0.3">
      <c r="A1532" s="5">
        <v>1566</v>
      </c>
      <c r="B1532" s="6">
        <v>2</v>
      </c>
      <c r="C1532" s="6">
        <v>531007</v>
      </c>
      <c r="D1532" s="1">
        <v>57</v>
      </c>
      <c r="E1532" s="1">
        <v>77</v>
      </c>
      <c r="G1532" s="6" t="s">
        <v>22</v>
      </c>
      <c r="H1532" s="6">
        <v>2</v>
      </c>
      <c r="I1532" s="6">
        <v>537</v>
      </c>
      <c r="J1532" s="6">
        <v>0</v>
      </c>
      <c r="K1532" s="6">
        <v>1</v>
      </c>
      <c r="L1532" s="5">
        <v>8</v>
      </c>
      <c r="M1532" s="6">
        <v>700</v>
      </c>
      <c r="N1532" s="6">
        <v>1</v>
      </c>
      <c r="O1532" s="6" t="str">
        <f>LOOKUP(1,0/([1]Sheet1!$A$4:$A$3623=C1532),[1]Sheet1!$B$4:$B$3623)</f>
        <v>倚天剑</v>
      </c>
      <c r="S1532" s="1">
        <f t="shared" si="49"/>
        <v>429</v>
      </c>
    </row>
    <row r="1533" spans="1:19" x14ac:dyDescent="0.3">
      <c r="A1533" s="5">
        <v>1567</v>
      </c>
      <c r="B1533" s="6">
        <v>2</v>
      </c>
      <c r="C1533" s="6">
        <v>531008</v>
      </c>
      <c r="D1533" s="1">
        <v>71</v>
      </c>
      <c r="E1533" s="1">
        <v>88</v>
      </c>
      <c r="G1533" s="6" t="s">
        <v>22</v>
      </c>
      <c r="H1533" s="6">
        <v>2</v>
      </c>
      <c r="I1533" s="6">
        <v>1056</v>
      </c>
      <c r="J1533" s="6">
        <v>0</v>
      </c>
      <c r="K1533" s="6">
        <v>1</v>
      </c>
      <c r="L1533" s="5">
        <v>8</v>
      </c>
      <c r="M1533" s="6">
        <v>650</v>
      </c>
      <c r="N1533" s="6">
        <v>1</v>
      </c>
      <c r="O1533" s="6" t="str">
        <f>LOOKUP(1,0/([1]Sheet1!$A$4:$A$3623=C1533),[1]Sheet1!$B$4:$B$3623)</f>
        <v>冥怨</v>
      </c>
      <c r="S1533" s="1">
        <f t="shared" si="49"/>
        <v>844</v>
      </c>
    </row>
    <row r="1534" spans="1:19" x14ac:dyDescent="0.3">
      <c r="A1534" s="5">
        <v>1568</v>
      </c>
      <c r="B1534" s="6">
        <v>2</v>
      </c>
      <c r="C1534" s="6">
        <v>531009</v>
      </c>
      <c r="D1534" s="1">
        <v>81</v>
      </c>
      <c r="E1534" s="1">
        <v>99</v>
      </c>
      <c r="G1534" s="6" t="s">
        <v>22</v>
      </c>
      <c r="H1534" s="6">
        <v>2</v>
      </c>
      <c r="I1534" s="6">
        <v>1920</v>
      </c>
      <c r="J1534" s="6">
        <v>0</v>
      </c>
      <c r="K1534" s="6">
        <v>1</v>
      </c>
      <c r="L1534" s="5">
        <v>8</v>
      </c>
      <c r="M1534" s="6">
        <v>600</v>
      </c>
      <c r="N1534" s="6">
        <v>1</v>
      </c>
      <c r="O1534" s="6" t="str">
        <f>LOOKUP(1,0/([1]Sheet1!$A$4:$A$3623=C1534),[1]Sheet1!$B$4:$B$3623)</f>
        <v>玄武剑</v>
      </c>
      <c r="S1534" s="1">
        <f t="shared" si="49"/>
        <v>1536</v>
      </c>
    </row>
    <row r="1535" spans="1:19" x14ac:dyDescent="0.3">
      <c r="A1535" s="5">
        <v>1569</v>
      </c>
      <c r="B1535" s="6">
        <v>2</v>
      </c>
      <c r="C1535" s="6">
        <v>531010</v>
      </c>
      <c r="D1535" s="1">
        <v>91</v>
      </c>
      <c r="E1535" s="1">
        <v>109</v>
      </c>
      <c r="G1535" s="6" t="s">
        <v>22</v>
      </c>
      <c r="H1535" s="6">
        <v>2</v>
      </c>
      <c r="I1535" s="6">
        <v>2784</v>
      </c>
      <c r="J1535" s="6">
        <v>0</v>
      </c>
      <c r="K1535" s="6">
        <v>1</v>
      </c>
      <c r="L1535" s="5">
        <v>8</v>
      </c>
      <c r="M1535" s="6">
        <v>550</v>
      </c>
      <c r="N1535" s="6">
        <v>1</v>
      </c>
      <c r="O1535" s="6" t="str">
        <f>LOOKUP(1,0/([1]Sheet1!$A$4:$A$3623=C1535),[1]Sheet1!$B$4:$B$3623)</f>
        <v>清心碧玉剑</v>
      </c>
      <c r="S1535" s="1">
        <f t="shared" si="49"/>
        <v>2227</v>
      </c>
    </row>
    <row r="1536" spans="1:19" x14ac:dyDescent="0.3">
      <c r="A1536" s="5">
        <v>1570</v>
      </c>
      <c r="B1536" s="6">
        <v>2</v>
      </c>
      <c r="C1536" s="6">
        <v>531011</v>
      </c>
      <c r="D1536" s="1">
        <v>101</v>
      </c>
      <c r="E1536" s="1">
        <v>119</v>
      </c>
      <c r="G1536" s="6" t="s">
        <v>22</v>
      </c>
      <c r="H1536" s="6">
        <v>2</v>
      </c>
      <c r="I1536" s="6">
        <v>3648</v>
      </c>
      <c r="J1536" s="6">
        <v>0</v>
      </c>
      <c r="K1536" s="6">
        <v>1</v>
      </c>
      <c r="L1536" s="5">
        <v>8</v>
      </c>
      <c r="M1536" s="6">
        <v>500</v>
      </c>
      <c r="N1536" s="6">
        <v>1</v>
      </c>
      <c r="O1536" s="6" t="str">
        <f>LOOKUP(1,0/([1]Sheet1!$A$4:$A$3623=C1536),[1]Sheet1!$B$4:$B$3623)</f>
        <v>无赦遁光剑</v>
      </c>
      <c r="S1536" s="1">
        <f t="shared" si="49"/>
        <v>2918</v>
      </c>
    </row>
    <row r="1537" spans="1:19" x14ac:dyDescent="0.3">
      <c r="A1537" s="5">
        <v>1571</v>
      </c>
      <c r="B1537" s="6">
        <v>2</v>
      </c>
      <c r="C1537" s="6">
        <v>531012</v>
      </c>
      <c r="D1537" s="1">
        <v>111</v>
      </c>
      <c r="E1537" s="1">
        <v>129</v>
      </c>
      <c r="G1537" s="6" t="s">
        <v>22</v>
      </c>
      <c r="H1537" s="6">
        <v>2</v>
      </c>
      <c r="I1537" s="6">
        <v>4512</v>
      </c>
      <c r="J1537" s="6">
        <v>0</v>
      </c>
      <c r="K1537" s="6">
        <v>1</v>
      </c>
      <c r="L1537" s="5">
        <v>8</v>
      </c>
      <c r="M1537" s="6">
        <v>450</v>
      </c>
      <c r="N1537" s="6">
        <v>1</v>
      </c>
      <c r="O1537" s="6" t="str">
        <f>LOOKUP(1,0/([1]Sheet1!$A$4:$A$3623=C1537),[1]Sheet1!$B$4:$B$3623)</f>
        <v>赤名天地剑</v>
      </c>
      <c r="S1537" s="1">
        <f t="shared" si="49"/>
        <v>3609</v>
      </c>
    </row>
    <row r="1538" spans="1:19" x14ac:dyDescent="0.3">
      <c r="A1538" s="5">
        <v>1572</v>
      </c>
      <c r="B1538" s="6">
        <v>2</v>
      </c>
      <c r="C1538" s="6">
        <v>531013</v>
      </c>
      <c r="D1538" s="1">
        <v>121</v>
      </c>
      <c r="E1538" s="1">
        <v>139</v>
      </c>
      <c r="G1538" s="6" t="s">
        <v>22</v>
      </c>
      <c r="H1538" s="6">
        <v>2</v>
      </c>
      <c r="I1538" s="6">
        <v>5376</v>
      </c>
      <c r="J1538" s="6">
        <v>0</v>
      </c>
      <c r="K1538" s="6">
        <v>1</v>
      </c>
      <c r="L1538" s="5">
        <v>8</v>
      </c>
      <c r="M1538" s="6">
        <v>400</v>
      </c>
      <c r="N1538" s="6">
        <v>1</v>
      </c>
      <c r="O1538" s="6" t="str">
        <f>LOOKUP(1,0/([1]Sheet1!$A$4:$A$3623=C1538),[1]Sheet1!$B$4:$B$3623)</f>
        <v>荣光夺舍剑</v>
      </c>
      <c r="S1538" s="1">
        <f t="shared" si="49"/>
        <v>4300</v>
      </c>
    </row>
    <row r="1539" spans="1:19" x14ac:dyDescent="0.3">
      <c r="A1539" s="5">
        <v>1573</v>
      </c>
      <c r="B1539" s="6">
        <v>2</v>
      </c>
      <c r="C1539" s="6">
        <v>531014</v>
      </c>
      <c r="D1539" s="1">
        <v>131</v>
      </c>
      <c r="E1539" s="1">
        <v>149</v>
      </c>
      <c r="G1539" s="6" t="s">
        <v>22</v>
      </c>
      <c r="H1539" s="6">
        <v>2</v>
      </c>
      <c r="I1539" s="6">
        <v>6240</v>
      </c>
      <c r="J1539" s="6">
        <v>0</v>
      </c>
      <c r="K1539" s="6">
        <v>1</v>
      </c>
      <c r="L1539" s="5">
        <v>8</v>
      </c>
      <c r="M1539" s="6">
        <v>350</v>
      </c>
      <c r="N1539" s="6">
        <v>1</v>
      </c>
      <c r="O1539" s="6" t="str">
        <f>LOOKUP(1,0/([1]Sheet1!$A$4:$A$3623=C1539),[1]Sheet1!$B$4:$B$3623)</f>
        <v>月刃帝之剑</v>
      </c>
      <c r="S1539" s="1">
        <f t="shared" si="49"/>
        <v>4992</v>
      </c>
    </row>
    <row r="1540" spans="1:19" x14ac:dyDescent="0.3">
      <c r="A1540" s="5">
        <v>1574</v>
      </c>
      <c r="B1540" s="6">
        <v>2</v>
      </c>
      <c r="C1540" s="6">
        <v>531015</v>
      </c>
      <c r="D1540" s="1">
        <v>141</v>
      </c>
      <c r="E1540" s="1">
        <v>159</v>
      </c>
      <c r="G1540" s="6" t="s">
        <v>22</v>
      </c>
      <c r="H1540" s="6">
        <v>2</v>
      </c>
      <c r="I1540" s="6">
        <v>7104</v>
      </c>
      <c r="J1540" s="6">
        <v>0</v>
      </c>
      <c r="K1540" s="6">
        <v>1</v>
      </c>
      <c r="L1540" s="5">
        <v>8</v>
      </c>
      <c r="M1540" s="6">
        <v>300</v>
      </c>
      <c r="N1540" s="6">
        <v>1</v>
      </c>
      <c r="O1540" s="6" t="str">
        <f>LOOKUP(1,0/([1]Sheet1!$A$4:$A$3623=C1540),[1]Sheet1!$B$4:$B$3623)</f>
        <v>青蛟破魂剑</v>
      </c>
      <c r="S1540" s="1">
        <f t="shared" si="49"/>
        <v>5683</v>
      </c>
    </row>
    <row r="1541" spans="1:19" x14ac:dyDescent="0.3">
      <c r="A1541" s="5">
        <v>1575</v>
      </c>
      <c r="B1541" s="6">
        <v>2</v>
      </c>
      <c r="C1541" s="6">
        <v>531016</v>
      </c>
      <c r="D1541" s="1">
        <v>151</v>
      </c>
      <c r="E1541" s="1">
        <v>169</v>
      </c>
      <c r="G1541" s="6" t="s">
        <v>22</v>
      </c>
      <c r="H1541" s="6">
        <v>2</v>
      </c>
      <c r="I1541" s="6">
        <v>7968</v>
      </c>
      <c r="J1541" s="6">
        <v>0</v>
      </c>
      <c r="K1541" s="6">
        <v>1</v>
      </c>
      <c r="L1541" s="5">
        <v>8</v>
      </c>
      <c r="M1541" s="6">
        <v>250</v>
      </c>
      <c r="N1541" s="6">
        <v>1</v>
      </c>
      <c r="O1541" s="6" t="str">
        <f>LOOKUP(1,0/([1]Sheet1!$A$4:$A$3623=C1541),[1]Sheet1!$B$4:$B$3623)</f>
        <v>法魂天月剑</v>
      </c>
      <c r="S1541" s="1">
        <f t="shared" si="49"/>
        <v>6374</v>
      </c>
    </row>
    <row r="1542" spans="1:19" x14ac:dyDescent="0.3">
      <c r="A1542" s="5">
        <v>1576</v>
      </c>
      <c r="B1542" s="6">
        <v>2</v>
      </c>
      <c r="C1542" s="6">
        <v>531017</v>
      </c>
      <c r="D1542" s="1">
        <v>161</v>
      </c>
      <c r="E1542" s="1">
        <v>179</v>
      </c>
      <c r="G1542" s="6" t="s">
        <v>22</v>
      </c>
      <c r="H1542" s="6">
        <v>2</v>
      </c>
      <c r="I1542" s="6">
        <v>8832</v>
      </c>
      <c r="J1542" s="6">
        <v>0</v>
      </c>
      <c r="K1542" s="6">
        <v>1</v>
      </c>
      <c r="L1542" s="5">
        <v>8</v>
      </c>
      <c r="M1542" s="6">
        <v>200</v>
      </c>
      <c r="N1542" s="6">
        <v>1</v>
      </c>
      <c r="O1542" s="6" t="str">
        <f>LOOKUP(1,0/([1]Sheet1!$A$4:$A$3623=C1542),[1]Sheet1!$B$4:$B$3623)</f>
        <v>炼魂破魔剑</v>
      </c>
      <c r="S1542" s="1">
        <f t="shared" si="49"/>
        <v>7065</v>
      </c>
    </row>
    <row r="1543" spans="1:19" x14ac:dyDescent="0.3">
      <c r="A1543" s="5">
        <v>1577</v>
      </c>
      <c r="B1543" s="6">
        <v>2</v>
      </c>
      <c r="C1543" s="6">
        <v>531018</v>
      </c>
      <c r="D1543" s="1">
        <v>171</v>
      </c>
      <c r="E1543" s="1">
        <v>189</v>
      </c>
      <c r="G1543" s="6" t="s">
        <v>22</v>
      </c>
      <c r="H1543" s="6">
        <v>2</v>
      </c>
      <c r="I1543" s="6">
        <v>9696</v>
      </c>
      <c r="J1543" s="6">
        <v>0</v>
      </c>
      <c r="K1543" s="6">
        <v>1</v>
      </c>
      <c r="L1543" s="5">
        <v>8</v>
      </c>
      <c r="M1543" s="6">
        <v>150</v>
      </c>
      <c r="N1543" s="6">
        <v>1</v>
      </c>
      <c r="O1543" s="6" t="str">
        <f>LOOKUP(1,0/([1]Sheet1!$A$4:$A$3623=C1543),[1]Sheet1!$B$4:$B$3623)</f>
        <v>噬魂祭月剑</v>
      </c>
      <c r="S1543" s="1">
        <f t="shared" si="49"/>
        <v>7756</v>
      </c>
    </row>
    <row r="1544" spans="1:19" x14ac:dyDescent="0.3">
      <c r="A1544" s="5">
        <v>1578</v>
      </c>
      <c r="B1544" s="6">
        <v>2</v>
      </c>
      <c r="C1544" s="6">
        <v>531019</v>
      </c>
      <c r="D1544" s="1">
        <v>181</v>
      </c>
      <c r="E1544" s="1">
        <v>199</v>
      </c>
      <c r="G1544" s="6" t="s">
        <v>22</v>
      </c>
      <c r="H1544" s="6">
        <v>2</v>
      </c>
      <c r="I1544" s="6">
        <v>10560</v>
      </c>
      <c r="J1544" s="6">
        <v>0</v>
      </c>
      <c r="K1544" s="6">
        <v>1</v>
      </c>
      <c r="L1544" s="5">
        <v>8</v>
      </c>
      <c r="M1544" s="6">
        <v>100</v>
      </c>
      <c r="N1544" s="6">
        <v>1</v>
      </c>
      <c r="O1544" s="6" t="str">
        <f>LOOKUP(1,0/([1]Sheet1!$A$4:$A$3623=C1544),[1]Sheet1!$B$4:$B$3623)</f>
        <v>破月天魂剑</v>
      </c>
      <c r="S1544" s="1">
        <f t="shared" ref="S1544:S1607" si="50">INT(0.8*I1544)</f>
        <v>8448</v>
      </c>
    </row>
    <row r="1545" spans="1:19" x14ac:dyDescent="0.3">
      <c r="A1545" s="5">
        <v>1579</v>
      </c>
      <c r="B1545" s="6">
        <v>2</v>
      </c>
      <c r="C1545" s="6">
        <v>531020</v>
      </c>
      <c r="D1545" s="1">
        <v>191</v>
      </c>
      <c r="E1545" s="1">
        <v>200</v>
      </c>
      <c r="G1545" s="6" t="s">
        <v>22</v>
      </c>
      <c r="H1545" s="6">
        <v>2</v>
      </c>
      <c r="I1545" s="6">
        <v>11424</v>
      </c>
      <c r="J1545" s="6">
        <v>0</v>
      </c>
      <c r="K1545" s="6">
        <v>1</v>
      </c>
      <c r="L1545" s="5">
        <v>8</v>
      </c>
      <c r="M1545" s="6">
        <v>50</v>
      </c>
      <c r="N1545" s="6">
        <v>1</v>
      </c>
      <c r="O1545" s="6" t="str">
        <f>LOOKUP(1,0/([1]Sheet1!$A$4:$A$3623=C1545),[1]Sheet1!$B$4:$B$3623)</f>
        <v>千叶无玄剑</v>
      </c>
      <c r="S1545" s="1">
        <f t="shared" si="50"/>
        <v>9139</v>
      </c>
    </row>
    <row r="1546" spans="1:19" x14ac:dyDescent="0.3">
      <c r="A1546" s="5">
        <v>1580</v>
      </c>
      <c r="B1546" s="6">
        <v>2</v>
      </c>
      <c r="C1546" s="6">
        <v>531021</v>
      </c>
      <c r="D1546" s="1">
        <v>201</v>
      </c>
      <c r="E1546" s="1">
        <v>210</v>
      </c>
      <c r="G1546" s="6" t="s">
        <v>22</v>
      </c>
      <c r="H1546" s="6">
        <v>2</v>
      </c>
      <c r="I1546" s="6">
        <v>12288</v>
      </c>
      <c r="J1546" s="6">
        <v>0</v>
      </c>
      <c r="K1546" s="6">
        <v>1</v>
      </c>
      <c r="L1546" s="5">
        <v>8</v>
      </c>
      <c r="M1546" s="6">
        <v>0</v>
      </c>
      <c r="N1546" s="6">
        <v>1</v>
      </c>
      <c r="O1546" s="6" t="str">
        <f>LOOKUP(1,0/([1]Sheet1!$A$4:$A$3623=C1546),[1]Sheet1!$B$4:$B$3623)</f>
        <v>玉龙狂傲剑</v>
      </c>
      <c r="S1546" s="1">
        <f t="shared" si="50"/>
        <v>9830</v>
      </c>
    </row>
    <row r="1547" spans="1:19" x14ac:dyDescent="0.3">
      <c r="A1547" s="5">
        <v>1581</v>
      </c>
      <c r="B1547" s="6">
        <v>2</v>
      </c>
      <c r="C1547" s="6">
        <v>532002</v>
      </c>
      <c r="D1547" s="1">
        <v>1</v>
      </c>
      <c r="E1547" s="1">
        <v>22</v>
      </c>
      <c r="G1547" s="6" t="s">
        <v>22</v>
      </c>
      <c r="H1547" s="6">
        <v>2</v>
      </c>
      <c r="I1547" s="6">
        <v>12</v>
      </c>
      <c r="J1547" s="6">
        <v>0</v>
      </c>
      <c r="K1547" s="6">
        <v>1</v>
      </c>
      <c r="L1547" s="5">
        <v>8</v>
      </c>
      <c r="M1547" s="6">
        <v>950</v>
      </c>
      <c r="N1547" s="6">
        <v>1</v>
      </c>
      <c r="O1547" s="6" t="str">
        <f>LOOKUP(1,0/([1]Sheet1!$A$4:$A$3623=C1547),[1]Sheet1!$B$4:$B$3623)</f>
        <v>灵鬼道袍</v>
      </c>
      <c r="S1547" s="1">
        <f t="shared" si="50"/>
        <v>9</v>
      </c>
    </row>
    <row r="1548" spans="1:19" x14ac:dyDescent="0.3">
      <c r="A1548" s="5">
        <v>1582</v>
      </c>
      <c r="B1548" s="6">
        <v>2</v>
      </c>
      <c r="C1548" s="6">
        <v>532003</v>
      </c>
      <c r="D1548" s="1">
        <v>13</v>
      </c>
      <c r="E1548" s="1">
        <v>33</v>
      </c>
      <c r="G1548" s="6" t="s">
        <v>22</v>
      </c>
      <c r="H1548" s="6">
        <v>2</v>
      </c>
      <c r="I1548" s="6">
        <v>30</v>
      </c>
      <c r="J1548" s="6">
        <v>0</v>
      </c>
      <c r="K1548" s="6">
        <v>1</v>
      </c>
      <c r="L1548" s="5">
        <v>8</v>
      </c>
      <c r="M1548" s="6">
        <v>900</v>
      </c>
      <c r="N1548" s="6">
        <v>1</v>
      </c>
      <c r="O1548" s="6" t="str">
        <f>LOOKUP(1,0/([1]Sheet1!$A$4:$A$3623=C1548),[1]Sheet1!$B$4:$B$3623)</f>
        <v>灵魂战甲</v>
      </c>
      <c r="S1548" s="1">
        <f t="shared" si="50"/>
        <v>24</v>
      </c>
    </row>
    <row r="1549" spans="1:19" x14ac:dyDescent="0.3">
      <c r="A1549" s="5">
        <v>1583</v>
      </c>
      <c r="B1549" s="6">
        <v>2</v>
      </c>
      <c r="C1549" s="6">
        <v>532004</v>
      </c>
      <c r="D1549" s="1">
        <v>24</v>
      </c>
      <c r="E1549" s="1">
        <v>44</v>
      </c>
      <c r="G1549" s="6" t="s">
        <v>22</v>
      </c>
      <c r="H1549" s="6">
        <v>2</v>
      </c>
      <c r="I1549" s="6">
        <v>67</v>
      </c>
      <c r="J1549" s="6">
        <v>0</v>
      </c>
      <c r="K1549" s="6">
        <v>1</v>
      </c>
      <c r="L1549" s="5">
        <v>8</v>
      </c>
      <c r="M1549" s="6">
        <v>850</v>
      </c>
      <c r="N1549" s="6">
        <v>1</v>
      </c>
      <c r="O1549" s="6" t="str">
        <f>LOOKUP(1,0/([1]Sheet1!$A$4:$A$3623=C1549),[1]Sheet1!$B$4:$B$3623)</f>
        <v>幽灵战甲</v>
      </c>
      <c r="S1549" s="1">
        <f t="shared" si="50"/>
        <v>53</v>
      </c>
    </row>
    <row r="1550" spans="1:19" x14ac:dyDescent="0.3">
      <c r="A1550" s="5">
        <v>1584</v>
      </c>
      <c r="B1550" s="6">
        <v>2</v>
      </c>
      <c r="C1550" s="6">
        <v>532005</v>
      </c>
      <c r="D1550" s="1">
        <v>35</v>
      </c>
      <c r="E1550" s="1">
        <v>55</v>
      </c>
      <c r="G1550" s="6" t="s">
        <v>22</v>
      </c>
      <c r="H1550" s="6">
        <v>2</v>
      </c>
      <c r="I1550" s="6">
        <v>137</v>
      </c>
      <c r="J1550" s="6">
        <v>0</v>
      </c>
      <c r="K1550" s="6">
        <v>1</v>
      </c>
      <c r="L1550" s="5">
        <v>8</v>
      </c>
      <c r="M1550" s="6">
        <v>800</v>
      </c>
      <c r="N1550" s="6">
        <v>1</v>
      </c>
      <c r="O1550" s="6" t="str">
        <f>LOOKUP(1,0/([1]Sheet1!$A$4:$A$3623=C1550),[1]Sheet1!$B$4:$B$3623)</f>
        <v>天玄道袍</v>
      </c>
      <c r="S1550" s="1">
        <f t="shared" si="50"/>
        <v>109</v>
      </c>
    </row>
    <row r="1551" spans="1:19" x14ac:dyDescent="0.3">
      <c r="A1551" s="5">
        <v>1585</v>
      </c>
      <c r="B1551" s="6">
        <v>2</v>
      </c>
      <c r="C1551" s="6">
        <v>532006</v>
      </c>
      <c r="D1551" s="1">
        <v>46</v>
      </c>
      <c r="E1551" s="1">
        <v>66</v>
      </c>
      <c r="G1551" s="6" t="s">
        <v>22</v>
      </c>
      <c r="H1551" s="6">
        <v>2</v>
      </c>
      <c r="I1551" s="6">
        <v>288</v>
      </c>
      <c r="J1551" s="6">
        <v>0</v>
      </c>
      <c r="K1551" s="6">
        <v>1</v>
      </c>
      <c r="L1551" s="5">
        <v>8</v>
      </c>
      <c r="M1551" s="6">
        <v>750</v>
      </c>
      <c r="N1551" s="6">
        <v>1</v>
      </c>
      <c r="O1551" s="6" t="str">
        <f>LOOKUP(1,0/([1]Sheet1!$A$4:$A$3623=C1551),[1]Sheet1!$B$4:$B$3623)</f>
        <v>御兽天袍</v>
      </c>
      <c r="S1551" s="1">
        <f t="shared" si="50"/>
        <v>230</v>
      </c>
    </row>
    <row r="1552" spans="1:19" x14ac:dyDescent="0.3">
      <c r="A1552" s="5">
        <v>1586</v>
      </c>
      <c r="B1552" s="6">
        <v>2</v>
      </c>
      <c r="C1552" s="6">
        <v>532007</v>
      </c>
      <c r="D1552" s="1">
        <v>57</v>
      </c>
      <c r="E1552" s="1">
        <v>77</v>
      </c>
      <c r="G1552" s="6" t="s">
        <v>22</v>
      </c>
      <c r="H1552" s="6">
        <v>2</v>
      </c>
      <c r="I1552" s="6">
        <v>537</v>
      </c>
      <c r="J1552" s="6">
        <v>0</v>
      </c>
      <c r="K1552" s="6">
        <v>1</v>
      </c>
      <c r="L1552" s="5">
        <v>8</v>
      </c>
      <c r="M1552" s="6">
        <v>700</v>
      </c>
      <c r="N1552" s="6">
        <v>1</v>
      </c>
      <c r="O1552" s="6" t="str">
        <f>LOOKUP(1,0/([1]Sheet1!$A$4:$A$3623=C1552),[1]Sheet1!$B$4:$B$3623)</f>
        <v>天师道袍</v>
      </c>
      <c r="S1552" s="1">
        <f t="shared" si="50"/>
        <v>429</v>
      </c>
    </row>
    <row r="1553" spans="1:19" x14ac:dyDescent="0.3">
      <c r="A1553" s="5">
        <v>1587</v>
      </c>
      <c r="B1553" s="6">
        <v>2</v>
      </c>
      <c r="C1553" s="6">
        <v>532008</v>
      </c>
      <c r="D1553" s="1">
        <v>71</v>
      </c>
      <c r="E1553" s="1">
        <v>88</v>
      </c>
      <c r="G1553" s="6" t="s">
        <v>22</v>
      </c>
      <c r="H1553" s="6">
        <v>2</v>
      </c>
      <c r="I1553" s="6">
        <v>1056</v>
      </c>
      <c r="J1553" s="6">
        <v>0</v>
      </c>
      <c r="K1553" s="6">
        <v>1</v>
      </c>
      <c r="L1553" s="5">
        <v>8</v>
      </c>
      <c r="M1553" s="6">
        <v>650</v>
      </c>
      <c r="N1553" s="6">
        <v>1</v>
      </c>
      <c r="O1553" s="6" t="str">
        <f>LOOKUP(1,0/([1]Sheet1!$A$4:$A$3623=C1553),[1]Sheet1!$B$4:$B$3623)</f>
        <v>金鹏金袍</v>
      </c>
      <c r="S1553" s="1">
        <f t="shared" si="50"/>
        <v>844</v>
      </c>
    </row>
    <row r="1554" spans="1:19" x14ac:dyDescent="0.3">
      <c r="A1554" s="5">
        <v>1588</v>
      </c>
      <c r="B1554" s="6">
        <v>2</v>
      </c>
      <c r="C1554" s="6">
        <v>532009</v>
      </c>
      <c r="D1554" s="1">
        <v>81</v>
      </c>
      <c r="E1554" s="1">
        <v>99</v>
      </c>
      <c r="G1554" s="6" t="s">
        <v>22</v>
      </c>
      <c r="H1554" s="6">
        <v>2</v>
      </c>
      <c r="I1554" s="6">
        <v>1920</v>
      </c>
      <c r="J1554" s="6">
        <v>0</v>
      </c>
      <c r="K1554" s="6">
        <v>1</v>
      </c>
      <c r="L1554" s="5">
        <v>8</v>
      </c>
      <c r="M1554" s="6">
        <v>600</v>
      </c>
      <c r="N1554" s="6">
        <v>1</v>
      </c>
      <c r="O1554" s="6" t="str">
        <f>LOOKUP(1,0/([1]Sheet1!$A$4:$A$3623=C1554),[1]Sheet1!$B$4:$B$3623)</f>
        <v>天尊道袍</v>
      </c>
      <c r="S1554" s="1">
        <f t="shared" si="50"/>
        <v>1536</v>
      </c>
    </row>
    <row r="1555" spans="1:19" x14ac:dyDescent="0.3">
      <c r="A1555" s="5">
        <v>1589</v>
      </c>
      <c r="B1555" s="6">
        <v>2</v>
      </c>
      <c r="C1555" s="6">
        <v>532010</v>
      </c>
      <c r="D1555" s="1">
        <v>91</v>
      </c>
      <c r="E1555" s="1">
        <v>109</v>
      </c>
      <c r="G1555" s="6" t="s">
        <v>22</v>
      </c>
      <c r="H1555" s="6">
        <v>2</v>
      </c>
      <c r="I1555" s="6">
        <v>2784</v>
      </c>
      <c r="J1555" s="6">
        <v>0</v>
      </c>
      <c r="K1555" s="6">
        <v>1</v>
      </c>
      <c r="L1555" s="5">
        <v>8</v>
      </c>
      <c r="M1555" s="6">
        <v>550</v>
      </c>
      <c r="N1555" s="6">
        <v>1</v>
      </c>
      <c r="O1555" s="6" t="str">
        <f>LOOKUP(1,0/([1]Sheet1!$A$4:$A$3623=C1555),[1]Sheet1!$B$4:$B$3623)</f>
        <v>九幽灵道袍</v>
      </c>
      <c r="S1555" s="1">
        <f t="shared" si="50"/>
        <v>2227</v>
      </c>
    </row>
    <row r="1556" spans="1:19" x14ac:dyDescent="0.3">
      <c r="A1556" s="5">
        <v>1590</v>
      </c>
      <c r="B1556" s="6">
        <v>2</v>
      </c>
      <c r="C1556" s="6">
        <v>532011</v>
      </c>
      <c r="D1556" s="1">
        <v>101</v>
      </c>
      <c r="E1556" s="1">
        <v>119</v>
      </c>
      <c r="G1556" s="6" t="s">
        <v>22</v>
      </c>
      <c r="H1556" s="6">
        <v>2</v>
      </c>
      <c r="I1556" s="6">
        <v>3648</v>
      </c>
      <c r="J1556" s="6">
        <v>0</v>
      </c>
      <c r="K1556" s="6">
        <v>1</v>
      </c>
      <c r="L1556" s="5">
        <v>8</v>
      </c>
      <c r="M1556" s="6">
        <v>500</v>
      </c>
      <c r="N1556" s="6">
        <v>1</v>
      </c>
      <c r="O1556" s="6" t="str">
        <f>LOOKUP(1,0/([1]Sheet1!$A$4:$A$3623=C1556),[1]Sheet1!$B$4:$B$3623)</f>
        <v>九天玄道袍</v>
      </c>
      <c r="S1556" s="1">
        <f t="shared" si="50"/>
        <v>2918</v>
      </c>
    </row>
    <row r="1557" spans="1:19" x14ac:dyDescent="0.3">
      <c r="A1557" s="5">
        <v>1591</v>
      </c>
      <c r="B1557" s="6">
        <v>2</v>
      </c>
      <c r="C1557" s="6">
        <v>532012</v>
      </c>
      <c r="D1557" s="1">
        <v>111</v>
      </c>
      <c r="E1557" s="1">
        <v>129</v>
      </c>
      <c r="G1557" s="6" t="s">
        <v>22</v>
      </c>
      <c r="H1557" s="6">
        <v>2</v>
      </c>
      <c r="I1557" s="6">
        <v>4512</v>
      </c>
      <c r="J1557" s="6">
        <v>0</v>
      </c>
      <c r="K1557" s="6">
        <v>1</v>
      </c>
      <c r="L1557" s="5">
        <v>8</v>
      </c>
      <c r="M1557" s="6">
        <v>450</v>
      </c>
      <c r="N1557" s="6">
        <v>1</v>
      </c>
      <c r="O1557" s="6" t="str">
        <f>LOOKUP(1,0/([1]Sheet1!$A$4:$A$3623=C1557),[1]Sheet1!$B$4:$B$3623)</f>
        <v>云尊金光袍</v>
      </c>
      <c r="S1557" s="1">
        <f t="shared" si="50"/>
        <v>3609</v>
      </c>
    </row>
    <row r="1558" spans="1:19" x14ac:dyDescent="0.3">
      <c r="A1558" s="5">
        <v>1592</v>
      </c>
      <c r="B1558" s="6">
        <v>2</v>
      </c>
      <c r="C1558" s="6">
        <v>532013</v>
      </c>
      <c r="D1558" s="1">
        <v>121</v>
      </c>
      <c r="E1558" s="1">
        <v>139</v>
      </c>
      <c r="G1558" s="6" t="s">
        <v>22</v>
      </c>
      <c r="H1558" s="6">
        <v>2</v>
      </c>
      <c r="I1558" s="6">
        <v>5376</v>
      </c>
      <c r="J1558" s="6">
        <v>0</v>
      </c>
      <c r="K1558" s="6">
        <v>1</v>
      </c>
      <c r="L1558" s="5">
        <v>8</v>
      </c>
      <c r="M1558" s="6">
        <v>400</v>
      </c>
      <c r="N1558" s="6">
        <v>1</v>
      </c>
      <c r="O1558" s="6" t="str">
        <f>LOOKUP(1,0/([1]Sheet1!$A$4:$A$3623=C1558),[1]Sheet1!$B$4:$B$3623)</f>
        <v>弑魂魔体袍</v>
      </c>
      <c r="S1558" s="1">
        <f t="shared" si="50"/>
        <v>4300</v>
      </c>
    </row>
    <row r="1559" spans="1:19" x14ac:dyDescent="0.3">
      <c r="A1559" s="5">
        <v>1593</v>
      </c>
      <c r="B1559" s="6">
        <v>2</v>
      </c>
      <c r="C1559" s="6">
        <v>532014</v>
      </c>
      <c r="D1559" s="1">
        <v>131</v>
      </c>
      <c r="E1559" s="1">
        <v>149</v>
      </c>
      <c r="G1559" s="6" t="s">
        <v>22</v>
      </c>
      <c r="H1559" s="6">
        <v>2</v>
      </c>
      <c r="I1559" s="6">
        <v>6240</v>
      </c>
      <c r="J1559" s="6">
        <v>0</v>
      </c>
      <c r="K1559" s="6">
        <v>1</v>
      </c>
      <c r="L1559" s="5">
        <v>8</v>
      </c>
      <c r="M1559" s="6">
        <v>350</v>
      </c>
      <c r="N1559" s="6">
        <v>1</v>
      </c>
      <c r="O1559" s="6" t="str">
        <f>LOOKUP(1,0/([1]Sheet1!$A$4:$A$3623=C1559),[1]Sheet1!$B$4:$B$3623)</f>
        <v>盘古开天袍</v>
      </c>
      <c r="S1559" s="1">
        <f t="shared" si="50"/>
        <v>4992</v>
      </c>
    </row>
    <row r="1560" spans="1:19" x14ac:dyDescent="0.3">
      <c r="A1560" s="5">
        <v>1594</v>
      </c>
      <c r="B1560" s="6">
        <v>2</v>
      </c>
      <c r="C1560" s="6">
        <v>532015</v>
      </c>
      <c r="D1560" s="1">
        <v>141</v>
      </c>
      <c r="E1560" s="1">
        <v>159</v>
      </c>
      <c r="G1560" s="6" t="s">
        <v>22</v>
      </c>
      <c r="H1560" s="6">
        <v>2</v>
      </c>
      <c r="I1560" s="6">
        <v>7104</v>
      </c>
      <c r="J1560" s="6">
        <v>0</v>
      </c>
      <c r="K1560" s="6">
        <v>1</v>
      </c>
      <c r="L1560" s="5">
        <v>8</v>
      </c>
      <c r="M1560" s="6">
        <v>300</v>
      </c>
      <c r="N1560" s="6">
        <v>1</v>
      </c>
      <c r="O1560" s="6" t="str">
        <f>LOOKUP(1,0/([1]Sheet1!$A$4:$A$3623=C1560),[1]Sheet1!$B$4:$B$3623)</f>
        <v>道魂软猬袍</v>
      </c>
      <c r="S1560" s="1">
        <f t="shared" si="50"/>
        <v>5683</v>
      </c>
    </row>
    <row r="1561" spans="1:19" x14ac:dyDescent="0.3">
      <c r="A1561" s="5">
        <v>1595</v>
      </c>
      <c r="B1561" s="6">
        <v>2</v>
      </c>
      <c r="C1561" s="6">
        <v>532016</v>
      </c>
      <c r="D1561" s="1">
        <v>151</v>
      </c>
      <c r="E1561" s="1">
        <v>169</v>
      </c>
      <c r="G1561" s="6" t="s">
        <v>22</v>
      </c>
      <c r="H1561" s="6">
        <v>2</v>
      </c>
      <c r="I1561" s="6">
        <v>7968</v>
      </c>
      <c r="J1561" s="6">
        <v>0</v>
      </c>
      <c r="K1561" s="6">
        <v>1</v>
      </c>
      <c r="L1561" s="5">
        <v>8</v>
      </c>
      <c r="M1561" s="6">
        <v>250</v>
      </c>
      <c r="N1561" s="6">
        <v>1</v>
      </c>
      <c r="O1561" s="6" t="str">
        <f>LOOKUP(1,0/([1]Sheet1!$A$4:$A$3623=C1561),[1]Sheet1!$B$4:$B$3623)</f>
        <v>法魂软猬袍</v>
      </c>
      <c r="S1561" s="1">
        <f t="shared" si="50"/>
        <v>6374</v>
      </c>
    </row>
    <row r="1562" spans="1:19" x14ac:dyDescent="0.3">
      <c r="A1562" s="5">
        <v>1596</v>
      </c>
      <c r="B1562" s="6">
        <v>2</v>
      </c>
      <c r="C1562" s="6">
        <v>532017</v>
      </c>
      <c r="D1562" s="1">
        <v>161</v>
      </c>
      <c r="E1562" s="1">
        <v>179</v>
      </c>
      <c r="G1562" s="6" t="s">
        <v>22</v>
      </c>
      <c r="H1562" s="6">
        <v>2</v>
      </c>
      <c r="I1562" s="6">
        <v>8832</v>
      </c>
      <c r="J1562" s="6">
        <v>0</v>
      </c>
      <c r="K1562" s="6">
        <v>1</v>
      </c>
      <c r="L1562" s="5">
        <v>8</v>
      </c>
      <c r="M1562" s="6">
        <v>200</v>
      </c>
      <c r="N1562" s="6">
        <v>1</v>
      </c>
      <c r="O1562" s="6" t="str">
        <f>LOOKUP(1,0/([1]Sheet1!$A$4:$A$3623=C1562),[1]Sheet1!$B$4:$B$3623)</f>
        <v>炼魂破魔袍</v>
      </c>
      <c r="S1562" s="1">
        <f t="shared" si="50"/>
        <v>7065</v>
      </c>
    </row>
    <row r="1563" spans="1:19" x14ac:dyDescent="0.3">
      <c r="A1563" s="5">
        <v>1597</v>
      </c>
      <c r="B1563" s="6">
        <v>2</v>
      </c>
      <c r="C1563" s="6">
        <v>532018</v>
      </c>
      <c r="D1563" s="1">
        <v>171</v>
      </c>
      <c r="E1563" s="1">
        <v>189</v>
      </c>
      <c r="G1563" s="6" t="s">
        <v>22</v>
      </c>
      <c r="H1563" s="6">
        <v>2</v>
      </c>
      <c r="I1563" s="6">
        <v>9696</v>
      </c>
      <c r="J1563" s="6">
        <v>0</v>
      </c>
      <c r="K1563" s="6">
        <v>1</v>
      </c>
      <c r="L1563" s="5">
        <v>8</v>
      </c>
      <c r="M1563" s="6">
        <v>150</v>
      </c>
      <c r="N1563" s="6">
        <v>1</v>
      </c>
      <c r="O1563" s="6" t="str">
        <f>LOOKUP(1,0/([1]Sheet1!$A$4:$A$3623=C1563),[1]Sheet1!$B$4:$B$3623)</f>
        <v>噬魂祭月袍</v>
      </c>
      <c r="S1563" s="1">
        <f t="shared" si="50"/>
        <v>7756</v>
      </c>
    </row>
    <row r="1564" spans="1:19" x14ac:dyDescent="0.3">
      <c r="A1564" s="5">
        <v>1598</v>
      </c>
      <c r="B1564" s="6">
        <v>2</v>
      </c>
      <c r="C1564" s="6">
        <v>532019</v>
      </c>
      <c r="D1564" s="1">
        <v>181</v>
      </c>
      <c r="E1564" s="1">
        <v>199</v>
      </c>
      <c r="G1564" s="6" t="s">
        <v>22</v>
      </c>
      <c r="H1564" s="6">
        <v>2</v>
      </c>
      <c r="I1564" s="6">
        <v>10560</v>
      </c>
      <c r="J1564" s="6">
        <v>0</v>
      </c>
      <c r="K1564" s="6">
        <v>1</v>
      </c>
      <c r="L1564" s="5">
        <v>8</v>
      </c>
      <c r="M1564" s="6">
        <v>100</v>
      </c>
      <c r="N1564" s="6">
        <v>1</v>
      </c>
      <c r="O1564" s="6" t="str">
        <f>LOOKUP(1,0/([1]Sheet1!$A$4:$A$3623=C1564),[1]Sheet1!$B$4:$B$3623)</f>
        <v>破月天魂袍</v>
      </c>
      <c r="S1564" s="1">
        <f t="shared" si="50"/>
        <v>8448</v>
      </c>
    </row>
    <row r="1565" spans="1:19" x14ac:dyDescent="0.3">
      <c r="A1565" s="5">
        <v>1599</v>
      </c>
      <c r="B1565" s="6">
        <v>2</v>
      </c>
      <c r="C1565" s="6">
        <v>532020</v>
      </c>
      <c r="D1565" s="1">
        <v>191</v>
      </c>
      <c r="E1565" s="1">
        <v>200</v>
      </c>
      <c r="G1565" s="6" t="s">
        <v>22</v>
      </c>
      <c r="H1565" s="6">
        <v>2</v>
      </c>
      <c r="I1565" s="6">
        <v>11424</v>
      </c>
      <c r="J1565" s="6">
        <v>0</v>
      </c>
      <c r="K1565" s="6">
        <v>1</v>
      </c>
      <c r="L1565" s="5">
        <v>8</v>
      </c>
      <c r="M1565" s="6">
        <v>50</v>
      </c>
      <c r="N1565" s="6">
        <v>1</v>
      </c>
      <c r="O1565" s="6" t="str">
        <f>LOOKUP(1,0/([1]Sheet1!$A$4:$A$3623=C1565),[1]Sheet1!$B$4:$B$3623)</f>
        <v>千叶无玄袍</v>
      </c>
      <c r="S1565" s="1">
        <f t="shared" si="50"/>
        <v>9139</v>
      </c>
    </row>
    <row r="1566" spans="1:19" x14ac:dyDescent="0.3">
      <c r="A1566" s="5">
        <v>1600</v>
      </c>
      <c r="B1566" s="6">
        <v>2</v>
      </c>
      <c r="C1566" s="6">
        <v>532021</v>
      </c>
      <c r="D1566" s="1">
        <v>201</v>
      </c>
      <c r="E1566" s="1">
        <v>210</v>
      </c>
      <c r="G1566" s="6" t="s">
        <v>22</v>
      </c>
      <c r="H1566" s="6">
        <v>2</v>
      </c>
      <c r="I1566" s="6">
        <v>12288</v>
      </c>
      <c r="J1566" s="6">
        <v>0</v>
      </c>
      <c r="K1566" s="6">
        <v>1</v>
      </c>
      <c r="L1566" s="5">
        <v>8</v>
      </c>
      <c r="M1566" s="6">
        <v>0</v>
      </c>
      <c r="N1566" s="6">
        <v>1</v>
      </c>
      <c r="O1566" s="6" t="str">
        <f>LOOKUP(1,0/([1]Sheet1!$A$4:$A$3623=C1566),[1]Sheet1!$B$4:$B$3623)</f>
        <v>玉龙狂傲袍</v>
      </c>
      <c r="S1566" s="1">
        <f t="shared" si="50"/>
        <v>9830</v>
      </c>
    </row>
    <row r="1567" spans="1:19" x14ac:dyDescent="0.3">
      <c r="A1567" s="5">
        <v>1601</v>
      </c>
      <c r="B1567" s="6">
        <v>2</v>
      </c>
      <c r="C1567" s="6">
        <v>533002</v>
      </c>
      <c r="D1567" s="1">
        <v>1</v>
      </c>
      <c r="E1567" s="1">
        <v>22</v>
      </c>
      <c r="G1567" s="6" t="s">
        <v>22</v>
      </c>
      <c r="H1567" s="6">
        <v>2</v>
      </c>
      <c r="I1567" s="6">
        <v>12</v>
      </c>
      <c r="J1567" s="6">
        <v>0</v>
      </c>
      <c r="K1567" s="6">
        <v>1</v>
      </c>
      <c r="L1567" s="5">
        <v>8</v>
      </c>
      <c r="M1567" s="6">
        <v>950</v>
      </c>
      <c r="N1567" s="6">
        <v>1</v>
      </c>
      <c r="O1567" s="6" t="str">
        <f>LOOKUP(1,0/([1]Sheet1!$A$4:$A$3623=C1567),[1]Sheet1!$B$4:$B$3623)</f>
        <v>凌波头盔</v>
      </c>
      <c r="S1567" s="1">
        <f t="shared" si="50"/>
        <v>9</v>
      </c>
    </row>
    <row r="1568" spans="1:19" x14ac:dyDescent="0.3">
      <c r="A1568" s="5">
        <v>1602</v>
      </c>
      <c r="B1568" s="6">
        <v>2</v>
      </c>
      <c r="C1568" s="6">
        <v>533003</v>
      </c>
      <c r="D1568" s="1">
        <v>13</v>
      </c>
      <c r="E1568" s="1">
        <v>33</v>
      </c>
      <c r="G1568" s="6" t="s">
        <v>22</v>
      </c>
      <c r="H1568" s="6">
        <v>2</v>
      </c>
      <c r="I1568" s="6">
        <v>30</v>
      </c>
      <c r="J1568" s="6">
        <v>0</v>
      </c>
      <c r="K1568" s="6">
        <v>1</v>
      </c>
      <c r="L1568" s="5">
        <v>8</v>
      </c>
      <c r="M1568" s="6">
        <v>900</v>
      </c>
      <c r="N1568" s="6">
        <v>1</v>
      </c>
      <c r="O1568" s="6" t="str">
        <f>LOOKUP(1,0/([1]Sheet1!$A$4:$A$3623=C1568),[1]Sheet1!$B$4:$B$3623)</f>
        <v>怒涛头盔</v>
      </c>
      <c r="S1568" s="1">
        <f t="shared" si="50"/>
        <v>24</v>
      </c>
    </row>
    <row r="1569" spans="1:19" x14ac:dyDescent="0.3">
      <c r="A1569" s="5">
        <v>1603</v>
      </c>
      <c r="B1569" s="6">
        <v>2</v>
      </c>
      <c r="C1569" s="6">
        <v>533004</v>
      </c>
      <c r="D1569" s="1">
        <v>24</v>
      </c>
      <c r="E1569" s="1">
        <v>44</v>
      </c>
      <c r="G1569" s="6" t="s">
        <v>22</v>
      </c>
      <c r="H1569" s="6">
        <v>2</v>
      </c>
      <c r="I1569" s="6">
        <v>67</v>
      </c>
      <c r="J1569" s="6">
        <v>0</v>
      </c>
      <c r="K1569" s="6">
        <v>1</v>
      </c>
      <c r="L1569" s="5">
        <v>8</v>
      </c>
      <c r="M1569" s="6">
        <v>850</v>
      </c>
      <c r="N1569" s="6">
        <v>1</v>
      </c>
      <c r="O1569" s="6" t="str">
        <f>LOOKUP(1,0/([1]Sheet1!$A$4:$A$3623=C1569),[1]Sheet1!$B$4:$B$3623)</f>
        <v>灵炎头盔</v>
      </c>
      <c r="S1569" s="1">
        <f t="shared" si="50"/>
        <v>53</v>
      </c>
    </row>
    <row r="1570" spans="1:19" x14ac:dyDescent="0.3">
      <c r="A1570" s="5">
        <v>1604</v>
      </c>
      <c r="B1570" s="6">
        <v>2</v>
      </c>
      <c r="C1570" s="6">
        <v>533005</v>
      </c>
      <c r="D1570" s="1">
        <v>35</v>
      </c>
      <c r="E1570" s="1">
        <v>55</v>
      </c>
      <c r="G1570" s="6" t="s">
        <v>22</v>
      </c>
      <c r="H1570" s="6">
        <v>2</v>
      </c>
      <c r="I1570" s="6">
        <v>137</v>
      </c>
      <c r="J1570" s="6">
        <v>0</v>
      </c>
      <c r="K1570" s="6">
        <v>1</v>
      </c>
      <c r="L1570" s="5">
        <v>8</v>
      </c>
      <c r="M1570" s="6">
        <v>800</v>
      </c>
      <c r="N1570" s="6">
        <v>1</v>
      </c>
      <c r="O1570" s="6" t="str">
        <f>LOOKUP(1,0/([1]Sheet1!$A$4:$A$3623=C1570),[1]Sheet1!$B$4:$B$3623)</f>
        <v>圣道头盔</v>
      </c>
      <c r="S1570" s="1">
        <f t="shared" si="50"/>
        <v>109</v>
      </c>
    </row>
    <row r="1571" spans="1:19" x14ac:dyDescent="0.3">
      <c r="A1571" s="5">
        <v>1605</v>
      </c>
      <c r="B1571" s="6">
        <v>2</v>
      </c>
      <c r="C1571" s="6">
        <v>533006</v>
      </c>
      <c r="D1571" s="1">
        <v>46</v>
      </c>
      <c r="E1571" s="1">
        <v>66</v>
      </c>
      <c r="G1571" s="6" t="s">
        <v>22</v>
      </c>
      <c r="H1571" s="6">
        <v>2</v>
      </c>
      <c r="I1571" s="6">
        <v>288</v>
      </c>
      <c r="J1571" s="6">
        <v>0</v>
      </c>
      <c r="K1571" s="6">
        <v>1</v>
      </c>
      <c r="L1571" s="5">
        <v>8</v>
      </c>
      <c r="M1571" s="6">
        <v>750</v>
      </c>
      <c r="N1571" s="6">
        <v>1</v>
      </c>
      <c r="O1571" s="6" t="str">
        <f>LOOKUP(1,0/([1]Sheet1!$A$4:$A$3623=C1571),[1]Sheet1!$B$4:$B$3623)</f>
        <v>王者头盔</v>
      </c>
      <c r="S1571" s="1">
        <f t="shared" si="50"/>
        <v>230</v>
      </c>
    </row>
    <row r="1572" spans="1:19" x14ac:dyDescent="0.3">
      <c r="A1572" s="5">
        <v>1606</v>
      </c>
      <c r="B1572" s="6">
        <v>2</v>
      </c>
      <c r="C1572" s="6">
        <v>533007</v>
      </c>
      <c r="D1572" s="1">
        <v>57</v>
      </c>
      <c r="E1572" s="1">
        <v>77</v>
      </c>
      <c r="G1572" s="6" t="s">
        <v>22</v>
      </c>
      <c r="H1572" s="6">
        <v>2</v>
      </c>
      <c r="I1572" s="6">
        <v>537</v>
      </c>
      <c r="J1572" s="6">
        <v>0</v>
      </c>
      <c r="K1572" s="6">
        <v>1</v>
      </c>
      <c r="L1572" s="5">
        <v>8</v>
      </c>
      <c r="M1572" s="6">
        <v>700</v>
      </c>
      <c r="N1572" s="6">
        <v>1</v>
      </c>
      <c r="O1572" s="6" t="str">
        <f>LOOKUP(1,0/([1]Sheet1!$A$4:$A$3623=C1572),[1]Sheet1!$B$4:$B$3623)</f>
        <v>巅峰天玄头盔</v>
      </c>
      <c r="S1572" s="1">
        <f t="shared" si="50"/>
        <v>429</v>
      </c>
    </row>
    <row r="1573" spans="1:19" x14ac:dyDescent="0.3">
      <c r="A1573" s="5">
        <v>1607</v>
      </c>
      <c r="B1573" s="6">
        <v>2</v>
      </c>
      <c r="C1573" s="6">
        <v>533008</v>
      </c>
      <c r="D1573" s="1">
        <v>71</v>
      </c>
      <c r="E1573" s="1">
        <v>88</v>
      </c>
      <c r="G1573" s="6" t="s">
        <v>22</v>
      </c>
      <c r="H1573" s="6">
        <v>2</v>
      </c>
      <c r="I1573" s="6">
        <v>1056</v>
      </c>
      <c r="J1573" s="6">
        <v>0</v>
      </c>
      <c r="K1573" s="6">
        <v>1</v>
      </c>
      <c r="L1573" s="5">
        <v>8</v>
      </c>
      <c r="M1573" s="6">
        <v>650</v>
      </c>
      <c r="N1573" s="6">
        <v>1</v>
      </c>
      <c r="O1573" s="6" t="str">
        <f>LOOKUP(1,0/([1]Sheet1!$A$4:$A$3623=C1573),[1]Sheet1!$B$4:$B$3623)</f>
        <v>炙炎头盔</v>
      </c>
      <c r="S1573" s="1">
        <f t="shared" si="50"/>
        <v>844</v>
      </c>
    </row>
    <row r="1574" spans="1:19" x14ac:dyDescent="0.3">
      <c r="A1574" s="5">
        <v>1608</v>
      </c>
      <c r="B1574" s="6">
        <v>2</v>
      </c>
      <c r="C1574" s="6">
        <v>533009</v>
      </c>
      <c r="D1574" s="1">
        <v>81</v>
      </c>
      <c r="E1574" s="1">
        <v>99</v>
      </c>
      <c r="G1574" s="6" t="s">
        <v>22</v>
      </c>
      <c r="H1574" s="6">
        <v>2</v>
      </c>
      <c r="I1574" s="6">
        <v>1920</v>
      </c>
      <c r="J1574" s="6">
        <v>0</v>
      </c>
      <c r="K1574" s="6">
        <v>1</v>
      </c>
      <c r="L1574" s="5">
        <v>8</v>
      </c>
      <c r="M1574" s="6">
        <v>600</v>
      </c>
      <c r="N1574" s="6">
        <v>1</v>
      </c>
      <c r="O1574" s="6" t="str">
        <f>LOOKUP(1,0/([1]Sheet1!$A$4:$A$3623=C1574),[1]Sheet1!$B$4:$B$3623)</f>
        <v>圣天头盔</v>
      </c>
      <c r="S1574" s="1">
        <f t="shared" si="50"/>
        <v>1536</v>
      </c>
    </row>
    <row r="1575" spans="1:19" x14ac:dyDescent="0.3">
      <c r="A1575" s="5">
        <v>1609</v>
      </c>
      <c r="B1575" s="6">
        <v>2</v>
      </c>
      <c r="C1575" s="6">
        <v>533010</v>
      </c>
      <c r="D1575" s="1">
        <v>91</v>
      </c>
      <c r="E1575" s="1">
        <v>109</v>
      </c>
      <c r="G1575" s="6" t="s">
        <v>22</v>
      </c>
      <c r="H1575" s="6">
        <v>2</v>
      </c>
      <c r="I1575" s="6">
        <v>2784</v>
      </c>
      <c r="J1575" s="6">
        <v>0</v>
      </c>
      <c r="K1575" s="6">
        <v>1</v>
      </c>
      <c r="L1575" s="5">
        <v>8</v>
      </c>
      <c r="M1575" s="6">
        <v>550</v>
      </c>
      <c r="N1575" s="6">
        <v>1</v>
      </c>
      <c r="O1575" s="6" t="str">
        <f>LOOKUP(1,0/([1]Sheet1!$A$4:$A$3623=C1575),[1]Sheet1!$B$4:$B$3623)</f>
        <v>怒涛头盔</v>
      </c>
      <c r="S1575" s="1">
        <f t="shared" si="50"/>
        <v>2227</v>
      </c>
    </row>
    <row r="1576" spans="1:19" x14ac:dyDescent="0.3">
      <c r="A1576" s="5">
        <v>1610</v>
      </c>
      <c r="B1576" s="6">
        <v>2</v>
      </c>
      <c r="C1576" s="6">
        <v>533011</v>
      </c>
      <c r="D1576" s="1">
        <v>101</v>
      </c>
      <c r="E1576" s="1">
        <v>119</v>
      </c>
      <c r="G1576" s="6" t="s">
        <v>22</v>
      </c>
      <c r="H1576" s="6">
        <v>2</v>
      </c>
      <c r="I1576" s="6">
        <v>3648</v>
      </c>
      <c r="J1576" s="6">
        <v>0</v>
      </c>
      <c r="K1576" s="6">
        <v>1</v>
      </c>
      <c r="L1576" s="5">
        <v>8</v>
      </c>
      <c r="M1576" s="6">
        <v>500</v>
      </c>
      <c r="N1576" s="6">
        <v>1</v>
      </c>
      <c r="O1576" s="6" t="str">
        <f>LOOKUP(1,0/([1]Sheet1!$A$4:$A$3623=C1576),[1]Sheet1!$B$4:$B$3623)</f>
        <v>炙炎头盔</v>
      </c>
      <c r="S1576" s="1">
        <f t="shared" si="50"/>
        <v>2918</v>
      </c>
    </row>
    <row r="1577" spans="1:19" x14ac:dyDescent="0.3">
      <c r="A1577" s="5">
        <v>1611</v>
      </c>
      <c r="B1577" s="6">
        <v>2</v>
      </c>
      <c r="C1577" s="6">
        <v>533012</v>
      </c>
      <c r="D1577" s="1">
        <v>111</v>
      </c>
      <c r="E1577" s="1">
        <v>129</v>
      </c>
      <c r="G1577" s="6" t="s">
        <v>22</v>
      </c>
      <c r="H1577" s="6">
        <v>2</v>
      </c>
      <c r="I1577" s="6">
        <v>4512</v>
      </c>
      <c r="J1577" s="6">
        <v>0</v>
      </c>
      <c r="K1577" s="6">
        <v>1</v>
      </c>
      <c r="L1577" s="5">
        <v>8</v>
      </c>
      <c r="M1577" s="6">
        <v>450</v>
      </c>
      <c r="N1577" s="6">
        <v>1</v>
      </c>
      <c r="O1577" s="6" t="str">
        <f>LOOKUP(1,0/([1]Sheet1!$A$4:$A$3623=C1577),[1]Sheet1!$B$4:$B$3623)</f>
        <v>战魂烈日王冠</v>
      </c>
      <c r="S1577" s="1">
        <f t="shared" si="50"/>
        <v>3609</v>
      </c>
    </row>
    <row r="1578" spans="1:19" x14ac:dyDescent="0.3">
      <c r="A1578" s="5">
        <v>1612</v>
      </c>
      <c r="B1578" s="6">
        <v>2</v>
      </c>
      <c r="C1578" s="6">
        <v>533013</v>
      </c>
      <c r="D1578" s="1">
        <v>121</v>
      </c>
      <c r="E1578" s="1">
        <v>139</v>
      </c>
      <c r="G1578" s="6" t="s">
        <v>22</v>
      </c>
      <c r="H1578" s="6">
        <v>2</v>
      </c>
      <c r="I1578" s="6">
        <v>5376</v>
      </c>
      <c r="J1578" s="6">
        <v>0</v>
      </c>
      <c r="K1578" s="6">
        <v>1</v>
      </c>
      <c r="L1578" s="5">
        <v>8</v>
      </c>
      <c r="M1578" s="6">
        <v>400</v>
      </c>
      <c r="N1578" s="6">
        <v>1</v>
      </c>
      <c r="O1578" s="6" t="str">
        <f>LOOKUP(1,0/([1]Sheet1!$A$4:$A$3623=C1578),[1]Sheet1!$B$4:$B$3623)</f>
        <v>盘古王冠</v>
      </c>
      <c r="S1578" s="1">
        <f t="shared" si="50"/>
        <v>4300</v>
      </c>
    </row>
    <row r="1579" spans="1:19" x14ac:dyDescent="0.3">
      <c r="A1579" s="5">
        <v>1613</v>
      </c>
      <c r="B1579" s="6">
        <v>2</v>
      </c>
      <c r="C1579" s="6">
        <v>533014</v>
      </c>
      <c r="D1579" s="1">
        <v>131</v>
      </c>
      <c r="E1579" s="1">
        <v>149</v>
      </c>
      <c r="G1579" s="6" t="s">
        <v>22</v>
      </c>
      <c r="H1579" s="6">
        <v>2</v>
      </c>
      <c r="I1579" s="6">
        <v>6240</v>
      </c>
      <c r="J1579" s="6">
        <v>0</v>
      </c>
      <c r="K1579" s="6">
        <v>1</v>
      </c>
      <c r="L1579" s="5">
        <v>8</v>
      </c>
      <c r="M1579" s="6">
        <v>350</v>
      </c>
      <c r="N1579" s="6">
        <v>1</v>
      </c>
      <c r="O1579" s="6" t="str">
        <f>LOOKUP(1,0/([1]Sheet1!$A$4:$A$3623=C1579),[1]Sheet1!$B$4:$B$3623)</f>
        <v>金牛头盔</v>
      </c>
      <c r="S1579" s="1">
        <f t="shared" si="50"/>
        <v>4992</v>
      </c>
    </row>
    <row r="1580" spans="1:19" x14ac:dyDescent="0.3">
      <c r="A1580" s="5">
        <v>1614</v>
      </c>
      <c r="B1580" s="6">
        <v>2</v>
      </c>
      <c r="C1580" s="6">
        <v>533015</v>
      </c>
      <c r="D1580" s="1">
        <v>141</v>
      </c>
      <c r="E1580" s="1">
        <v>159</v>
      </c>
      <c r="G1580" s="6" t="s">
        <v>22</v>
      </c>
      <c r="H1580" s="6">
        <v>2</v>
      </c>
      <c r="I1580" s="6">
        <v>7104</v>
      </c>
      <c r="J1580" s="6">
        <v>0</v>
      </c>
      <c r="K1580" s="6">
        <v>1</v>
      </c>
      <c r="L1580" s="5">
        <v>8</v>
      </c>
      <c r="M1580" s="6">
        <v>300</v>
      </c>
      <c r="N1580" s="6">
        <v>1</v>
      </c>
      <c r="O1580" s="6" t="str">
        <f>LOOKUP(1,0/([1]Sheet1!$A$4:$A$3623=C1580),[1]Sheet1!$B$4:$B$3623)</f>
        <v>灵鼠头盔</v>
      </c>
      <c r="S1580" s="1">
        <f t="shared" si="50"/>
        <v>5683</v>
      </c>
    </row>
    <row r="1581" spans="1:19" x14ac:dyDescent="0.3">
      <c r="A1581" s="5">
        <v>1615</v>
      </c>
      <c r="B1581" s="6">
        <v>2</v>
      </c>
      <c r="C1581" s="6">
        <v>533016</v>
      </c>
      <c r="D1581" s="1">
        <v>151</v>
      </c>
      <c r="E1581" s="1">
        <v>169</v>
      </c>
      <c r="G1581" s="6" t="s">
        <v>22</v>
      </c>
      <c r="H1581" s="6">
        <v>2</v>
      </c>
      <c r="I1581" s="6">
        <v>7968</v>
      </c>
      <c r="J1581" s="6">
        <v>0</v>
      </c>
      <c r="K1581" s="6">
        <v>1</v>
      </c>
      <c r="L1581" s="5">
        <v>8</v>
      </c>
      <c r="M1581" s="6">
        <v>250</v>
      </c>
      <c r="N1581" s="6">
        <v>1</v>
      </c>
      <c r="O1581" s="6" t="str">
        <f>LOOKUP(1,0/([1]Sheet1!$A$4:$A$3623=C1581),[1]Sheet1!$B$4:$B$3623)</f>
        <v>黄金头盔</v>
      </c>
      <c r="S1581" s="1">
        <f t="shared" si="50"/>
        <v>6374</v>
      </c>
    </row>
    <row r="1582" spans="1:19" x14ac:dyDescent="0.3">
      <c r="A1582" s="5">
        <v>1616</v>
      </c>
      <c r="B1582" s="6">
        <v>2</v>
      </c>
      <c r="C1582" s="6">
        <v>533017</v>
      </c>
      <c r="D1582" s="1">
        <v>161</v>
      </c>
      <c r="E1582" s="1">
        <v>179</v>
      </c>
      <c r="G1582" s="6" t="s">
        <v>22</v>
      </c>
      <c r="H1582" s="6">
        <v>2</v>
      </c>
      <c r="I1582" s="6">
        <v>8832</v>
      </c>
      <c r="J1582" s="6">
        <v>0</v>
      </c>
      <c r="K1582" s="6">
        <v>1</v>
      </c>
      <c r="L1582" s="5">
        <v>8</v>
      </c>
      <c r="M1582" s="6">
        <v>200</v>
      </c>
      <c r="N1582" s="6">
        <v>1</v>
      </c>
      <c r="O1582" s="6" t="str">
        <f>LOOKUP(1,0/([1]Sheet1!$A$4:$A$3623=C1582),[1]Sheet1!$B$4:$B$3623)</f>
        <v>炼魂冠</v>
      </c>
      <c r="S1582" s="1">
        <f t="shared" si="50"/>
        <v>7065</v>
      </c>
    </row>
    <row r="1583" spans="1:19" x14ac:dyDescent="0.3">
      <c r="A1583" s="5">
        <v>1617</v>
      </c>
      <c r="B1583" s="6">
        <v>2</v>
      </c>
      <c r="C1583" s="6">
        <v>533018</v>
      </c>
      <c r="D1583" s="1">
        <v>171</v>
      </c>
      <c r="E1583" s="1">
        <v>189</v>
      </c>
      <c r="G1583" s="6" t="s">
        <v>22</v>
      </c>
      <c r="H1583" s="6">
        <v>2</v>
      </c>
      <c r="I1583" s="6">
        <v>9696</v>
      </c>
      <c r="J1583" s="6">
        <v>0</v>
      </c>
      <c r="K1583" s="6">
        <v>1</v>
      </c>
      <c r="L1583" s="5">
        <v>8</v>
      </c>
      <c r="M1583" s="6">
        <v>150</v>
      </c>
      <c r="N1583" s="6">
        <v>1</v>
      </c>
      <c r="O1583" s="6" t="str">
        <f>LOOKUP(1,0/([1]Sheet1!$A$4:$A$3623=C1583),[1]Sheet1!$B$4:$B$3623)</f>
        <v>噬魂祭月冠</v>
      </c>
      <c r="S1583" s="1">
        <f t="shared" si="50"/>
        <v>7756</v>
      </c>
    </row>
    <row r="1584" spans="1:19" x14ac:dyDescent="0.3">
      <c r="A1584" s="5">
        <v>1618</v>
      </c>
      <c r="B1584" s="6">
        <v>2</v>
      </c>
      <c r="C1584" s="6">
        <v>533019</v>
      </c>
      <c r="D1584" s="1">
        <v>181</v>
      </c>
      <c r="E1584" s="1">
        <v>199</v>
      </c>
      <c r="G1584" s="6" t="s">
        <v>22</v>
      </c>
      <c r="H1584" s="6">
        <v>2</v>
      </c>
      <c r="I1584" s="6">
        <v>10560</v>
      </c>
      <c r="J1584" s="6">
        <v>0</v>
      </c>
      <c r="K1584" s="6">
        <v>1</v>
      </c>
      <c r="L1584" s="5">
        <v>8</v>
      </c>
      <c r="M1584" s="6">
        <v>100</v>
      </c>
      <c r="N1584" s="6">
        <v>1</v>
      </c>
      <c r="O1584" s="6" t="str">
        <f>LOOKUP(1,0/([1]Sheet1!$A$4:$A$3623=C1584),[1]Sheet1!$B$4:$B$3623)</f>
        <v>破月天魂冠</v>
      </c>
      <c r="S1584" s="1">
        <f t="shared" si="50"/>
        <v>8448</v>
      </c>
    </row>
    <row r="1585" spans="1:19" x14ac:dyDescent="0.3">
      <c r="A1585" s="5">
        <v>1619</v>
      </c>
      <c r="B1585" s="6">
        <v>2</v>
      </c>
      <c r="C1585" s="6">
        <v>533020</v>
      </c>
      <c r="D1585" s="1">
        <v>191</v>
      </c>
      <c r="E1585" s="1">
        <v>200</v>
      </c>
      <c r="G1585" s="6" t="s">
        <v>22</v>
      </c>
      <c r="H1585" s="6">
        <v>2</v>
      </c>
      <c r="I1585" s="6">
        <v>11424</v>
      </c>
      <c r="J1585" s="6">
        <v>0</v>
      </c>
      <c r="K1585" s="6">
        <v>1</v>
      </c>
      <c r="L1585" s="5">
        <v>8</v>
      </c>
      <c r="M1585" s="6">
        <v>50</v>
      </c>
      <c r="N1585" s="6">
        <v>1</v>
      </c>
      <c r="O1585" s="6" t="str">
        <f>LOOKUP(1,0/([1]Sheet1!$A$4:$A$3623=C1585),[1]Sheet1!$B$4:$B$3623)</f>
        <v>千叶无玄冠</v>
      </c>
      <c r="S1585" s="1">
        <f t="shared" si="50"/>
        <v>9139</v>
      </c>
    </row>
    <row r="1586" spans="1:19" x14ac:dyDescent="0.3">
      <c r="A1586" s="5">
        <v>1620</v>
      </c>
      <c r="B1586" s="6">
        <v>2</v>
      </c>
      <c r="C1586" s="6">
        <v>533021</v>
      </c>
      <c r="D1586" s="1">
        <v>201</v>
      </c>
      <c r="E1586" s="1">
        <v>210</v>
      </c>
      <c r="G1586" s="6" t="s">
        <v>22</v>
      </c>
      <c r="H1586" s="6">
        <v>2</v>
      </c>
      <c r="I1586" s="6">
        <v>12288</v>
      </c>
      <c r="J1586" s="6">
        <v>0</v>
      </c>
      <c r="K1586" s="6">
        <v>1</v>
      </c>
      <c r="L1586" s="5">
        <v>8</v>
      </c>
      <c r="M1586" s="6">
        <v>0</v>
      </c>
      <c r="N1586" s="6">
        <v>1</v>
      </c>
      <c r="O1586" s="6" t="str">
        <f>LOOKUP(1,0/([1]Sheet1!$A$4:$A$3623=C1586),[1]Sheet1!$B$4:$B$3623)</f>
        <v>玉龙狂傲冠</v>
      </c>
      <c r="S1586" s="1">
        <f t="shared" si="50"/>
        <v>9830</v>
      </c>
    </row>
    <row r="1587" spans="1:19" x14ac:dyDescent="0.3">
      <c r="A1587" s="5">
        <v>1621</v>
      </c>
      <c r="B1587" s="6">
        <v>2</v>
      </c>
      <c r="C1587" s="6">
        <v>534002</v>
      </c>
      <c r="D1587" s="1">
        <v>1</v>
      </c>
      <c r="E1587" s="1">
        <v>22</v>
      </c>
      <c r="G1587" s="6" t="s">
        <v>22</v>
      </c>
      <c r="H1587" s="6">
        <v>2</v>
      </c>
      <c r="I1587" s="6">
        <v>12</v>
      </c>
      <c r="J1587" s="6">
        <v>0</v>
      </c>
      <c r="K1587" s="6">
        <v>1</v>
      </c>
      <c r="L1587" s="5">
        <v>8</v>
      </c>
      <c r="M1587" s="6">
        <v>950</v>
      </c>
      <c r="N1587" s="6">
        <v>1</v>
      </c>
      <c r="O1587" s="6" t="str">
        <f>LOOKUP(1,0/([1]Sheet1!$A$4:$A$3623=C1587),[1]Sheet1!$B$4:$B$3623)</f>
        <v>凤凰项链</v>
      </c>
      <c r="S1587" s="1">
        <f t="shared" si="50"/>
        <v>9</v>
      </c>
    </row>
    <row r="1588" spans="1:19" x14ac:dyDescent="0.3">
      <c r="A1588" s="5">
        <v>1622</v>
      </c>
      <c r="B1588" s="6">
        <v>2</v>
      </c>
      <c r="C1588" s="6">
        <v>534003</v>
      </c>
      <c r="D1588" s="1">
        <v>13</v>
      </c>
      <c r="E1588" s="1">
        <v>33</v>
      </c>
      <c r="G1588" s="6" t="s">
        <v>22</v>
      </c>
      <c r="H1588" s="6">
        <v>2</v>
      </c>
      <c r="I1588" s="6">
        <v>30</v>
      </c>
      <c r="J1588" s="6">
        <v>0</v>
      </c>
      <c r="K1588" s="6">
        <v>1</v>
      </c>
      <c r="L1588" s="5">
        <v>8</v>
      </c>
      <c r="M1588" s="6">
        <v>900</v>
      </c>
      <c r="N1588" s="6">
        <v>1</v>
      </c>
      <c r="O1588" s="6" t="str">
        <f>LOOKUP(1,0/([1]Sheet1!$A$4:$A$3623=C1588),[1]Sheet1!$B$4:$B$3623)</f>
        <v>骨笛项链</v>
      </c>
      <c r="S1588" s="1">
        <f t="shared" si="50"/>
        <v>24</v>
      </c>
    </row>
    <row r="1589" spans="1:19" x14ac:dyDescent="0.3">
      <c r="A1589" s="5">
        <v>1623</v>
      </c>
      <c r="B1589" s="6">
        <v>2</v>
      </c>
      <c r="C1589" s="6">
        <v>534004</v>
      </c>
      <c r="D1589" s="1">
        <v>24</v>
      </c>
      <c r="E1589" s="1">
        <v>44</v>
      </c>
      <c r="G1589" s="6" t="s">
        <v>22</v>
      </c>
      <c r="H1589" s="6">
        <v>2</v>
      </c>
      <c r="I1589" s="6">
        <v>67</v>
      </c>
      <c r="J1589" s="6">
        <v>0</v>
      </c>
      <c r="K1589" s="6">
        <v>1</v>
      </c>
      <c r="L1589" s="5">
        <v>8</v>
      </c>
      <c r="M1589" s="6">
        <v>850</v>
      </c>
      <c r="N1589" s="6">
        <v>1</v>
      </c>
      <c r="O1589" s="6" t="str">
        <f>LOOKUP(1,0/([1]Sheet1!$A$4:$A$3623=C1589),[1]Sheet1!$B$4:$B$3623)</f>
        <v>思诺项链</v>
      </c>
      <c r="S1589" s="1">
        <f t="shared" si="50"/>
        <v>53</v>
      </c>
    </row>
    <row r="1590" spans="1:19" x14ac:dyDescent="0.3">
      <c r="A1590" s="5">
        <v>1624</v>
      </c>
      <c r="B1590" s="6">
        <v>2</v>
      </c>
      <c r="C1590" s="6">
        <v>534005</v>
      </c>
      <c r="D1590" s="1">
        <v>35</v>
      </c>
      <c r="E1590" s="1">
        <v>55</v>
      </c>
      <c r="G1590" s="6" t="s">
        <v>22</v>
      </c>
      <c r="H1590" s="6">
        <v>2</v>
      </c>
      <c r="I1590" s="6">
        <v>137</v>
      </c>
      <c r="J1590" s="6">
        <v>0</v>
      </c>
      <c r="K1590" s="6">
        <v>1</v>
      </c>
      <c r="L1590" s="5">
        <v>8</v>
      </c>
      <c r="M1590" s="6">
        <v>800</v>
      </c>
      <c r="N1590" s="6">
        <v>1</v>
      </c>
      <c r="O1590" s="6" t="str">
        <f>LOOKUP(1,0/([1]Sheet1!$A$4:$A$3623=C1590),[1]Sheet1!$B$4:$B$3623)</f>
        <v>如意项链</v>
      </c>
      <c r="S1590" s="1">
        <f t="shared" si="50"/>
        <v>109</v>
      </c>
    </row>
    <row r="1591" spans="1:19" x14ac:dyDescent="0.3">
      <c r="A1591" s="5">
        <v>1625</v>
      </c>
      <c r="B1591" s="6">
        <v>2</v>
      </c>
      <c r="C1591" s="6">
        <v>534006</v>
      </c>
      <c r="D1591" s="1">
        <v>46</v>
      </c>
      <c r="E1591" s="1">
        <v>66</v>
      </c>
      <c r="G1591" s="6" t="s">
        <v>22</v>
      </c>
      <c r="H1591" s="6">
        <v>2</v>
      </c>
      <c r="I1591" s="6">
        <v>288</v>
      </c>
      <c r="J1591" s="6">
        <v>0</v>
      </c>
      <c r="K1591" s="6">
        <v>1</v>
      </c>
      <c r="L1591" s="5">
        <v>8</v>
      </c>
      <c r="M1591" s="6">
        <v>750</v>
      </c>
      <c r="N1591" s="6">
        <v>1</v>
      </c>
      <c r="O1591" s="6" t="str">
        <f>LOOKUP(1,0/([1]Sheet1!$A$4:$A$3623=C1591),[1]Sheet1!$B$4:$B$3623)</f>
        <v>通灵项链</v>
      </c>
      <c r="S1591" s="1">
        <f t="shared" si="50"/>
        <v>230</v>
      </c>
    </row>
    <row r="1592" spans="1:19" x14ac:dyDescent="0.3">
      <c r="A1592" s="5">
        <v>1626</v>
      </c>
      <c r="B1592" s="6">
        <v>2</v>
      </c>
      <c r="C1592" s="6">
        <v>534007</v>
      </c>
      <c r="D1592" s="1">
        <v>57</v>
      </c>
      <c r="E1592" s="1">
        <v>77</v>
      </c>
      <c r="G1592" s="6" t="s">
        <v>22</v>
      </c>
      <c r="H1592" s="6">
        <v>2</v>
      </c>
      <c r="I1592" s="6">
        <v>537</v>
      </c>
      <c r="J1592" s="6">
        <v>0</v>
      </c>
      <c r="K1592" s="6">
        <v>1</v>
      </c>
      <c r="L1592" s="5">
        <v>8</v>
      </c>
      <c r="M1592" s="6">
        <v>700</v>
      </c>
      <c r="N1592" s="6">
        <v>1</v>
      </c>
      <c r="O1592" s="6" t="str">
        <f>LOOKUP(1,0/([1]Sheet1!$A$4:$A$3623=C1592),[1]Sheet1!$B$4:$B$3623)</f>
        <v>虎齿项链</v>
      </c>
      <c r="S1592" s="1">
        <f t="shared" si="50"/>
        <v>429</v>
      </c>
    </row>
    <row r="1593" spans="1:19" x14ac:dyDescent="0.3">
      <c r="A1593" s="5">
        <v>1627</v>
      </c>
      <c r="B1593" s="6">
        <v>2</v>
      </c>
      <c r="C1593" s="6">
        <v>534008</v>
      </c>
      <c r="D1593" s="1">
        <v>71</v>
      </c>
      <c r="E1593" s="1">
        <v>88</v>
      </c>
      <c r="G1593" s="6" t="s">
        <v>22</v>
      </c>
      <c r="H1593" s="6">
        <v>2</v>
      </c>
      <c r="I1593" s="6">
        <v>1056</v>
      </c>
      <c r="J1593" s="6">
        <v>0</v>
      </c>
      <c r="K1593" s="6">
        <v>1</v>
      </c>
      <c r="L1593" s="5">
        <v>8</v>
      </c>
      <c r="M1593" s="6">
        <v>650</v>
      </c>
      <c r="N1593" s="6">
        <v>1</v>
      </c>
      <c r="O1593" s="6" t="str">
        <f>LOOKUP(1,0/([1]Sheet1!$A$4:$A$3623=C1593),[1]Sheet1!$B$4:$B$3623)</f>
        <v>灵魂项链</v>
      </c>
      <c r="S1593" s="1">
        <f t="shared" si="50"/>
        <v>844</v>
      </c>
    </row>
    <row r="1594" spans="1:19" x14ac:dyDescent="0.3">
      <c r="A1594" s="5">
        <v>1628</v>
      </c>
      <c r="B1594" s="6">
        <v>2</v>
      </c>
      <c r="C1594" s="6">
        <v>534009</v>
      </c>
      <c r="D1594" s="1">
        <v>81</v>
      </c>
      <c r="E1594" s="1">
        <v>99</v>
      </c>
      <c r="G1594" s="6" t="s">
        <v>22</v>
      </c>
      <c r="H1594" s="6">
        <v>2</v>
      </c>
      <c r="I1594" s="6">
        <v>1920</v>
      </c>
      <c r="J1594" s="6">
        <v>0</v>
      </c>
      <c r="K1594" s="6">
        <v>1</v>
      </c>
      <c r="L1594" s="5">
        <v>8</v>
      </c>
      <c r="M1594" s="6">
        <v>600</v>
      </c>
      <c r="N1594" s="6">
        <v>1</v>
      </c>
      <c r="O1594" s="6" t="str">
        <f>LOOKUP(1,0/([1]Sheet1!$A$4:$A$3623=C1594),[1]Sheet1!$B$4:$B$3623)</f>
        <v>天珠项链</v>
      </c>
      <c r="S1594" s="1">
        <f t="shared" si="50"/>
        <v>1536</v>
      </c>
    </row>
    <row r="1595" spans="1:19" x14ac:dyDescent="0.3">
      <c r="A1595" s="5">
        <v>1629</v>
      </c>
      <c r="B1595" s="6">
        <v>2</v>
      </c>
      <c r="C1595" s="6">
        <v>534010</v>
      </c>
      <c r="D1595" s="1">
        <v>91</v>
      </c>
      <c r="E1595" s="1">
        <v>109</v>
      </c>
      <c r="G1595" s="6" t="s">
        <v>22</v>
      </c>
      <c r="H1595" s="6">
        <v>2</v>
      </c>
      <c r="I1595" s="6">
        <v>2784</v>
      </c>
      <c r="J1595" s="6">
        <v>0</v>
      </c>
      <c r="K1595" s="6">
        <v>1</v>
      </c>
      <c r="L1595" s="5">
        <v>8</v>
      </c>
      <c r="M1595" s="6">
        <v>550</v>
      </c>
      <c r="N1595" s="6">
        <v>1</v>
      </c>
      <c r="O1595" s="6" t="str">
        <f>LOOKUP(1,0/([1]Sheet1!$A$4:$A$3623=C1595),[1]Sheet1!$B$4:$B$3623)</f>
        <v>天尊项链</v>
      </c>
      <c r="S1595" s="1">
        <f t="shared" si="50"/>
        <v>2227</v>
      </c>
    </row>
    <row r="1596" spans="1:19" x14ac:dyDescent="0.3">
      <c r="A1596" s="5">
        <v>1630</v>
      </c>
      <c r="B1596" s="6">
        <v>2</v>
      </c>
      <c r="C1596" s="6">
        <v>534011</v>
      </c>
      <c r="D1596" s="1">
        <v>101</v>
      </c>
      <c r="E1596" s="1">
        <v>119</v>
      </c>
      <c r="G1596" s="6" t="s">
        <v>22</v>
      </c>
      <c r="H1596" s="6">
        <v>2</v>
      </c>
      <c r="I1596" s="6">
        <v>3648</v>
      </c>
      <c r="J1596" s="6">
        <v>0</v>
      </c>
      <c r="K1596" s="6">
        <v>1</v>
      </c>
      <c r="L1596" s="5">
        <v>8</v>
      </c>
      <c r="M1596" s="6">
        <v>500</v>
      </c>
      <c r="N1596" s="6">
        <v>1</v>
      </c>
      <c r="O1596" s="6" t="str">
        <f>LOOKUP(1,0/([1]Sheet1!$A$4:$A$3623=C1596),[1]Sheet1!$B$4:$B$3623)</f>
        <v>天玄项链</v>
      </c>
      <c r="S1596" s="1">
        <f t="shared" si="50"/>
        <v>2918</v>
      </c>
    </row>
    <row r="1597" spans="1:19" x14ac:dyDescent="0.3">
      <c r="A1597" s="5">
        <v>1631</v>
      </c>
      <c r="B1597" s="6">
        <v>2</v>
      </c>
      <c r="C1597" s="6">
        <v>534012</v>
      </c>
      <c r="D1597" s="1">
        <v>111</v>
      </c>
      <c r="E1597" s="1">
        <v>129</v>
      </c>
      <c r="G1597" s="6" t="s">
        <v>22</v>
      </c>
      <c r="H1597" s="6">
        <v>2</v>
      </c>
      <c r="I1597" s="6">
        <v>4512</v>
      </c>
      <c r="J1597" s="6">
        <v>0</v>
      </c>
      <c r="K1597" s="6">
        <v>1</v>
      </c>
      <c r="L1597" s="5">
        <v>8</v>
      </c>
      <c r="M1597" s="6">
        <v>450</v>
      </c>
      <c r="N1597" s="6">
        <v>1</v>
      </c>
      <c r="O1597" s="6" t="str">
        <f>LOOKUP(1,0/([1]Sheet1!$A$4:$A$3623=C1597),[1]Sheet1!$B$4:$B$3623)</f>
        <v>道神项链</v>
      </c>
      <c r="S1597" s="1">
        <f t="shared" si="50"/>
        <v>3609</v>
      </c>
    </row>
    <row r="1598" spans="1:19" x14ac:dyDescent="0.3">
      <c r="A1598" s="5">
        <v>1632</v>
      </c>
      <c r="B1598" s="6">
        <v>2</v>
      </c>
      <c r="C1598" s="6">
        <v>534013</v>
      </c>
      <c r="D1598" s="1">
        <v>121</v>
      </c>
      <c r="E1598" s="1">
        <v>139</v>
      </c>
      <c r="G1598" s="6" t="s">
        <v>22</v>
      </c>
      <c r="H1598" s="6">
        <v>2</v>
      </c>
      <c r="I1598" s="6">
        <v>5376</v>
      </c>
      <c r="J1598" s="6">
        <v>0</v>
      </c>
      <c r="K1598" s="6">
        <v>1</v>
      </c>
      <c r="L1598" s="5">
        <v>8</v>
      </c>
      <c r="M1598" s="6">
        <v>400</v>
      </c>
      <c r="N1598" s="6">
        <v>1</v>
      </c>
      <c r="O1598" s="6" t="str">
        <f>LOOKUP(1,0/([1]Sheet1!$A$4:$A$3623=C1598),[1]Sheet1!$B$4:$B$3623)</f>
        <v>幽泉项链</v>
      </c>
      <c r="S1598" s="1">
        <f t="shared" si="50"/>
        <v>4300</v>
      </c>
    </row>
    <row r="1599" spans="1:19" x14ac:dyDescent="0.3">
      <c r="A1599" s="5">
        <v>1633</v>
      </c>
      <c r="B1599" s="6">
        <v>2</v>
      </c>
      <c r="C1599" s="6">
        <v>534014</v>
      </c>
      <c r="D1599" s="1">
        <v>131</v>
      </c>
      <c r="E1599" s="1">
        <v>149</v>
      </c>
      <c r="G1599" s="6" t="s">
        <v>22</v>
      </c>
      <c r="H1599" s="6">
        <v>2</v>
      </c>
      <c r="I1599" s="6">
        <v>6240</v>
      </c>
      <c r="J1599" s="6">
        <v>0</v>
      </c>
      <c r="K1599" s="6">
        <v>1</v>
      </c>
      <c r="L1599" s="5">
        <v>8</v>
      </c>
      <c r="M1599" s="6">
        <v>350</v>
      </c>
      <c r="N1599" s="6">
        <v>1</v>
      </c>
      <c r="O1599" s="6" t="str">
        <f>LOOKUP(1,0/([1]Sheet1!$A$4:$A$3623=C1599),[1]Sheet1!$B$4:$B$3623)</f>
        <v>祝福项链</v>
      </c>
      <c r="S1599" s="1">
        <f t="shared" si="50"/>
        <v>4992</v>
      </c>
    </row>
    <row r="1600" spans="1:19" x14ac:dyDescent="0.3">
      <c r="A1600" s="5">
        <v>1634</v>
      </c>
      <c r="B1600" s="6">
        <v>2</v>
      </c>
      <c r="C1600" s="6">
        <v>534015</v>
      </c>
      <c r="D1600" s="1">
        <v>141</v>
      </c>
      <c r="E1600" s="1">
        <v>159</v>
      </c>
      <c r="G1600" s="6" t="s">
        <v>22</v>
      </c>
      <c r="H1600" s="6">
        <v>2</v>
      </c>
      <c r="I1600" s="6">
        <v>7104</v>
      </c>
      <c r="J1600" s="6">
        <v>0</v>
      </c>
      <c r="K1600" s="6">
        <v>1</v>
      </c>
      <c r="L1600" s="5">
        <v>8</v>
      </c>
      <c r="M1600" s="6">
        <v>300</v>
      </c>
      <c r="N1600" s="6">
        <v>1</v>
      </c>
      <c r="O1600" s="6" t="str">
        <f>LOOKUP(1,0/([1]Sheet1!$A$4:$A$3623=C1600),[1]Sheet1!$B$4:$B$3623)</f>
        <v>龙骧项链</v>
      </c>
      <c r="S1600" s="1">
        <f t="shared" si="50"/>
        <v>5683</v>
      </c>
    </row>
    <row r="1601" spans="1:19" x14ac:dyDescent="0.3">
      <c r="A1601" s="5">
        <v>1635</v>
      </c>
      <c r="B1601" s="6">
        <v>2</v>
      </c>
      <c r="C1601" s="6">
        <v>534016</v>
      </c>
      <c r="D1601" s="1">
        <v>151</v>
      </c>
      <c r="E1601" s="1">
        <v>169</v>
      </c>
      <c r="G1601" s="6" t="s">
        <v>22</v>
      </c>
      <c r="H1601" s="6">
        <v>2</v>
      </c>
      <c r="I1601" s="6">
        <v>7968</v>
      </c>
      <c r="J1601" s="6">
        <v>0</v>
      </c>
      <c r="K1601" s="6">
        <v>1</v>
      </c>
      <c r="L1601" s="5">
        <v>8</v>
      </c>
      <c r="M1601" s="6">
        <v>250</v>
      </c>
      <c r="N1601" s="6">
        <v>1</v>
      </c>
      <c r="O1601" s="6" t="str">
        <f>LOOKUP(1,0/([1]Sheet1!$A$4:$A$3623=C1601),[1]Sheet1!$B$4:$B$3623)</f>
        <v>贪狼项链</v>
      </c>
      <c r="S1601" s="1">
        <f t="shared" si="50"/>
        <v>6374</v>
      </c>
    </row>
    <row r="1602" spans="1:19" x14ac:dyDescent="0.3">
      <c r="A1602" s="5">
        <v>1636</v>
      </c>
      <c r="B1602" s="6">
        <v>2</v>
      </c>
      <c r="C1602" s="6">
        <v>534017</v>
      </c>
      <c r="D1602" s="1">
        <v>161</v>
      </c>
      <c r="E1602" s="1">
        <v>179</v>
      </c>
      <c r="G1602" s="6" t="s">
        <v>22</v>
      </c>
      <c r="H1602" s="6">
        <v>2</v>
      </c>
      <c r="I1602" s="6">
        <v>8832</v>
      </c>
      <c r="J1602" s="6">
        <v>0</v>
      </c>
      <c r="K1602" s="6">
        <v>1</v>
      </c>
      <c r="L1602" s="5">
        <v>8</v>
      </c>
      <c r="M1602" s="6">
        <v>200</v>
      </c>
      <c r="N1602" s="6">
        <v>1</v>
      </c>
      <c r="O1602" s="6" t="str">
        <f>LOOKUP(1,0/([1]Sheet1!$A$4:$A$3623=C1602),[1]Sheet1!$B$4:$B$3623)</f>
        <v>炼魂项链</v>
      </c>
      <c r="S1602" s="1">
        <f t="shared" si="50"/>
        <v>7065</v>
      </c>
    </row>
    <row r="1603" spans="1:19" x14ac:dyDescent="0.3">
      <c r="A1603" s="5">
        <v>1637</v>
      </c>
      <c r="B1603" s="6">
        <v>2</v>
      </c>
      <c r="C1603" s="6">
        <v>534018</v>
      </c>
      <c r="D1603" s="1">
        <v>171</v>
      </c>
      <c r="E1603" s="1">
        <v>189</v>
      </c>
      <c r="G1603" s="6" t="s">
        <v>22</v>
      </c>
      <c r="H1603" s="6">
        <v>2</v>
      </c>
      <c r="I1603" s="6">
        <v>9696</v>
      </c>
      <c r="J1603" s="6">
        <v>0</v>
      </c>
      <c r="K1603" s="6">
        <v>1</v>
      </c>
      <c r="L1603" s="5">
        <v>8</v>
      </c>
      <c r="M1603" s="6">
        <v>150</v>
      </c>
      <c r="N1603" s="6">
        <v>1</v>
      </c>
      <c r="O1603" s="6" t="str">
        <f>LOOKUP(1,0/([1]Sheet1!$A$4:$A$3623=C1603),[1]Sheet1!$B$4:$B$3623)</f>
        <v>噬魂祭月项链</v>
      </c>
      <c r="S1603" s="1">
        <f t="shared" si="50"/>
        <v>7756</v>
      </c>
    </row>
    <row r="1604" spans="1:19" x14ac:dyDescent="0.3">
      <c r="A1604" s="5">
        <v>1638</v>
      </c>
      <c r="B1604" s="6">
        <v>2</v>
      </c>
      <c r="C1604" s="6">
        <v>534019</v>
      </c>
      <c r="D1604" s="1">
        <v>181</v>
      </c>
      <c r="E1604" s="1">
        <v>199</v>
      </c>
      <c r="G1604" s="6" t="s">
        <v>22</v>
      </c>
      <c r="H1604" s="6">
        <v>2</v>
      </c>
      <c r="I1604" s="6">
        <v>10560</v>
      </c>
      <c r="J1604" s="6">
        <v>0</v>
      </c>
      <c r="K1604" s="6">
        <v>1</v>
      </c>
      <c r="L1604" s="5">
        <v>8</v>
      </c>
      <c r="M1604" s="6">
        <v>100</v>
      </c>
      <c r="N1604" s="6">
        <v>1</v>
      </c>
      <c r="O1604" s="6" t="str">
        <f>LOOKUP(1,0/([1]Sheet1!$A$4:$A$3623=C1604),[1]Sheet1!$B$4:$B$3623)</f>
        <v>破月项链</v>
      </c>
      <c r="S1604" s="1">
        <f t="shared" si="50"/>
        <v>8448</v>
      </c>
    </row>
    <row r="1605" spans="1:19" x14ac:dyDescent="0.3">
      <c r="A1605" s="5">
        <v>1639</v>
      </c>
      <c r="B1605" s="6">
        <v>2</v>
      </c>
      <c r="C1605" s="6">
        <v>534020</v>
      </c>
      <c r="D1605" s="1">
        <v>191</v>
      </c>
      <c r="E1605" s="1">
        <v>200</v>
      </c>
      <c r="G1605" s="6" t="s">
        <v>22</v>
      </c>
      <c r="H1605" s="6">
        <v>2</v>
      </c>
      <c r="I1605" s="6">
        <v>11424</v>
      </c>
      <c r="J1605" s="6">
        <v>0</v>
      </c>
      <c r="K1605" s="6">
        <v>1</v>
      </c>
      <c r="L1605" s="5">
        <v>8</v>
      </c>
      <c r="M1605" s="6">
        <v>50</v>
      </c>
      <c r="N1605" s="6">
        <v>1</v>
      </c>
      <c r="O1605" s="6" t="str">
        <f>LOOKUP(1,0/([1]Sheet1!$A$4:$A$3623=C1605),[1]Sheet1!$B$4:$B$3623)</f>
        <v>千叶无玄项链</v>
      </c>
      <c r="S1605" s="1">
        <f t="shared" si="50"/>
        <v>9139</v>
      </c>
    </row>
    <row r="1606" spans="1:19" x14ac:dyDescent="0.3">
      <c r="A1606" s="5">
        <v>1640</v>
      </c>
      <c r="B1606" s="6">
        <v>2</v>
      </c>
      <c r="C1606" s="6">
        <v>534021</v>
      </c>
      <c r="D1606" s="1">
        <v>201</v>
      </c>
      <c r="E1606" s="1">
        <v>210</v>
      </c>
      <c r="G1606" s="6" t="s">
        <v>22</v>
      </c>
      <c r="H1606" s="6">
        <v>2</v>
      </c>
      <c r="I1606" s="6">
        <v>12288</v>
      </c>
      <c r="J1606" s="6">
        <v>0</v>
      </c>
      <c r="K1606" s="6">
        <v>1</v>
      </c>
      <c r="L1606" s="5">
        <v>8</v>
      </c>
      <c r="M1606" s="6">
        <v>0</v>
      </c>
      <c r="N1606" s="6">
        <v>1</v>
      </c>
      <c r="O1606" s="6" t="str">
        <f>LOOKUP(1,0/([1]Sheet1!$A$4:$A$3623=C1606),[1]Sheet1!$B$4:$B$3623)</f>
        <v>玉龙狂傲项链</v>
      </c>
      <c r="S1606" s="1">
        <f t="shared" si="50"/>
        <v>9830</v>
      </c>
    </row>
    <row r="1607" spans="1:19" x14ac:dyDescent="0.3">
      <c r="A1607" s="5">
        <v>1641</v>
      </c>
      <c r="B1607" s="6">
        <v>2</v>
      </c>
      <c r="C1607" s="6">
        <v>535002</v>
      </c>
      <c r="D1607" s="1">
        <v>1</v>
      </c>
      <c r="E1607" s="1">
        <v>22</v>
      </c>
      <c r="G1607" s="6" t="s">
        <v>22</v>
      </c>
      <c r="H1607" s="6">
        <v>2</v>
      </c>
      <c r="I1607" s="6">
        <v>12</v>
      </c>
      <c r="J1607" s="6">
        <v>0</v>
      </c>
      <c r="K1607" s="6">
        <v>1</v>
      </c>
      <c r="L1607" s="5">
        <v>8</v>
      </c>
      <c r="M1607" s="6">
        <v>950</v>
      </c>
      <c r="N1607" s="6">
        <v>1</v>
      </c>
      <c r="O1607" s="6" t="str">
        <f>LOOKUP(1,0/([1]Sheet1!$A$4:$A$3623=C1607),[1]Sheet1!$B$4:$B$3623)</f>
        <v>珍珠戒指</v>
      </c>
      <c r="S1607" s="1">
        <f t="shared" si="50"/>
        <v>9</v>
      </c>
    </row>
    <row r="1608" spans="1:19" x14ac:dyDescent="0.3">
      <c r="A1608" s="5">
        <v>1642</v>
      </c>
      <c r="B1608" s="6">
        <v>2</v>
      </c>
      <c r="C1608" s="6">
        <v>535003</v>
      </c>
      <c r="D1608" s="1">
        <v>13</v>
      </c>
      <c r="E1608" s="1">
        <v>33</v>
      </c>
      <c r="G1608" s="6" t="s">
        <v>22</v>
      </c>
      <c r="H1608" s="6">
        <v>2</v>
      </c>
      <c r="I1608" s="6">
        <v>30</v>
      </c>
      <c r="J1608" s="6">
        <v>0</v>
      </c>
      <c r="K1608" s="6">
        <v>1</v>
      </c>
      <c r="L1608" s="5">
        <v>8</v>
      </c>
      <c r="M1608" s="6">
        <v>900</v>
      </c>
      <c r="N1608" s="6">
        <v>1</v>
      </c>
      <c r="O1608" s="6" t="str">
        <f>LOOKUP(1,0/([1]Sheet1!$A$4:$A$3623=C1608),[1]Sheet1!$B$4:$B$3623)</f>
        <v>道士戒指</v>
      </c>
      <c r="S1608" s="1">
        <f t="shared" ref="S1608:S1646" si="51">INT(0.8*I1608)</f>
        <v>24</v>
      </c>
    </row>
    <row r="1609" spans="1:19" x14ac:dyDescent="0.3">
      <c r="A1609" s="5">
        <v>1643</v>
      </c>
      <c r="B1609" s="6">
        <v>2</v>
      </c>
      <c r="C1609" s="6">
        <v>535004</v>
      </c>
      <c r="D1609" s="1">
        <v>24</v>
      </c>
      <c r="E1609" s="1">
        <v>44</v>
      </c>
      <c r="G1609" s="6" t="s">
        <v>22</v>
      </c>
      <c r="H1609" s="6">
        <v>2</v>
      </c>
      <c r="I1609" s="6">
        <v>67</v>
      </c>
      <c r="J1609" s="6">
        <v>0</v>
      </c>
      <c r="K1609" s="6">
        <v>1</v>
      </c>
      <c r="L1609" s="5">
        <v>8</v>
      </c>
      <c r="M1609" s="6">
        <v>850</v>
      </c>
      <c r="N1609" s="6">
        <v>1</v>
      </c>
      <c r="O1609" s="6" t="str">
        <f>LOOKUP(1,0/([1]Sheet1!$A$4:$A$3623=C1609),[1]Sheet1!$B$4:$B$3623)</f>
        <v>白金戒指</v>
      </c>
      <c r="S1609" s="1">
        <f t="shared" si="51"/>
        <v>53</v>
      </c>
    </row>
    <row r="1610" spans="1:19" x14ac:dyDescent="0.3">
      <c r="A1610" s="5">
        <v>1644</v>
      </c>
      <c r="B1610" s="6">
        <v>2</v>
      </c>
      <c r="C1610" s="6">
        <v>535005</v>
      </c>
      <c r="D1610" s="1">
        <v>35</v>
      </c>
      <c r="E1610" s="1">
        <v>55</v>
      </c>
      <c r="G1610" s="6" t="s">
        <v>22</v>
      </c>
      <c r="H1610" s="6">
        <v>2</v>
      </c>
      <c r="I1610" s="6">
        <v>137</v>
      </c>
      <c r="J1610" s="6">
        <v>0</v>
      </c>
      <c r="K1610" s="6">
        <v>1</v>
      </c>
      <c r="L1610" s="5">
        <v>8</v>
      </c>
      <c r="M1610" s="6">
        <v>800</v>
      </c>
      <c r="N1610" s="6">
        <v>1</v>
      </c>
      <c r="O1610" s="6" t="str">
        <f>LOOKUP(1,0/([1]Sheet1!$A$4:$A$3623=C1610),[1]Sheet1!$B$4:$B$3623)</f>
        <v>泰坦戒指</v>
      </c>
      <c r="S1610" s="1">
        <f t="shared" si="51"/>
        <v>109</v>
      </c>
    </row>
    <row r="1611" spans="1:19" x14ac:dyDescent="0.3">
      <c r="A1611" s="5">
        <v>1645</v>
      </c>
      <c r="B1611" s="6">
        <v>2</v>
      </c>
      <c r="C1611" s="6">
        <v>535006</v>
      </c>
      <c r="D1611" s="1">
        <v>46</v>
      </c>
      <c r="E1611" s="1">
        <v>66</v>
      </c>
      <c r="G1611" s="6" t="s">
        <v>22</v>
      </c>
      <c r="H1611" s="6">
        <v>2</v>
      </c>
      <c r="I1611" s="6">
        <v>288</v>
      </c>
      <c r="J1611" s="6">
        <v>0</v>
      </c>
      <c r="K1611" s="6">
        <v>1</v>
      </c>
      <c r="L1611" s="5">
        <v>8</v>
      </c>
      <c r="M1611" s="6">
        <v>750</v>
      </c>
      <c r="N1611" s="6">
        <v>1</v>
      </c>
      <c r="O1611" s="6" t="str">
        <f>LOOKUP(1,0/([1]Sheet1!$A$4:$A$3623=C1611),[1]Sheet1!$B$4:$B$3623)</f>
        <v>天尊戒指</v>
      </c>
      <c r="S1611" s="1">
        <f t="shared" si="51"/>
        <v>230</v>
      </c>
    </row>
    <row r="1612" spans="1:19" x14ac:dyDescent="0.3">
      <c r="A1612" s="5">
        <v>1646</v>
      </c>
      <c r="B1612" s="6">
        <v>2</v>
      </c>
      <c r="C1612" s="6">
        <v>535007</v>
      </c>
      <c r="D1612" s="1">
        <v>57</v>
      </c>
      <c r="E1612" s="1">
        <v>77</v>
      </c>
      <c r="G1612" s="6" t="s">
        <v>22</v>
      </c>
      <c r="H1612" s="6">
        <v>2</v>
      </c>
      <c r="I1612" s="6">
        <v>537</v>
      </c>
      <c r="J1612" s="6">
        <v>0</v>
      </c>
      <c r="K1612" s="6">
        <v>1</v>
      </c>
      <c r="L1612" s="5">
        <v>8</v>
      </c>
      <c r="M1612" s="6">
        <v>700</v>
      </c>
      <c r="N1612" s="6">
        <v>1</v>
      </c>
      <c r="O1612" s="6" t="str">
        <f>LOOKUP(1,0/([1]Sheet1!$A$4:$A$3623=C1612),[1]Sheet1!$B$4:$B$3623)</f>
        <v>天玄戒指</v>
      </c>
      <c r="S1612" s="1">
        <f t="shared" si="51"/>
        <v>429</v>
      </c>
    </row>
    <row r="1613" spans="1:19" x14ac:dyDescent="0.3">
      <c r="A1613" s="5">
        <v>1647</v>
      </c>
      <c r="B1613" s="6">
        <v>2</v>
      </c>
      <c r="C1613" s="6">
        <v>535008</v>
      </c>
      <c r="D1613" s="1">
        <v>71</v>
      </c>
      <c r="E1613" s="1">
        <v>88</v>
      </c>
      <c r="G1613" s="6" t="s">
        <v>22</v>
      </c>
      <c r="H1613" s="6">
        <v>2</v>
      </c>
      <c r="I1613" s="6">
        <v>1056</v>
      </c>
      <c r="J1613" s="6">
        <v>0</v>
      </c>
      <c r="K1613" s="6">
        <v>1</v>
      </c>
      <c r="L1613" s="5">
        <v>8</v>
      </c>
      <c r="M1613" s="6">
        <v>650</v>
      </c>
      <c r="N1613" s="6">
        <v>1</v>
      </c>
      <c r="O1613" s="6" t="str">
        <f>LOOKUP(1,0/([1]Sheet1!$A$4:$A$3623=C1613),[1]Sheet1!$B$4:$B$3623)</f>
        <v>道神戒指</v>
      </c>
      <c r="S1613" s="1">
        <f t="shared" si="51"/>
        <v>844</v>
      </c>
    </row>
    <row r="1614" spans="1:19" x14ac:dyDescent="0.3">
      <c r="A1614" s="5">
        <v>1648</v>
      </c>
      <c r="B1614" s="6">
        <v>2</v>
      </c>
      <c r="C1614" s="6">
        <v>535009</v>
      </c>
      <c r="D1614" s="1">
        <v>81</v>
      </c>
      <c r="E1614" s="1">
        <v>99</v>
      </c>
      <c r="G1614" s="6" t="s">
        <v>22</v>
      </c>
      <c r="H1614" s="6">
        <v>2</v>
      </c>
      <c r="I1614" s="6">
        <v>1920</v>
      </c>
      <c r="J1614" s="6">
        <v>0</v>
      </c>
      <c r="K1614" s="6">
        <v>1</v>
      </c>
      <c r="L1614" s="5">
        <v>8</v>
      </c>
      <c r="M1614" s="6">
        <v>600</v>
      </c>
      <c r="N1614" s="6">
        <v>1</v>
      </c>
      <c r="O1614" s="6" t="str">
        <f>LOOKUP(1,0/([1]Sheet1!$A$4:$A$3623=C1614),[1]Sheet1!$B$4:$B$3623)</f>
        <v>幽泉戒指</v>
      </c>
      <c r="S1614" s="1">
        <f t="shared" si="51"/>
        <v>1536</v>
      </c>
    </row>
    <row r="1615" spans="1:19" x14ac:dyDescent="0.3">
      <c r="A1615" s="5">
        <v>1649</v>
      </c>
      <c r="B1615" s="6">
        <v>2</v>
      </c>
      <c r="C1615" s="6">
        <v>535010</v>
      </c>
      <c r="D1615" s="1">
        <v>91</v>
      </c>
      <c r="E1615" s="1">
        <v>109</v>
      </c>
      <c r="G1615" s="6" t="s">
        <v>22</v>
      </c>
      <c r="H1615" s="6">
        <v>2</v>
      </c>
      <c r="I1615" s="6">
        <v>2784</v>
      </c>
      <c r="J1615" s="6">
        <v>0</v>
      </c>
      <c r="K1615" s="6">
        <v>1</v>
      </c>
      <c r="L1615" s="5">
        <v>8</v>
      </c>
      <c r="M1615" s="6">
        <v>550</v>
      </c>
      <c r="N1615" s="6">
        <v>1</v>
      </c>
      <c r="O1615" s="6" t="str">
        <f>LOOKUP(1,0/([1]Sheet1!$A$4:$A$3623=C1615),[1]Sheet1!$B$4:$B$3623)</f>
        <v>蟠龙玄天戒指</v>
      </c>
      <c r="S1615" s="1">
        <f t="shared" si="51"/>
        <v>2227</v>
      </c>
    </row>
    <row r="1616" spans="1:19" x14ac:dyDescent="0.3">
      <c r="A1616" s="5">
        <v>1650</v>
      </c>
      <c r="B1616" s="6">
        <v>2</v>
      </c>
      <c r="C1616" s="6">
        <v>535011</v>
      </c>
      <c r="D1616" s="1">
        <v>101</v>
      </c>
      <c r="E1616" s="1">
        <v>119</v>
      </c>
      <c r="G1616" s="6" t="s">
        <v>22</v>
      </c>
      <c r="H1616" s="6">
        <v>2</v>
      </c>
      <c r="I1616" s="6">
        <v>3648</v>
      </c>
      <c r="J1616" s="6">
        <v>0</v>
      </c>
      <c r="K1616" s="6">
        <v>1</v>
      </c>
      <c r="L1616" s="5">
        <v>8</v>
      </c>
      <c r="M1616" s="6">
        <v>500</v>
      </c>
      <c r="N1616" s="6">
        <v>1</v>
      </c>
      <c r="O1616" s="6" t="str">
        <f>LOOKUP(1,0/([1]Sheet1!$A$4:$A$3623=C1616),[1]Sheet1!$B$4:$B$3623)</f>
        <v>圣道戒指</v>
      </c>
      <c r="S1616" s="1">
        <f t="shared" si="51"/>
        <v>2918</v>
      </c>
    </row>
    <row r="1617" spans="1:19" x14ac:dyDescent="0.3">
      <c r="A1617" s="5">
        <v>1651</v>
      </c>
      <c r="B1617" s="6">
        <v>2</v>
      </c>
      <c r="C1617" s="6">
        <v>535012</v>
      </c>
      <c r="D1617" s="1">
        <v>111</v>
      </c>
      <c r="E1617" s="1">
        <v>129</v>
      </c>
      <c r="G1617" s="6" t="s">
        <v>22</v>
      </c>
      <c r="H1617" s="6">
        <v>2</v>
      </c>
      <c r="I1617" s="6">
        <v>4512</v>
      </c>
      <c r="J1617" s="6">
        <v>0</v>
      </c>
      <c r="K1617" s="6">
        <v>1</v>
      </c>
      <c r="L1617" s="5">
        <v>8</v>
      </c>
      <c r="M1617" s="6">
        <v>450</v>
      </c>
      <c r="N1617" s="6">
        <v>1</v>
      </c>
      <c r="O1617" s="6" t="str">
        <f>LOOKUP(1,0/([1]Sheet1!$A$4:$A$3623=C1617),[1]Sheet1!$B$4:$B$3623)</f>
        <v>灵炎戒指</v>
      </c>
      <c r="S1617" s="1">
        <f t="shared" si="51"/>
        <v>3609</v>
      </c>
    </row>
    <row r="1618" spans="1:19" x14ac:dyDescent="0.3">
      <c r="A1618" s="5">
        <v>1652</v>
      </c>
      <c r="B1618" s="6">
        <v>2</v>
      </c>
      <c r="C1618" s="6">
        <v>535013</v>
      </c>
      <c r="D1618" s="1">
        <v>121</v>
      </c>
      <c r="E1618" s="1">
        <v>139</v>
      </c>
      <c r="G1618" s="6" t="s">
        <v>22</v>
      </c>
      <c r="H1618" s="6">
        <v>2</v>
      </c>
      <c r="I1618" s="6">
        <v>5376</v>
      </c>
      <c r="J1618" s="6">
        <v>0</v>
      </c>
      <c r="K1618" s="6">
        <v>1</v>
      </c>
      <c r="L1618" s="5">
        <v>8</v>
      </c>
      <c r="M1618" s="6">
        <v>400</v>
      </c>
      <c r="N1618" s="6">
        <v>1</v>
      </c>
      <c r="O1618" s="6" t="str">
        <f>LOOKUP(1,0/([1]Sheet1!$A$4:$A$3623=C1618),[1]Sheet1!$B$4:$B$3623)</f>
        <v>凌波戒指</v>
      </c>
      <c r="S1618" s="1">
        <f t="shared" si="51"/>
        <v>4300</v>
      </c>
    </row>
    <row r="1619" spans="1:19" x14ac:dyDescent="0.3">
      <c r="A1619" s="5">
        <v>1653</v>
      </c>
      <c r="B1619" s="6">
        <v>2</v>
      </c>
      <c r="C1619" s="6">
        <v>535014</v>
      </c>
      <c r="D1619" s="1">
        <v>131</v>
      </c>
      <c r="E1619" s="1">
        <v>149</v>
      </c>
      <c r="G1619" s="6" t="s">
        <v>22</v>
      </c>
      <c r="H1619" s="6">
        <v>2</v>
      </c>
      <c r="I1619" s="6">
        <v>6240</v>
      </c>
      <c r="J1619" s="6">
        <v>0</v>
      </c>
      <c r="K1619" s="6">
        <v>1</v>
      </c>
      <c r="L1619" s="5">
        <v>8</v>
      </c>
      <c r="M1619" s="6">
        <v>350</v>
      </c>
      <c r="N1619" s="6">
        <v>1</v>
      </c>
      <c r="O1619" s="6" t="str">
        <f>LOOKUP(1,0/([1]Sheet1!$A$4:$A$3623=C1619),[1]Sheet1!$B$4:$B$3623)</f>
        <v>妖骨戒指</v>
      </c>
      <c r="S1619" s="1">
        <f t="shared" si="51"/>
        <v>4992</v>
      </c>
    </row>
    <row r="1620" spans="1:19" x14ac:dyDescent="0.3">
      <c r="A1620" s="5">
        <v>1654</v>
      </c>
      <c r="B1620" s="6">
        <v>2</v>
      </c>
      <c r="C1620" s="6">
        <v>535015</v>
      </c>
      <c r="D1620" s="1">
        <v>141</v>
      </c>
      <c r="E1620" s="1">
        <v>159</v>
      </c>
      <c r="G1620" s="6" t="s">
        <v>22</v>
      </c>
      <c r="H1620" s="6">
        <v>2</v>
      </c>
      <c r="I1620" s="6">
        <v>7104</v>
      </c>
      <c r="J1620" s="6">
        <v>0</v>
      </c>
      <c r="K1620" s="6">
        <v>1</v>
      </c>
      <c r="L1620" s="5">
        <v>8</v>
      </c>
      <c r="M1620" s="6">
        <v>300</v>
      </c>
      <c r="N1620" s="6">
        <v>1</v>
      </c>
      <c r="O1620" s="6" t="str">
        <f>LOOKUP(1,0/([1]Sheet1!$A$4:$A$3623=C1620),[1]Sheet1!$B$4:$B$3623)</f>
        <v>天妖戒指</v>
      </c>
      <c r="S1620" s="1">
        <f t="shared" si="51"/>
        <v>5683</v>
      </c>
    </row>
    <row r="1621" spans="1:19" x14ac:dyDescent="0.3">
      <c r="A1621" s="5">
        <v>1655</v>
      </c>
      <c r="B1621" s="6">
        <v>2</v>
      </c>
      <c r="C1621" s="6">
        <v>535016</v>
      </c>
      <c r="D1621" s="1">
        <v>151</v>
      </c>
      <c r="E1621" s="1">
        <v>169</v>
      </c>
      <c r="G1621" s="6" t="s">
        <v>22</v>
      </c>
      <c r="H1621" s="6">
        <v>2</v>
      </c>
      <c r="I1621" s="6">
        <v>7968</v>
      </c>
      <c r="J1621" s="6">
        <v>0</v>
      </c>
      <c r="K1621" s="6">
        <v>1</v>
      </c>
      <c r="L1621" s="5">
        <v>8</v>
      </c>
      <c r="M1621" s="6">
        <v>250</v>
      </c>
      <c r="N1621" s="6">
        <v>1</v>
      </c>
      <c r="O1621" s="6" t="str">
        <f>LOOKUP(1,0/([1]Sheet1!$A$4:$A$3623=C1621),[1]Sheet1!$B$4:$B$3623)</f>
        <v>紫魂戒指</v>
      </c>
      <c r="S1621" s="1">
        <f t="shared" si="51"/>
        <v>6374</v>
      </c>
    </row>
    <row r="1622" spans="1:19" x14ac:dyDescent="0.3">
      <c r="A1622" s="5">
        <v>1656</v>
      </c>
      <c r="B1622" s="6">
        <v>2</v>
      </c>
      <c r="C1622" s="6">
        <v>535017</v>
      </c>
      <c r="D1622" s="1">
        <v>161</v>
      </c>
      <c r="E1622" s="1">
        <v>179</v>
      </c>
      <c r="G1622" s="6" t="s">
        <v>22</v>
      </c>
      <c r="H1622" s="6">
        <v>2</v>
      </c>
      <c r="I1622" s="6">
        <v>8832</v>
      </c>
      <c r="J1622" s="6">
        <v>0</v>
      </c>
      <c r="K1622" s="6">
        <v>1</v>
      </c>
      <c r="L1622" s="5">
        <v>8</v>
      </c>
      <c r="M1622" s="6">
        <v>200</v>
      </c>
      <c r="N1622" s="6">
        <v>1</v>
      </c>
      <c r="O1622" s="6" t="str">
        <f>LOOKUP(1,0/([1]Sheet1!$A$4:$A$3623=C1622),[1]Sheet1!$B$4:$B$3623)</f>
        <v>风范戒指</v>
      </c>
      <c r="S1622" s="1">
        <f t="shared" si="51"/>
        <v>7065</v>
      </c>
    </row>
    <row r="1623" spans="1:19" x14ac:dyDescent="0.3">
      <c r="A1623" s="5">
        <v>1657</v>
      </c>
      <c r="B1623" s="6">
        <v>2</v>
      </c>
      <c r="C1623" s="6">
        <v>535018</v>
      </c>
      <c r="D1623" s="1">
        <v>171</v>
      </c>
      <c r="E1623" s="1">
        <v>189</v>
      </c>
      <c r="G1623" s="6" t="s">
        <v>22</v>
      </c>
      <c r="H1623" s="6">
        <v>2</v>
      </c>
      <c r="I1623" s="6">
        <v>9696</v>
      </c>
      <c r="J1623" s="6">
        <v>0</v>
      </c>
      <c r="K1623" s="6">
        <v>1</v>
      </c>
      <c r="L1623" s="5">
        <v>8</v>
      </c>
      <c r="M1623" s="6">
        <v>150</v>
      </c>
      <c r="N1623" s="6">
        <v>1</v>
      </c>
      <c r="O1623" s="6" t="str">
        <f>LOOKUP(1,0/([1]Sheet1!$A$4:$A$3623=C1623),[1]Sheet1!$B$4:$B$3623)</f>
        <v>噬魂祭月戒</v>
      </c>
      <c r="S1623" s="1">
        <f t="shared" si="51"/>
        <v>7756</v>
      </c>
    </row>
    <row r="1624" spans="1:19" x14ac:dyDescent="0.3">
      <c r="A1624" s="5">
        <v>1658</v>
      </c>
      <c r="B1624" s="6">
        <v>2</v>
      </c>
      <c r="C1624" s="6">
        <v>535019</v>
      </c>
      <c r="D1624" s="1">
        <v>181</v>
      </c>
      <c r="E1624" s="1">
        <v>199</v>
      </c>
      <c r="G1624" s="6" t="s">
        <v>22</v>
      </c>
      <c r="H1624" s="6">
        <v>2</v>
      </c>
      <c r="I1624" s="6">
        <v>10560</v>
      </c>
      <c r="J1624" s="6">
        <v>0</v>
      </c>
      <c r="K1624" s="6">
        <v>1</v>
      </c>
      <c r="L1624" s="5">
        <v>8</v>
      </c>
      <c r="M1624" s="6">
        <v>100</v>
      </c>
      <c r="N1624" s="6">
        <v>1</v>
      </c>
      <c r="O1624" s="6" t="str">
        <f>LOOKUP(1,0/([1]Sheet1!$A$4:$A$3623=C1624),[1]Sheet1!$B$4:$B$3623)</f>
        <v>破月天魂戒</v>
      </c>
      <c r="S1624" s="1">
        <f t="shared" si="51"/>
        <v>8448</v>
      </c>
    </row>
    <row r="1625" spans="1:19" x14ac:dyDescent="0.3">
      <c r="A1625" s="5">
        <v>1659</v>
      </c>
      <c r="B1625" s="6">
        <v>2</v>
      </c>
      <c r="C1625" s="6">
        <v>535020</v>
      </c>
      <c r="D1625" s="1">
        <v>191</v>
      </c>
      <c r="E1625" s="1">
        <v>200</v>
      </c>
      <c r="G1625" s="6" t="s">
        <v>22</v>
      </c>
      <c r="H1625" s="6">
        <v>2</v>
      </c>
      <c r="I1625" s="6">
        <v>11424</v>
      </c>
      <c r="J1625" s="6">
        <v>0</v>
      </c>
      <c r="K1625" s="6">
        <v>1</v>
      </c>
      <c r="L1625" s="5">
        <v>8</v>
      </c>
      <c r="M1625" s="6">
        <v>50</v>
      </c>
      <c r="N1625" s="6">
        <v>1</v>
      </c>
      <c r="O1625" s="6" t="str">
        <f>LOOKUP(1,0/([1]Sheet1!$A$4:$A$3623=C1625),[1]Sheet1!$B$4:$B$3623)</f>
        <v>千叶无玄戒</v>
      </c>
      <c r="S1625" s="1">
        <f t="shared" si="51"/>
        <v>9139</v>
      </c>
    </row>
    <row r="1626" spans="1:19" x14ac:dyDescent="0.3">
      <c r="A1626" s="5">
        <v>1660</v>
      </c>
      <c r="B1626" s="6">
        <v>2</v>
      </c>
      <c r="C1626" s="6">
        <v>535021</v>
      </c>
      <c r="D1626" s="1">
        <v>201</v>
      </c>
      <c r="E1626" s="1">
        <v>210</v>
      </c>
      <c r="G1626" s="6" t="s">
        <v>22</v>
      </c>
      <c r="H1626" s="6">
        <v>2</v>
      </c>
      <c r="I1626" s="6">
        <v>12288</v>
      </c>
      <c r="J1626" s="6">
        <v>0</v>
      </c>
      <c r="K1626" s="6">
        <v>1</v>
      </c>
      <c r="L1626" s="5">
        <v>8</v>
      </c>
      <c r="M1626" s="6">
        <v>0</v>
      </c>
      <c r="N1626" s="6">
        <v>1</v>
      </c>
      <c r="O1626" s="6" t="str">
        <f>LOOKUP(1,0/([1]Sheet1!$A$4:$A$3623=C1626),[1]Sheet1!$B$4:$B$3623)</f>
        <v>玉龙狂傲戒</v>
      </c>
      <c r="S1626" s="1">
        <f t="shared" si="51"/>
        <v>9830</v>
      </c>
    </row>
    <row r="1627" spans="1:19" x14ac:dyDescent="0.3">
      <c r="A1627" s="5">
        <v>1661</v>
      </c>
      <c r="B1627" s="6">
        <v>2</v>
      </c>
      <c r="C1627" s="6">
        <v>536002</v>
      </c>
      <c r="D1627" s="1">
        <v>1</v>
      </c>
      <c r="E1627" s="1">
        <v>22</v>
      </c>
      <c r="G1627" s="6" t="s">
        <v>22</v>
      </c>
      <c r="H1627" s="6">
        <v>2</v>
      </c>
      <c r="I1627" s="6">
        <v>12</v>
      </c>
      <c r="J1627" s="6">
        <v>0</v>
      </c>
      <c r="K1627" s="6">
        <v>1</v>
      </c>
      <c r="L1627" s="5">
        <v>8</v>
      </c>
      <c r="M1627" s="6">
        <v>950</v>
      </c>
      <c r="N1627" s="6">
        <v>1</v>
      </c>
      <c r="O1627" s="6" t="str">
        <f>LOOKUP(1,0/([1]Sheet1!$A$4:$A$3623=C1627),[1]Sheet1!$B$4:$B$3623)</f>
        <v>珍珠手环</v>
      </c>
      <c r="S1627" s="1">
        <f t="shared" si="51"/>
        <v>9</v>
      </c>
    </row>
    <row r="1628" spans="1:19" x14ac:dyDescent="0.3">
      <c r="A1628" s="5">
        <v>1662</v>
      </c>
      <c r="B1628" s="6">
        <v>2</v>
      </c>
      <c r="C1628" s="6">
        <v>536003</v>
      </c>
      <c r="D1628" s="1">
        <v>13</v>
      </c>
      <c r="E1628" s="1">
        <v>33</v>
      </c>
      <c r="G1628" s="6" t="s">
        <v>22</v>
      </c>
      <c r="H1628" s="6">
        <v>2</v>
      </c>
      <c r="I1628" s="6">
        <v>30</v>
      </c>
      <c r="J1628" s="6">
        <v>0</v>
      </c>
      <c r="K1628" s="6">
        <v>1</v>
      </c>
      <c r="L1628" s="5">
        <v>8</v>
      </c>
      <c r="M1628" s="6">
        <v>900</v>
      </c>
      <c r="N1628" s="6">
        <v>1</v>
      </c>
      <c r="O1628" s="6" t="str">
        <f>LOOKUP(1,0/([1]Sheet1!$A$4:$A$3623=C1628),[1]Sheet1!$B$4:$B$3623)</f>
        <v>道士手环</v>
      </c>
      <c r="S1628" s="1">
        <f t="shared" si="51"/>
        <v>24</v>
      </c>
    </row>
    <row r="1629" spans="1:19" x14ac:dyDescent="0.3">
      <c r="A1629" s="5">
        <v>1663</v>
      </c>
      <c r="B1629" s="6">
        <v>2</v>
      </c>
      <c r="C1629" s="6">
        <v>536004</v>
      </c>
      <c r="D1629" s="1">
        <v>24</v>
      </c>
      <c r="E1629" s="1">
        <v>44</v>
      </c>
      <c r="G1629" s="6" t="s">
        <v>22</v>
      </c>
      <c r="H1629" s="6">
        <v>2</v>
      </c>
      <c r="I1629" s="6">
        <v>67</v>
      </c>
      <c r="J1629" s="6">
        <v>0</v>
      </c>
      <c r="K1629" s="6">
        <v>1</v>
      </c>
      <c r="L1629" s="5">
        <v>8</v>
      </c>
      <c r="M1629" s="6">
        <v>850</v>
      </c>
      <c r="N1629" s="6">
        <v>1</v>
      </c>
      <c r="O1629" s="6" t="str">
        <f>LOOKUP(1,0/([1]Sheet1!$A$4:$A$3623=C1629),[1]Sheet1!$B$4:$B$3623)</f>
        <v>白金手环</v>
      </c>
      <c r="S1629" s="1">
        <f t="shared" si="51"/>
        <v>53</v>
      </c>
    </row>
    <row r="1630" spans="1:19" x14ac:dyDescent="0.3">
      <c r="A1630" s="5">
        <v>1664</v>
      </c>
      <c r="B1630" s="6">
        <v>2</v>
      </c>
      <c r="C1630" s="6">
        <v>536005</v>
      </c>
      <c r="D1630" s="1">
        <v>35</v>
      </c>
      <c r="E1630" s="1">
        <v>55</v>
      </c>
      <c r="G1630" s="6" t="s">
        <v>22</v>
      </c>
      <c r="H1630" s="6">
        <v>2</v>
      </c>
      <c r="I1630" s="6">
        <v>137</v>
      </c>
      <c r="J1630" s="6">
        <v>0</v>
      </c>
      <c r="K1630" s="6">
        <v>1</v>
      </c>
      <c r="L1630" s="5">
        <v>8</v>
      </c>
      <c r="M1630" s="6">
        <v>800</v>
      </c>
      <c r="N1630" s="6">
        <v>1</v>
      </c>
      <c r="O1630" s="6" t="str">
        <f>LOOKUP(1,0/([1]Sheet1!$A$4:$A$3623=C1630),[1]Sheet1!$B$4:$B$3623)</f>
        <v>泰坦手环</v>
      </c>
      <c r="S1630" s="1">
        <f t="shared" si="51"/>
        <v>109</v>
      </c>
    </row>
    <row r="1631" spans="1:19" x14ac:dyDescent="0.3">
      <c r="A1631" s="5">
        <v>1665</v>
      </c>
      <c r="B1631" s="6">
        <v>2</v>
      </c>
      <c r="C1631" s="6">
        <v>536006</v>
      </c>
      <c r="D1631" s="1">
        <v>46</v>
      </c>
      <c r="E1631" s="1">
        <v>66</v>
      </c>
      <c r="G1631" s="6" t="s">
        <v>22</v>
      </c>
      <c r="H1631" s="6">
        <v>2</v>
      </c>
      <c r="I1631" s="6">
        <v>288</v>
      </c>
      <c r="J1631" s="6">
        <v>0</v>
      </c>
      <c r="K1631" s="6">
        <v>1</v>
      </c>
      <c r="L1631" s="5">
        <v>8</v>
      </c>
      <c r="M1631" s="6">
        <v>750</v>
      </c>
      <c r="N1631" s="6">
        <v>1</v>
      </c>
      <c r="O1631" s="6" t="str">
        <f>LOOKUP(1,0/([1]Sheet1!$A$4:$A$3623=C1631),[1]Sheet1!$B$4:$B$3623)</f>
        <v>天尊手环</v>
      </c>
      <c r="S1631" s="1">
        <f t="shared" si="51"/>
        <v>230</v>
      </c>
    </row>
    <row r="1632" spans="1:19" x14ac:dyDescent="0.3">
      <c r="A1632" s="5">
        <v>1666</v>
      </c>
      <c r="B1632" s="6">
        <v>2</v>
      </c>
      <c r="C1632" s="6">
        <v>536007</v>
      </c>
      <c r="D1632" s="1">
        <v>57</v>
      </c>
      <c r="E1632" s="1">
        <v>77</v>
      </c>
      <c r="G1632" s="6" t="s">
        <v>22</v>
      </c>
      <c r="H1632" s="6">
        <v>2</v>
      </c>
      <c r="I1632" s="6">
        <v>537</v>
      </c>
      <c r="J1632" s="6">
        <v>0</v>
      </c>
      <c r="K1632" s="6">
        <v>1</v>
      </c>
      <c r="L1632" s="5">
        <v>8</v>
      </c>
      <c r="M1632" s="6">
        <v>700</v>
      </c>
      <c r="N1632" s="6">
        <v>1</v>
      </c>
      <c r="O1632" s="6" t="str">
        <f>LOOKUP(1,0/([1]Sheet1!$A$4:$A$3623=C1632),[1]Sheet1!$B$4:$B$3623)</f>
        <v>天玄手环</v>
      </c>
      <c r="S1632" s="1">
        <f t="shared" si="51"/>
        <v>429</v>
      </c>
    </row>
    <row r="1633" spans="1:19" x14ac:dyDescent="0.3">
      <c r="A1633" s="5">
        <v>1667</v>
      </c>
      <c r="B1633" s="6">
        <v>2</v>
      </c>
      <c r="C1633" s="6">
        <v>536008</v>
      </c>
      <c r="D1633" s="1">
        <v>71</v>
      </c>
      <c r="E1633" s="1">
        <v>88</v>
      </c>
      <c r="G1633" s="6" t="s">
        <v>22</v>
      </c>
      <c r="H1633" s="6">
        <v>2</v>
      </c>
      <c r="I1633" s="6">
        <v>1056</v>
      </c>
      <c r="J1633" s="6">
        <v>0</v>
      </c>
      <c r="K1633" s="6">
        <v>1</v>
      </c>
      <c r="L1633" s="5">
        <v>8</v>
      </c>
      <c r="M1633" s="6">
        <v>650</v>
      </c>
      <c r="N1633" s="6">
        <v>1</v>
      </c>
      <c r="O1633" s="6" t="str">
        <f>LOOKUP(1,0/([1]Sheet1!$A$4:$A$3623=C1633),[1]Sheet1!$B$4:$B$3623)</f>
        <v>道神手环</v>
      </c>
      <c r="S1633" s="1">
        <f t="shared" si="51"/>
        <v>844</v>
      </c>
    </row>
    <row r="1634" spans="1:19" x14ac:dyDescent="0.3">
      <c r="A1634" s="5">
        <v>1668</v>
      </c>
      <c r="B1634" s="6">
        <v>2</v>
      </c>
      <c r="C1634" s="6">
        <v>536009</v>
      </c>
      <c r="D1634" s="1">
        <v>81</v>
      </c>
      <c r="E1634" s="1">
        <v>99</v>
      </c>
      <c r="G1634" s="6" t="s">
        <v>22</v>
      </c>
      <c r="H1634" s="6">
        <v>2</v>
      </c>
      <c r="I1634" s="6">
        <v>1920</v>
      </c>
      <c r="J1634" s="6">
        <v>0</v>
      </c>
      <c r="K1634" s="6">
        <v>1</v>
      </c>
      <c r="L1634" s="5">
        <v>8</v>
      </c>
      <c r="M1634" s="6">
        <v>600</v>
      </c>
      <c r="N1634" s="6">
        <v>1</v>
      </c>
      <c r="O1634" s="6" t="str">
        <f>LOOKUP(1,0/([1]Sheet1!$A$4:$A$3623=C1634),[1]Sheet1!$B$4:$B$3623)</f>
        <v>幽泉手环</v>
      </c>
      <c r="S1634" s="1">
        <f t="shared" si="51"/>
        <v>1536</v>
      </c>
    </row>
    <row r="1635" spans="1:19" x14ac:dyDescent="0.3">
      <c r="A1635" s="5">
        <v>1669</v>
      </c>
      <c r="B1635" s="6">
        <v>2</v>
      </c>
      <c r="C1635" s="6">
        <v>536010</v>
      </c>
      <c r="D1635" s="1">
        <v>91</v>
      </c>
      <c r="E1635" s="1">
        <v>109</v>
      </c>
      <c r="G1635" s="6" t="s">
        <v>22</v>
      </c>
      <c r="H1635" s="6">
        <v>2</v>
      </c>
      <c r="I1635" s="6">
        <v>2784</v>
      </c>
      <c r="J1635" s="6">
        <v>0</v>
      </c>
      <c r="K1635" s="6">
        <v>1</v>
      </c>
      <c r="L1635" s="5">
        <v>8</v>
      </c>
      <c r="M1635" s="6">
        <v>550</v>
      </c>
      <c r="N1635" s="6">
        <v>1</v>
      </c>
      <c r="O1635" s="6" t="str">
        <f>LOOKUP(1,0/([1]Sheet1!$A$4:$A$3623=C1635),[1]Sheet1!$B$4:$B$3623)</f>
        <v>蟠龙玄天手环</v>
      </c>
      <c r="S1635" s="1">
        <f t="shared" si="51"/>
        <v>2227</v>
      </c>
    </row>
    <row r="1636" spans="1:19" x14ac:dyDescent="0.3">
      <c r="A1636" s="5">
        <v>1670</v>
      </c>
      <c r="B1636" s="6">
        <v>2</v>
      </c>
      <c r="C1636" s="6">
        <v>536011</v>
      </c>
      <c r="D1636" s="1">
        <v>101</v>
      </c>
      <c r="E1636" s="1">
        <v>119</v>
      </c>
      <c r="G1636" s="6" t="s">
        <v>22</v>
      </c>
      <c r="H1636" s="6">
        <v>2</v>
      </c>
      <c r="I1636" s="6">
        <v>3648</v>
      </c>
      <c r="J1636" s="6">
        <v>0</v>
      </c>
      <c r="K1636" s="6">
        <v>1</v>
      </c>
      <c r="L1636" s="5">
        <v>8</v>
      </c>
      <c r="M1636" s="6">
        <v>500</v>
      </c>
      <c r="N1636" s="6">
        <v>1</v>
      </c>
      <c r="O1636" s="6" t="str">
        <f>LOOKUP(1,0/([1]Sheet1!$A$4:$A$3623=C1636),[1]Sheet1!$B$4:$B$3623)</f>
        <v>圣道手环</v>
      </c>
      <c r="S1636" s="1">
        <f t="shared" si="51"/>
        <v>2918</v>
      </c>
    </row>
    <row r="1637" spans="1:19" x14ac:dyDescent="0.3">
      <c r="A1637" s="5">
        <v>1671</v>
      </c>
      <c r="B1637" s="6">
        <v>2</v>
      </c>
      <c r="C1637" s="6">
        <v>536012</v>
      </c>
      <c r="D1637" s="1">
        <v>111</v>
      </c>
      <c r="E1637" s="1">
        <v>129</v>
      </c>
      <c r="G1637" s="6" t="s">
        <v>22</v>
      </c>
      <c r="H1637" s="6">
        <v>2</v>
      </c>
      <c r="I1637" s="6">
        <v>4512</v>
      </c>
      <c r="J1637" s="6">
        <v>0</v>
      </c>
      <c r="K1637" s="6">
        <v>1</v>
      </c>
      <c r="L1637" s="5">
        <v>8</v>
      </c>
      <c r="M1637" s="6">
        <v>450</v>
      </c>
      <c r="N1637" s="6">
        <v>1</v>
      </c>
      <c r="O1637" s="6" t="str">
        <f>LOOKUP(1,0/([1]Sheet1!$A$4:$A$3623=C1637),[1]Sheet1!$B$4:$B$3623)</f>
        <v>灵炎手环</v>
      </c>
      <c r="S1637" s="1">
        <f t="shared" si="51"/>
        <v>3609</v>
      </c>
    </row>
    <row r="1638" spans="1:19" x14ac:dyDescent="0.3">
      <c r="A1638" s="5">
        <v>1672</v>
      </c>
      <c r="B1638" s="6">
        <v>2</v>
      </c>
      <c r="C1638" s="6">
        <v>536013</v>
      </c>
      <c r="D1638" s="1">
        <v>121</v>
      </c>
      <c r="E1638" s="1">
        <v>139</v>
      </c>
      <c r="G1638" s="6" t="s">
        <v>22</v>
      </c>
      <c r="H1638" s="6">
        <v>2</v>
      </c>
      <c r="I1638" s="6">
        <v>5376</v>
      </c>
      <c r="J1638" s="6">
        <v>0</v>
      </c>
      <c r="K1638" s="6">
        <v>1</v>
      </c>
      <c r="L1638" s="5">
        <v>8</v>
      </c>
      <c r="M1638" s="6">
        <v>400</v>
      </c>
      <c r="N1638" s="6">
        <v>1</v>
      </c>
      <c r="O1638" s="6" t="str">
        <f>LOOKUP(1,0/([1]Sheet1!$A$4:$A$3623=C1638),[1]Sheet1!$B$4:$B$3623)</f>
        <v>灵炎手环</v>
      </c>
      <c r="S1638" s="1">
        <f t="shared" si="51"/>
        <v>4300</v>
      </c>
    </row>
    <row r="1639" spans="1:19" x14ac:dyDescent="0.3">
      <c r="A1639" s="5">
        <v>1673</v>
      </c>
      <c r="B1639" s="6">
        <v>2</v>
      </c>
      <c r="C1639" s="6">
        <v>536014</v>
      </c>
      <c r="D1639" s="1">
        <v>131</v>
      </c>
      <c r="E1639" s="1">
        <v>149</v>
      </c>
      <c r="G1639" s="6" t="s">
        <v>22</v>
      </c>
      <c r="H1639" s="6">
        <v>2</v>
      </c>
      <c r="I1639" s="6">
        <v>6240</v>
      </c>
      <c r="J1639" s="6">
        <v>0</v>
      </c>
      <c r="K1639" s="6">
        <v>1</v>
      </c>
      <c r="L1639" s="5">
        <v>8</v>
      </c>
      <c r="M1639" s="6">
        <v>350</v>
      </c>
      <c r="N1639" s="6">
        <v>1</v>
      </c>
      <c r="O1639" s="6" t="str">
        <f>LOOKUP(1,0/([1]Sheet1!$A$4:$A$3623=C1639),[1]Sheet1!$B$4:$B$3623)</f>
        <v>白石手环</v>
      </c>
      <c r="S1639" s="1">
        <f t="shared" si="51"/>
        <v>4992</v>
      </c>
    </row>
    <row r="1640" spans="1:19" x14ac:dyDescent="0.3">
      <c r="A1640" s="5">
        <v>1674</v>
      </c>
      <c r="B1640" s="6">
        <v>2</v>
      </c>
      <c r="C1640" s="6">
        <v>536015</v>
      </c>
      <c r="D1640" s="1">
        <v>141</v>
      </c>
      <c r="E1640" s="1">
        <v>159</v>
      </c>
      <c r="G1640" s="6" t="s">
        <v>22</v>
      </c>
      <c r="H1640" s="6">
        <v>2</v>
      </c>
      <c r="I1640" s="6">
        <v>7104</v>
      </c>
      <c r="J1640" s="6">
        <v>0</v>
      </c>
      <c r="K1640" s="6">
        <v>1</v>
      </c>
      <c r="L1640" s="5">
        <v>8</v>
      </c>
      <c r="M1640" s="6">
        <v>300</v>
      </c>
      <c r="N1640" s="6">
        <v>1</v>
      </c>
      <c r="O1640" s="6" t="str">
        <f>LOOKUP(1,0/([1]Sheet1!$A$4:$A$3623=C1640),[1]Sheet1!$B$4:$B$3623)</f>
        <v>紫魂玉手环</v>
      </c>
      <c r="S1640" s="1">
        <f t="shared" si="51"/>
        <v>5683</v>
      </c>
    </row>
    <row r="1641" spans="1:19" x14ac:dyDescent="0.3">
      <c r="A1641" s="5">
        <v>1675</v>
      </c>
      <c r="B1641" s="6">
        <v>2</v>
      </c>
      <c r="C1641" s="6">
        <v>536016</v>
      </c>
      <c r="D1641" s="1">
        <v>151</v>
      </c>
      <c r="E1641" s="1">
        <v>169</v>
      </c>
      <c r="G1641" s="6" t="s">
        <v>22</v>
      </c>
      <c r="H1641" s="6">
        <v>2</v>
      </c>
      <c r="I1641" s="6">
        <v>7968</v>
      </c>
      <c r="J1641" s="6">
        <v>0</v>
      </c>
      <c r="K1641" s="6">
        <v>1</v>
      </c>
      <c r="L1641" s="5">
        <v>8</v>
      </c>
      <c r="M1641" s="6">
        <v>250</v>
      </c>
      <c r="N1641" s="6">
        <v>1</v>
      </c>
      <c r="O1641" s="6" t="str">
        <f>LOOKUP(1,0/([1]Sheet1!$A$4:$A$3623=C1641),[1]Sheet1!$B$4:$B$3623)</f>
        <v>青檀木手环</v>
      </c>
      <c r="S1641" s="1">
        <f t="shared" si="51"/>
        <v>6374</v>
      </c>
    </row>
    <row r="1642" spans="1:19" x14ac:dyDescent="0.3">
      <c r="A1642" s="5">
        <v>1676</v>
      </c>
      <c r="B1642" s="6">
        <v>2</v>
      </c>
      <c r="C1642" s="6">
        <v>536017</v>
      </c>
      <c r="D1642" s="1">
        <v>161</v>
      </c>
      <c r="E1642" s="1">
        <v>179</v>
      </c>
      <c r="G1642" s="6" t="s">
        <v>22</v>
      </c>
      <c r="H1642" s="6">
        <v>2</v>
      </c>
      <c r="I1642" s="6">
        <v>8832</v>
      </c>
      <c r="J1642" s="6">
        <v>0</v>
      </c>
      <c r="K1642" s="6">
        <v>1</v>
      </c>
      <c r="L1642" s="5">
        <v>8</v>
      </c>
      <c r="M1642" s="6">
        <v>200</v>
      </c>
      <c r="N1642" s="6">
        <v>1</v>
      </c>
      <c r="O1642" s="6" t="str">
        <f>LOOKUP(1,0/([1]Sheet1!$A$4:$A$3623=C1642),[1]Sheet1!$B$4:$B$3623)</f>
        <v>风范手环</v>
      </c>
      <c r="S1642" s="1">
        <f t="shared" si="51"/>
        <v>7065</v>
      </c>
    </row>
    <row r="1643" spans="1:19" x14ac:dyDescent="0.3">
      <c r="A1643" s="5">
        <v>1677</v>
      </c>
      <c r="B1643" s="6">
        <v>2</v>
      </c>
      <c r="C1643" s="6">
        <v>536018</v>
      </c>
      <c r="D1643" s="1">
        <v>171</v>
      </c>
      <c r="E1643" s="1">
        <v>189</v>
      </c>
      <c r="G1643" s="6" t="s">
        <v>22</v>
      </c>
      <c r="H1643" s="6">
        <v>2</v>
      </c>
      <c r="I1643" s="6">
        <v>9696</v>
      </c>
      <c r="J1643" s="6">
        <v>0</v>
      </c>
      <c r="K1643" s="6">
        <v>1</v>
      </c>
      <c r="L1643" s="5">
        <v>8</v>
      </c>
      <c r="M1643" s="6">
        <v>150</v>
      </c>
      <c r="N1643" s="6">
        <v>1</v>
      </c>
      <c r="O1643" s="6" t="str">
        <f>LOOKUP(1,0/([1]Sheet1!$A$4:$A$3623=C1643),[1]Sheet1!$B$4:$B$3623)</f>
        <v>噬魂祭月环</v>
      </c>
      <c r="S1643" s="1">
        <f t="shared" si="51"/>
        <v>7756</v>
      </c>
    </row>
    <row r="1644" spans="1:19" x14ac:dyDescent="0.3">
      <c r="A1644" s="5">
        <v>1678</v>
      </c>
      <c r="B1644" s="6">
        <v>2</v>
      </c>
      <c r="C1644" s="6">
        <v>536019</v>
      </c>
      <c r="D1644" s="1">
        <v>181</v>
      </c>
      <c r="E1644" s="1">
        <v>199</v>
      </c>
      <c r="G1644" s="6" t="s">
        <v>22</v>
      </c>
      <c r="H1644" s="6">
        <v>2</v>
      </c>
      <c r="I1644" s="6">
        <v>10560</v>
      </c>
      <c r="J1644" s="6">
        <v>0</v>
      </c>
      <c r="K1644" s="6">
        <v>1</v>
      </c>
      <c r="L1644" s="5">
        <v>8</v>
      </c>
      <c r="M1644" s="6">
        <v>100</v>
      </c>
      <c r="N1644" s="6">
        <v>1</v>
      </c>
      <c r="O1644" s="6" t="str">
        <f>LOOKUP(1,0/([1]Sheet1!$A$4:$A$3623=C1644),[1]Sheet1!$B$4:$B$3623)</f>
        <v>破月天魂环</v>
      </c>
      <c r="S1644" s="1">
        <f t="shared" si="51"/>
        <v>8448</v>
      </c>
    </row>
    <row r="1645" spans="1:19" x14ac:dyDescent="0.3">
      <c r="A1645" s="5">
        <v>1679</v>
      </c>
      <c r="B1645" s="6">
        <v>2</v>
      </c>
      <c r="C1645" s="6">
        <v>536020</v>
      </c>
      <c r="D1645" s="1">
        <v>191</v>
      </c>
      <c r="E1645" s="1">
        <v>200</v>
      </c>
      <c r="G1645" s="6" t="s">
        <v>22</v>
      </c>
      <c r="H1645" s="6">
        <v>2</v>
      </c>
      <c r="I1645" s="6">
        <v>11424</v>
      </c>
      <c r="J1645" s="6">
        <v>0</v>
      </c>
      <c r="K1645" s="6">
        <v>1</v>
      </c>
      <c r="L1645" s="5">
        <v>8</v>
      </c>
      <c r="M1645" s="6">
        <v>50</v>
      </c>
      <c r="N1645" s="6">
        <v>1</v>
      </c>
      <c r="O1645" s="6" t="str">
        <f>LOOKUP(1,0/([1]Sheet1!$A$4:$A$3623=C1645),[1]Sheet1!$B$4:$B$3623)</f>
        <v>千叶无玄环</v>
      </c>
      <c r="S1645" s="1">
        <f t="shared" si="51"/>
        <v>9139</v>
      </c>
    </row>
    <row r="1646" spans="1:19" x14ac:dyDescent="0.3">
      <c r="A1646" s="5">
        <v>1680</v>
      </c>
      <c r="B1646" s="6">
        <v>2</v>
      </c>
      <c r="C1646" s="6">
        <v>536021</v>
      </c>
      <c r="D1646" s="1">
        <v>201</v>
      </c>
      <c r="E1646" s="1">
        <v>210</v>
      </c>
      <c r="G1646" s="6" t="s">
        <v>22</v>
      </c>
      <c r="H1646" s="6">
        <v>2</v>
      </c>
      <c r="I1646" s="6">
        <v>12288</v>
      </c>
      <c r="J1646" s="6">
        <v>0</v>
      </c>
      <c r="K1646" s="6">
        <v>1</v>
      </c>
      <c r="L1646" s="5">
        <v>8</v>
      </c>
      <c r="M1646" s="6">
        <v>0</v>
      </c>
      <c r="N1646" s="6">
        <v>1</v>
      </c>
      <c r="O1646" s="6" t="str">
        <f>LOOKUP(1,0/([1]Sheet1!$A$4:$A$3623=C1646),[1]Sheet1!$B$4:$B$3623)</f>
        <v>玉龙狂傲环</v>
      </c>
      <c r="S1646" s="1">
        <f t="shared" si="51"/>
        <v>9830</v>
      </c>
    </row>
    <row r="1647" spans="1:19" x14ac:dyDescent="0.3">
      <c r="A1647" s="5">
        <v>1681</v>
      </c>
      <c r="B1647" s="6">
        <v>2</v>
      </c>
      <c r="C1647" s="6">
        <v>515002</v>
      </c>
      <c r="D1647" s="1">
        <v>1</v>
      </c>
      <c r="E1647" s="1">
        <v>22</v>
      </c>
      <c r="G1647" s="6" t="s">
        <v>22</v>
      </c>
      <c r="H1647" s="6">
        <v>2</v>
      </c>
      <c r="I1647" s="6">
        <v>8</v>
      </c>
      <c r="J1647" s="6">
        <v>0</v>
      </c>
      <c r="K1647" s="6">
        <v>1</v>
      </c>
      <c r="L1647" s="5">
        <v>5</v>
      </c>
      <c r="M1647" s="6">
        <v>950</v>
      </c>
      <c r="N1647" s="6">
        <v>1</v>
      </c>
      <c r="O1647" s="6" t="str">
        <f>LOOKUP(1,0/([1]Sheet1!$A$4:$A$3623=C1647),[1]Sheet1!$B$4:$B$3623)</f>
        <v>蓝水晶戒指</v>
      </c>
      <c r="R1647" s="6">
        <v>16</v>
      </c>
      <c r="S1647" s="1">
        <f>R1647*0.5</f>
        <v>8</v>
      </c>
    </row>
    <row r="1648" spans="1:19" x14ac:dyDescent="0.3">
      <c r="A1648" s="5">
        <v>1682</v>
      </c>
      <c r="B1648" s="6">
        <v>2</v>
      </c>
      <c r="C1648" s="6">
        <v>515003</v>
      </c>
      <c r="D1648" s="1">
        <v>13</v>
      </c>
      <c r="E1648" s="1">
        <v>33</v>
      </c>
      <c r="G1648" s="6" t="s">
        <v>22</v>
      </c>
      <c r="H1648" s="6">
        <v>2</v>
      </c>
      <c r="I1648" s="6">
        <v>19</v>
      </c>
      <c r="J1648" s="6">
        <v>0</v>
      </c>
      <c r="K1648" s="6">
        <v>1</v>
      </c>
      <c r="L1648" s="5">
        <v>5</v>
      </c>
      <c r="M1648" s="6">
        <v>900</v>
      </c>
      <c r="N1648" s="6">
        <v>1</v>
      </c>
      <c r="O1648" s="6" t="str">
        <f>LOOKUP(1,0/([1]Sheet1!$A$4:$A$3623=C1648),[1]Sheet1!$B$4:$B$3623)</f>
        <v>黑色水晶戒指</v>
      </c>
      <c r="R1648" s="6">
        <v>38</v>
      </c>
      <c r="S1648" s="1">
        <f t="shared" ref="S1648:S1666" si="52">R1648*0.5</f>
        <v>19</v>
      </c>
    </row>
    <row r="1649" spans="1:19" x14ac:dyDescent="0.3">
      <c r="A1649" s="5">
        <v>1683</v>
      </c>
      <c r="B1649" s="6">
        <v>2</v>
      </c>
      <c r="C1649" s="6">
        <v>515004</v>
      </c>
      <c r="D1649" s="1">
        <v>24</v>
      </c>
      <c r="E1649" s="1">
        <v>44</v>
      </c>
      <c r="G1649" s="6" t="s">
        <v>22</v>
      </c>
      <c r="H1649" s="6">
        <v>2</v>
      </c>
      <c r="I1649" s="6">
        <v>42</v>
      </c>
      <c r="J1649" s="6">
        <v>0</v>
      </c>
      <c r="K1649" s="6">
        <v>1</v>
      </c>
      <c r="L1649" s="5">
        <v>5</v>
      </c>
      <c r="M1649" s="6">
        <v>850</v>
      </c>
      <c r="N1649" s="6">
        <v>1</v>
      </c>
      <c r="O1649" s="6" t="str">
        <f>LOOKUP(1,0/([1]Sheet1!$A$4:$A$3623=C1649),[1]Sheet1!$B$4:$B$3623)</f>
        <v>珊瑚戒指</v>
      </c>
      <c r="R1649" s="6">
        <v>84</v>
      </c>
      <c r="S1649" s="1">
        <f t="shared" si="52"/>
        <v>42</v>
      </c>
    </row>
    <row r="1650" spans="1:19" x14ac:dyDescent="0.3">
      <c r="A1650" s="5">
        <v>1684</v>
      </c>
      <c r="B1650" s="6">
        <v>2</v>
      </c>
      <c r="C1650" s="6">
        <v>515005</v>
      </c>
      <c r="D1650" s="1">
        <v>35</v>
      </c>
      <c r="E1650" s="1">
        <v>55</v>
      </c>
      <c r="G1650" s="6" t="s">
        <v>22</v>
      </c>
      <c r="H1650" s="6">
        <v>2</v>
      </c>
      <c r="I1650" s="6">
        <v>86</v>
      </c>
      <c r="J1650" s="6">
        <v>0</v>
      </c>
      <c r="K1650" s="6">
        <v>1</v>
      </c>
      <c r="L1650" s="5">
        <v>5</v>
      </c>
      <c r="M1650" s="6">
        <v>800</v>
      </c>
      <c r="N1650" s="6">
        <v>1</v>
      </c>
      <c r="O1650" s="6" t="str">
        <f>LOOKUP(1,0/([1]Sheet1!$A$4:$A$3623=C1650),[1]Sheet1!$B$4:$B$3623)</f>
        <v>死神戒指</v>
      </c>
      <c r="R1650" s="6">
        <v>172</v>
      </c>
      <c r="S1650" s="1">
        <f t="shared" si="52"/>
        <v>86</v>
      </c>
    </row>
    <row r="1651" spans="1:19" x14ac:dyDescent="0.3">
      <c r="A1651" s="5">
        <v>1685</v>
      </c>
      <c r="B1651" s="6">
        <v>2</v>
      </c>
      <c r="C1651" s="6">
        <v>515006</v>
      </c>
      <c r="D1651" s="1">
        <v>46</v>
      </c>
      <c r="E1651" s="1">
        <v>66</v>
      </c>
      <c r="G1651" s="6" t="s">
        <v>22</v>
      </c>
      <c r="H1651" s="6">
        <v>2</v>
      </c>
      <c r="I1651" s="6">
        <v>180</v>
      </c>
      <c r="J1651" s="6">
        <v>0</v>
      </c>
      <c r="K1651" s="6">
        <v>1</v>
      </c>
      <c r="L1651" s="5">
        <v>5</v>
      </c>
      <c r="M1651" s="6">
        <v>750</v>
      </c>
      <c r="N1651" s="6">
        <v>1</v>
      </c>
      <c r="O1651" s="6" t="str">
        <f>LOOKUP(1,0/([1]Sheet1!$A$4:$A$3623=C1651),[1]Sheet1!$B$4:$B$3623)</f>
        <v>龙戒</v>
      </c>
      <c r="R1651" s="6">
        <v>360</v>
      </c>
      <c r="S1651" s="1">
        <f t="shared" si="52"/>
        <v>180</v>
      </c>
    </row>
    <row r="1652" spans="1:19" x14ac:dyDescent="0.3">
      <c r="A1652" s="5">
        <v>1686</v>
      </c>
      <c r="B1652" s="6">
        <v>2</v>
      </c>
      <c r="C1652" s="6">
        <v>515007</v>
      </c>
      <c r="D1652" s="1">
        <v>57</v>
      </c>
      <c r="E1652" s="1">
        <v>77</v>
      </c>
      <c r="G1652" s="6" t="s">
        <v>22</v>
      </c>
      <c r="H1652" s="6">
        <v>2</v>
      </c>
      <c r="I1652" s="6">
        <v>336</v>
      </c>
      <c r="J1652" s="6">
        <v>0</v>
      </c>
      <c r="K1652" s="6">
        <v>1</v>
      </c>
      <c r="L1652" s="5">
        <v>5</v>
      </c>
      <c r="M1652" s="6">
        <v>700</v>
      </c>
      <c r="N1652" s="6">
        <v>1</v>
      </c>
      <c r="O1652" s="6" t="str">
        <f>LOOKUP(1,0/([1]Sheet1!$A$4:$A$3623=C1652),[1]Sheet1!$B$4:$B$3623)</f>
        <v>力量戒指</v>
      </c>
      <c r="R1652" s="6">
        <v>672</v>
      </c>
      <c r="S1652" s="1">
        <f t="shared" si="52"/>
        <v>336</v>
      </c>
    </row>
    <row r="1653" spans="1:19" x14ac:dyDescent="0.3">
      <c r="A1653" s="5">
        <v>1687</v>
      </c>
      <c r="B1653" s="6">
        <v>2</v>
      </c>
      <c r="C1653" s="6">
        <v>515008</v>
      </c>
      <c r="D1653" s="1">
        <v>71</v>
      </c>
      <c r="E1653" s="1">
        <v>88</v>
      </c>
      <c r="G1653" s="6" t="s">
        <v>22</v>
      </c>
      <c r="H1653" s="6">
        <v>2</v>
      </c>
      <c r="I1653" s="6">
        <v>660</v>
      </c>
      <c r="J1653" s="6">
        <v>0</v>
      </c>
      <c r="K1653" s="6">
        <v>1</v>
      </c>
      <c r="L1653" s="5">
        <v>5</v>
      </c>
      <c r="M1653" s="6">
        <v>650</v>
      </c>
      <c r="N1653" s="6">
        <v>1</v>
      </c>
      <c r="O1653" s="6" t="str">
        <f>LOOKUP(1,0/([1]Sheet1!$A$4:$A$3623=C1653),[1]Sheet1!$B$4:$B$3623)</f>
        <v>圣战戒指</v>
      </c>
      <c r="R1653" s="6">
        <v>1320</v>
      </c>
      <c r="S1653" s="1">
        <f t="shared" si="52"/>
        <v>660</v>
      </c>
    </row>
    <row r="1654" spans="1:19" x14ac:dyDescent="0.3">
      <c r="A1654" s="5">
        <v>1688</v>
      </c>
      <c r="B1654" s="6">
        <v>2</v>
      </c>
      <c r="C1654" s="6">
        <v>515009</v>
      </c>
      <c r="D1654" s="1">
        <v>81</v>
      </c>
      <c r="E1654" s="1">
        <v>99</v>
      </c>
      <c r="G1654" s="6" t="s">
        <v>22</v>
      </c>
      <c r="H1654" s="6">
        <v>2</v>
      </c>
      <c r="I1654" s="6">
        <v>1200</v>
      </c>
      <c r="J1654" s="6">
        <v>0</v>
      </c>
      <c r="K1654" s="6">
        <v>1</v>
      </c>
      <c r="L1654" s="5">
        <v>5</v>
      </c>
      <c r="M1654" s="6">
        <v>600</v>
      </c>
      <c r="N1654" s="6">
        <v>1</v>
      </c>
      <c r="O1654" s="6" t="str">
        <f>LOOKUP(1,0/([1]Sheet1!$A$4:$A$3623=C1654),[1]Sheet1!$B$4:$B$3623)</f>
        <v>神武戒指</v>
      </c>
      <c r="R1654" s="6">
        <v>2400</v>
      </c>
      <c r="S1654" s="1">
        <f t="shared" si="52"/>
        <v>1200</v>
      </c>
    </row>
    <row r="1655" spans="1:19" x14ac:dyDescent="0.3">
      <c r="A1655" s="5">
        <v>1689</v>
      </c>
      <c r="B1655" s="6">
        <v>2</v>
      </c>
      <c r="C1655" s="6">
        <v>515010</v>
      </c>
      <c r="D1655" s="1">
        <v>91</v>
      </c>
      <c r="E1655" s="1">
        <v>109</v>
      </c>
      <c r="G1655" s="6" t="s">
        <v>22</v>
      </c>
      <c r="H1655" s="6">
        <v>2</v>
      </c>
      <c r="I1655" s="6">
        <v>1740</v>
      </c>
      <c r="J1655" s="6">
        <v>0</v>
      </c>
      <c r="K1655" s="6">
        <v>1</v>
      </c>
      <c r="L1655" s="5">
        <v>5</v>
      </c>
      <c r="M1655" s="6">
        <v>550</v>
      </c>
      <c r="N1655" s="6">
        <v>1</v>
      </c>
      <c r="O1655" s="6" t="str">
        <f>LOOKUP(1,0/([1]Sheet1!$A$4:$A$3623=C1655),[1]Sheet1!$B$4:$B$3623)</f>
        <v>战神戒指</v>
      </c>
      <c r="R1655" s="6">
        <v>3480</v>
      </c>
      <c r="S1655" s="1">
        <f t="shared" si="52"/>
        <v>1740</v>
      </c>
    </row>
    <row r="1656" spans="1:19" x14ac:dyDescent="0.3">
      <c r="A1656" s="5">
        <v>1690</v>
      </c>
      <c r="B1656" s="6">
        <v>2</v>
      </c>
      <c r="C1656" s="6">
        <v>515011</v>
      </c>
      <c r="D1656" s="1">
        <v>101</v>
      </c>
      <c r="E1656" s="1">
        <v>119</v>
      </c>
      <c r="G1656" s="6" t="s">
        <v>22</v>
      </c>
      <c r="H1656" s="6">
        <v>2</v>
      </c>
      <c r="I1656" s="6">
        <v>2280</v>
      </c>
      <c r="J1656" s="6">
        <v>0</v>
      </c>
      <c r="K1656" s="6">
        <v>1</v>
      </c>
      <c r="L1656" s="5">
        <v>5</v>
      </c>
      <c r="M1656" s="6">
        <v>500</v>
      </c>
      <c r="N1656" s="6">
        <v>1</v>
      </c>
      <c r="O1656" s="6" t="str">
        <f>LOOKUP(1,0/([1]Sheet1!$A$4:$A$3623=C1656),[1]Sheet1!$B$4:$B$3623)</f>
        <v>血煞戒指</v>
      </c>
      <c r="R1656" s="6">
        <v>4560</v>
      </c>
      <c r="S1656" s="1">
        <f t="shared" si="52"/>
        <v>2280</v>
      </c>
    </row>
    <row r="1657" spans="1:19" x14ac:dyDescent="0.3">
      <c r="A1657" s="5">
        <v>1691</v>
      </c>
      <c r="B1657" s="6">
        <v>2</v>
      </c>
      <c r="C1657" s="6">
        <v>515012</v>
      </c>
      <c r="D1657" s="1">
        <v>111</v>
      </c>
      <c r="E1657" s="1">
        <v>129</v>
      </c>
      <c r="G1657" s="6" t="s">
        <v>22</v>
      </c>
      <c r="H1657" s="6">
        <v>2</v>
      </c>
      <c r="I1657" s="6">
        <v>2820</v>
      </c>
      <c r="J1657" s="6">
        <v>0</v>
      </c>
      <c r="K1657" s="6">
        <v>1</v>
      </c>
      <c r="L1657" s="5">
        <v>5</v>
      </c>
      <c r="M1657" s="6">
        <v>450</v>
      </c>
      <c r="N1657" s="6">
        <v>1</v>
      </c>
      <c r="O1657" s="6" t="str">
        <f>LOOKUP(1,0/([1]Sheet1!$A$4:$A$3623=C1657),[1]Sheet1!$B$4:$B$3623)</f>
        <v>蟠龙傲天戒指</v>
      </c>
      <c r="R1657" s="6">
        <v>5640</v>
      </c>
      <c r="S1657" s="1">
        <f t="shared" si="52"/>
        <v>2820</v>
      </c>
    </row>
    <row r="1658" spans="1:19" x14ac:dyDescent="0.3">
      <c r="A1658" s="5">
        <v>1692</v>
      </c>
      <c r="B1658" s="6">
        <v>2</v>
      </c>
      <c r="C1658" s="6">
        <v>515013</v>
      </c>
      <c r="D1658" s="1">
        <v>121</v>
      </c>
      <c r="E1658" s="1">
        <v>139</v>
      </c>
      <c r="G1658" s="6" t="s">
        <v>22</v>
      </c>
      <c r="H1658" s="6">
        <v>2</v>
      </c>
      <c r="I1658" s="6">
        <v>3360</v>
      </c>
      <c r="J1658" s="6">
        <v>0</v>
      </c>
      <c r="K1658" s="6">
        <v>1</v>
      </c>
      <c r="L1658" s="5">
        <v>5</v>
      </c>
      <c r="M1658" s="6">
        <v>400</v>
      </c>
      <c r="N1658" s="6">
        <v>1</v>
      </c>
      <c r="O1658" s="6" t="str">
        <f>LOOKUP(1,0/([1]Sheet1!$A$4:$A$3623=C1658),[1]Sheet1!$B$4:$B$3623)</f>
        <v>圣天戒指</v>
      </c>
      <c r="R1658" s="6">
        <v>6720</v>
      </c>
      <c r="S1658" s="1">
        <f t="shared" si="52"/>
        <v>3360</v>
      </c>
    </row>
    <row r="1659" spans="1:19" x14ac:dyDescent="0.3">
      <c r="A1659" s="5">
        <v>1693</v>
      </c>
      <c r="B1659" s="6">
        <v>2</v>
      </c>
      <c r="C1659" s="6">
        <v>515014</v>
      </c>
      <c r="D1659" s="1">
        <v>131</v>
      </c>
      <c r="E1659" s="1">
        <v>149</v>
      </c>
      <c r="G1659" s="6" t="s">
        <v>22</v>
      </c>
      <c r="H1659" s="6">
        <v>2</v>
      </c>
      <c r="I1659" s="6">
        <v>3900</v>
      </c>
      <c r="J1659" s="6">
        <v>0</v>
      </c>
      <c r="K1659" s="6">
        <v>1</v>
      </c>
      <c r="L1659" s="5">
        <v>5</v>
      </c>
      <c r="M1659" s="6">
        <v>350</v>
      </c>
      <c r="N1659" s="6">
        <v>1</v>
      </c>
      <c r="O1659" s="6" t="str">
        <f>LOOKUP(1,0/([1]Sheet1!$A$4:$A$3623=C1659),[1]Sheet1!$B$4:$B$3623)</f>
        <v>巅峰火妖戒指</v>
      </c>
      <c r="R1659" s="6">
        <v>7800</v>
      </c>
      <c r="S1659" s="1">
        <f t="shared" si="52"/>
        <v>3900</v>
      </c>
    </row>
    <row r="1660" spans="1:19" x14ac:dyDescent="0.3">
      <c r="A1660" s="5">
        <v>1694</v>
      </c>
      <c r="B1660" s="6">
        <v>2</v>
      </c>
      <c r="C1660" s="6">
        <v>515015</v>
      </c>
      <c r="D1660" s="1">
        <v>141</v>
      </c>
      <c r="E1660" s="1">
        <v>159</v>
      </c>
      <c r="G1660" s="6" t="s">
        <v>22</v>
      </c>
      <c r="H1660" s="6">
        <v>2</v>
      </c>
      <c r="I1660" s="6">
        <v>4440</v>
      </c>
      <c r="J1660" s="6">
        <v>0</v>
      </c>
      <c r="K1660" s="6">
        <v>1</v>
      </c>
      <c r="L1660" s="5">
        <v>5</v>
      </c>
      <c r="M1660" s="6">
        <v>300</v>
      </c>
      <c r="N1660" s="6">
        <v>1</v>
      </c>
      <c r="O1660" s="6" t="str">
        <f>LOOKUP(1,0/([1]Sheet1!$A$4:$A$3623=C1660),[1]Sheet1!$B$4:$B$3623)</f>
        <v>天之幻光戒</v>
      </c>
      <c r="R1660" s="6">
        <v>8880</v>
      </c>
      <c r="S1660" s="1">
        <f t="shared" si="52"/>
        <v>4440</v>
      </c>
    </row>
    <row r="1661" spans="1:19" x14ac:dyDescent="0.3">
      <c r="A1661" s="5">
        <v>1695</v>
      </c>
      <c r="B1661" s="6">
        <v>2</v>
      </c>
      <c r="C1661" s="6">
        <v>515016</v>
      </c>
      <c r="D1661" s="1">
        <v>151</v>
      </c>
      <c r="E1661" s="1">
        <v>169</v>
      </c>
      <c r="G1661" s="6" t="s">
        <v>22</v>
      </c>
      <c r="H1661" s="6">
        <v>2</v>
      </c>
      <c r="I1661" s="6">
        <v>4980</v>
      </c>
      <c r="J1661" s="6">
        <v>0</v>
      </c>
      <c r="K1661" s="6">
        <v>1</v>
      </c>
      <c r="L1661" s="5">
        <v>5</v>
      </c>
      <c r="M1661" s="6">
        <v>250</v>
      </c>
      <c r="N1661" s="6">
        <v>1</v>
      </c>
      <c r="O1661" s="6" t="str">
        <f>LOOKUP(1,0/([1]Sheet1!$A$4:$A$3623=C1661),[1]Sheet1!$B$4:$B$3623)</f>
        <v>御龙追风戒指</v>
      </c>
      <c r="R1661" s="6">
        <v>9960</v>
      </c>
      <c r="S1661" s="1">
        <f t="shared" si="52"/>
        <v>4980</v>
      </c>
    </row>
    <row r="1662" spans="1:19" x14ac:dyDescent="0.3">
      <c r="A1662" s="5">
        <v>1696</v>
      </c>
      <c r="B1662" s="6">
        <v>2</v>
      </c>
      <c r="C1662" s="6">
        <v>515017</v>
      </c>
      <c r="D1662" s="1">
        <v>161</v>
      </c>
      <c r="E1662" s="1">
        <v>179</v>
      </c>
      <c r="G1662" s="6" t="s">
        <v>22</v>
      </c>
      <c r="H1662" s="6">
        <v>2</v>
      </c>
      <c r="I1662" s="6">
        <v>5520</v>
      </c>
      <c r="J1662" s="6">
        <v>0</v>
      </c>
      <c r="K1662" s="6">
        <v>1</v>
      </c>
      <c r="L1662" s="5">
        <v>5</v>
      </c>
      <c r="M1662" s="6">
        <v>200</v>
      </c>
      <c r="N1662" s="6">
        <v>1</v>
      </c>
      <c r="O1662" s="6" t="str">
        <f>LOOKUP(1,0/([1]Sheet1!$A$4:$A$3623=C1662),[1]Sheet1!$B$4:$B$3623)</f>
        <v>天崩戒指</v>
      </c>
      <c r="R1662" s="6">
        <v>11040</v>
      </c>
      <c r="S1662" s="1">
        <f t="shared" si="52"/>
        <v>5520</v>
      </c>
    </row>
    <row r="1663" spans="1:19" x14ac:dyDescent="0.3">
      <c r="A1663" s="5">
        <v>1697</v>
      </c>
      <c r="B1663" s="6">
        <v>2</v>
      </c>
      <c r="C1663" s="6">
        <v>515018</v>
      </c>
      <c r="D1663" s="1">
        <v>171</v>
      </c>
      <c r="E1663" s="1">
        <v>189</v>
      </c>
      <c r="G1663" s="6" t="s">
        <v>22</v>
      </c>
      <c r="H1663" s="6">
        <v>2</v>
      </c>
      <c r="I1663" s="6">
        <v>6060</v>
      </c>
      <c r="J1663" s="6">
        <v>0</v>
      </c>
      <c r="K1663" s="6">
        <v>1</v>
      </c>
      <c r="L1663" s="5">
        <v>5</v>
      </c>
      <c r="M1663" s="6">
        <v>150</v>
      </c>
      <c r="N1663" s="6">
        <v>1</v>
      </c>
      <c r="O1663" s="6" t="str">
        <f>LOOKUP(1,0/([1]Sheet1!$A$4:$A$3623=C1663),[1]Sheet1!$B$4:$B$3623)</f>
        <v>战怒戒指</v>
      </c>
      <c r="R1663" s="6">
        <v>12120</v>
      </c>
      <c r="S1663" s="1">
        <f t="shared" si="52"/>
        <v>6060</v>
      </c>
    </row>
    <row r="1664" spans="1:19" x14ac:dyDescent="0.3">
      <c r="A1664" s="5">
        <v>1698</v>
      </c>
      <c r="B1664" s="6">
        <v>2</v>
      </c>
      <c r="C1664" s="6">
        <v>515019</v>
      </c>
      <c r="D1664" s="1">
        <v>181</v>
      </c>
      <c r="E1664" s="1">
        <v>199</v>
      </c>
      <c r="G1664" s="6" t="s">
        <v>22</v>
      </c>
      <c r="H1664" s="6">
        <v>2</v>
      </c>
      <c r="I1664" s="6">
        <v>6600</v>
      </c>
      <c r="J1664" s="6">
        <v>0</v>
      </c>
      <c r="K1664" s="6">
        <v>1</v>
      </c>
      <c r="L1664" s="5">
        <v>5</v>
      </c>
      <c r="M1664" s="6">
        <v>100</v>
      </c>
      <c r="N1664" s="6">
        <v>1</v>
      </c>
      <c r="O1664" s="6" t="str">
        <f>LOOKUP(1,0/([1]Sheet1!$A$4:$A$3623=C1664),[1]Sheet1!$B$4:$B$3623)</f>
        <v>狂战戒指</v>
      </c>
      <c r="R1664" s="6">
        <v>13200</v>
      </c>
      <c r="S1664" s="1">
        <f t="shared" si="52"/>
        <v>6600</v>
      </c>
    </row>
    <row r="1665" spans="1:19" x14ac:dyDescent="0.3">
      <c r="A1665" s="5">
        <v>1699</v>
      </c>
      <c r="B1665" s="6">
        <v>2</v>
      </c>
      <c r="C1665" s="6">
        <v>515020</v>
      </c>
      <c r="D1665" s="1">
        <v>191</v>
      </c>
      <c r="E1665" s="1">
        <v>200</v>
      </c>
      <c r="G1665" s="6" t="s">
        <v>22</v>
      </c>
      <c r="H1665" s="6">
        <v>2</v>
      </c>
      <c r="I1665" s="6">
        <v>7140</v>
      </c>
      <c r="J1665" s="6">
        <v>0</v>
      </c>
      <c r="K1665" s="6">
        <v>1</v>
      </c>
      <c r="L1665" s="5">
        <v>5</v>
      </c>
      <c r="M1665" s="6">
        <v>50</v>
      </c>
      <c r="N1665" s="6">
        <v>1</v>
      </c>
      <c r="O1665" s="6" t="str">
        <f>LOOKUP(1,0/([1]Sheet1!$A$4:$A$3623=C1665),[1]Sheet1!$B$4:$B$3623)</f>
        <v>炎魔戒指</v>
      </c>
      <c r="R1665" s="6">
        <v>14280</v>
      </c>
      <c r="S1665" s="1">
        <f t="shared" si="52"/>
        <v>7140</v>
      </c>
    </row>
    <row r="1666" spans="1:19" x14ac:dyDescent="0.3">
      <c r="A1666" s="5">
        <v>1700</v>
      </c>
      <c r="B1666" s="6">
        <v>2</v>
      </c>
      <c r="C1666" s="6">
        <v>515021</v>
      </c>
      <c r="D1666" s="1">
        <v>201</v>
      </c>
      <c r="E1666" s="1">
        <v>210</v>
      </c>
      <c r="G1666" s="6" t="s">
        <v>22</v>
      </c>
      <c r="H1666" s="6">
        <v>2</v>
      </c>
      <c r="I1666" s="6">
        <v>7680</v>
      </c>
      <c r="J1666" s="6">
        <v>0</v>
      </c>
      <c r="K1666" s="6">
        <v>1</v>
      </c>
      <c r="L1666" s="5">
        <v>5</v>
      </c>
      <c r="M1666" s="6">
        <v>0</v>
      </c>
      <c r="N1666" s="6">
        <v>1</v>
      </c>
      <c r="O1666" s="6" t="str">
        <f>LOOKUP(1,0/([1]Sheet1!$A$4:$A$3623=C1666),[1]Sheet1!$B$4:$B$3623)</f>
        <v>碧血戒指</v>
      </c>
      <c r="R1666" s="6">
        <v>15360</v>
      </c>
      <c r="S1666" s="1">
        <f t="shared" si="52"/>
        <v>7680</v>
      </c>
    </row>
    <row r="1667" spans="1:19" x14ac:dyDescent="0.3">
      <c r="A1667" s="5">
        <v>1701</v>
      </c>
      <c r="B1667" s="6">
        <v>2</v>
      </c>
      <c r="C1667" s="6">
        <v>516002</v>
      </c>
      <c r="D1667" s="1">
        <v>1</v>
      </c>
      <c r="E1667" s="1">
        <v>22</v>
      </c>
      <c r="G1667" s="6" t="s">
        <v>22</v>
      </c>
      <c r="H1667" s="6">
        <v>2</v>
      </c>
      <c r="I1667" s="6">
        <v>8</v>
      </c>
      <c r="J1667" s="6">
        <v>0</v>
      </c>
      <c r="K1667" s="6">
        <v>1</v>
      </c>
      <c r="L1667" s="5">
        <v>5</v>
      </c>
      <c r="M1667" s="6">
        <v>950</v>
      </c>
      <c r="N1667" s="6">
        <v>1</v>
      </c>
      <c r="O1667" s="6" t="str">
        <f>LOOKUP(1,0/([1]Sheet1!$A$4:$A$3623=C1667),[1]Sheet1!$B$4:$B$3623)</f>
        <v>蓝水晶手环</v>
      </c>
    </row>
    <row r="1668" spans="1:19" x14ac:dyDescent="0.3">
      <c r="A1668" s="5">
        <v>1702</v>
      </c>
      <c r="B1668" s="6">
        <v>2</v>
      </c>
      <c r="C1668" s="6">
        <v>516003</v>
      </c>
      <c r="D1668" s="1">
        <v>13</v>
      </c>
      <c r="E1668" s="1">
        <v>33</v>
      </c>
      <c r="G1668" s="6" t="s">
        <v>22</v>
      </c>
      <c r="H1668" s="6">
        <v>2</v>
      </c>
      <c r="I1668" s="6">
        <v>19</v>
      </c>
      <c r="J1668" s="6">
        <v>0</v>
      </c>
      <c r="K1668" s="6">
        <v>1</v>
      </c>
      <c r="L1668" s="5">
        <v>5</v>
      </c>
      <c r="M1668" s="6">
        <v>900</v>
      </c>
      <c r="N1668" s="6">
        <v>1</v>
      </c>
      <c r="O1668" s="6" t="str">
        <f>LOOKUP(1,0/([1]Sheet1!$A$4:$A$3623=C1668),[1]Sheet1!$B$4:$B$3623)</f>
        <v>黑色水晶手环</v>
      </c>
    </row>
    <row r="1669" spans="1:19" x14ac:dyDescent="0.3">
      <c r="A1669" s="5">
        <v>1703</v>
      </c>
      <c r="B1669" s="6">
        <v>2</v>
      </c>
      <c r="C1669" s="6">
        <v>516004</v>
      </c>
      <c r="D1669" s="1">
        <v>24</v>
      </c>
      <c r="E1669" s="1">
        <v>44</v>
      </c>
      <c r="G1669" s="6" t="s">
        <v>22</v>
      </c>
      <c r="H1669" s="6">
        <v>2</v>
      </c>
      <c r="I1669" s="6">
        <v>42</v>
      </c>
      <c r="J1669" s="6">
        <v>0</v>
      </c>
      <c r="K1669" s="6">
        <v>1</v>
      </c>
      <c r="L1669" s="5">
        <v>5</v>
      </c>
      <c r="M1669" s="6">
        <v>850</v>
      </c>
      <c r="N1669" s="6">
        <v>1</v>
      </c>
      <c r="O1669" s="6" t="str">
        <f>LOOKUP(1,0/([1]Sheet1!$A$4:$A$3623=C1669),[1]Sheet1!$B$4:$B$3623)</f>
        <v>珊瑚手环</v>
      </c>
    </row>
    <row r="1670" spans="1:19" x14ac:dyDescent="0.3">
      <c r="A1670" s="5">
        <v>1704</v>
      </c>
      <c r="B1670" s="6">
        <v>2</v>
      </c>
      <c r="C1670" s="6">
        <v>516005</v>
      </c>
      <c r="D1670" s="1">
        <v>35</v>
      </c>
      <c r="E1670" s="1">
        <v>55</v>
      </c>
      <c r="G1670" s="6" t="s">
        <v>22</v>
      </c>
      <c r="H1670" s="6">
        <v>2</v>
      </c>
      <c r="I1670" s="6">
        <v>86</v>
      </c>
      <c r="J1670" s="6">
        <v>0</v>
      </c>
      <c r="K1670" s="6">
        <v>1</v>
      </c>
      <c r="L1670" s="5">
        <v>5</v>
      </c>
      <c r="M1670" s="6">
        <v>800</v>
      </c>
      <c r="N1670" s="6">
        <v>1</v>
      </c>
      <c r="O1670" s="6" t="str">
        <f>LOOKUP(1,0/([1]Sheet1!$A$4:$A$3623=C1670),[1]Sheet1!$B$4:$B$3623)</f>
        <v>死神手环</v>
      </c>
    </row>
    <row r="1671" spans="1:19" x14ac:dyDescent="0.3">
      <c r="A1671" s="5">
        <v>1705</v>
      </c>
      <c r="B1671" s="6">
        <v>2</v>
      </c>
      <c r="C1671" s="6">
        <v>516006</v>
      </c>
      <c r="D1671" s="1">
        <v>46</v>
      </c>
      <c r="E1671" s="1">
        <v>66</v>
      </c>
      <c r="G1671" s="6" t="s">
        <v>22</v>
      </c>
      <c r="H1671" s="6">
        <v>2</v>
      </c>
      <c r="I1671" s="6">
        <v>180</v>
      </c>
      <c r="J1671" s="6">
        <v>0</v>
      </c>
      <c r="K1671" s="6">
        <v>1</v>
      </c>
      <c r="L1671" s="5">
        <v>5</v>
      </c>
      <c r="M1671" s="6">
        <v>750</v>
      </c>
      <c r="N1671" s="6">
        <v>1</v>
      </c>
      <c r="O1671" s="6" t="str">
        <f>LOOKUP(1,0/([1]Sheet1!$A$4:$A$3623=C1671),[1]Sheet1!$B$4:$B$3623)</f>
        <v>龙手环</v>
      </c>
    </row>
    <row r="1672" spans="1:19" x14ac:dyDescent="0.3">
      <c r="A1672" s="5">
        <v>1706</v>
      </c>
      <c r="B1672" s="6">
        <v>2</v>
      </c>
      <c r="C1672" s="6">
        <v>516007</v>
      </c>
      <c r="D1672" s="1">
        <v>57</v>
      </c>
      <c r="E1672" s="1">
        <v>77</v>
      </c>
      <c r="G1672" s="6" t="s">
        <v>22</v>
      </c>
      <c r="H1672" s="6">
        <v>2</v>
      </c>
      <c r="I1672" s="6">
        <v>336</v>
      </c>
      <c r="J1672" s="6">
        <v>0</v>
      </c>
      <c r="K1672" s="6">
        <v>1</v>
      </c>
      <c r="L1672" s="5">
        <v>5</v>
      </c>
      <c r="M1672" s="6">
        <v>700</v>
      </c>
      <c r="N1672" s="6">
        <v>1</v>
      </c>
      <c r="O1672" s="6" t="str">
        <f>LOOKUP(1,0/([1]Sheet1!$A$4:$A$3623=C1672),[1]Sheet1!$B$4:$B$3623)</f>
        <v>力量手环</v>
      </c>
    </row>
    <row r="1673" spans="1:19" x14ac:dyDescent="0.3">
      <c r="A1673" s="5">
        <v>1707</v>
      </c>
      <c r="B1673" s="6">
        <v>2</v>
      </c>
      <c r="C1673" s="6">
        <v>516008</v>
      </c>
      <c r="D1673" s="1">
        <v>71</v>
      </c>
      <c r="E1673" s="1">
        <v>88</v>
      </c>
      <c r="G1673" s="6" t="s">
        <v>22</v>
      </c>
      <c r="H1673" s="6">
        <v>2</v>
      </c>
      <c r="I1673" s="6">
        <v>660</v>
      </c>
      <c r="J1673" s="6">
        <v>0</v>
      </c>
      <c r="K1673" s="6">
        <v>1</v>
      </c>
      <c r="L1673" s="5">
        <v>5</v>
      </c>
      <c r="M1673" s="6">
        <v>650</v>
      </c>
      <c r="N1673" s="6">
        <v>1</v>
      </c>
      <c r="O1673" s="6" t="str">
        <f>LOOKUP(1,0/([1]Sheet1!$A$4:$A$3623=C1673),[1]Sheet1!$B$4:$B$3623)</f>
        <v>圣战手环</v>
      </c>
    </row>
    <row r="1674" spans="1:19" x14ac:dyDescent="0.3">
      <c r="A1674" s="5">
        <v>1708</v>
      </c>
      <c r="B1674" s="6">
        <v>2</v>
      </c>
      <c r="C1674" s="6">
        <v>516009</v>
      </c>
      <c r="D1674" s="1">
        <v>81</v>
      </c>
      <c r="E1674" s="1">
        <v>99</v>
      </c>
      <c r="G1674" s="6" t="s">
        <v>22</v>
      </c>
      <c r="H1674" s="6">
        <v>2</v>
      </c>
      <c r="I1674" s="6">
        <v>1200</v>
      </c>
      <c r="J1674" s="6">
        <v>0</v>
      </c>
      <c r="K1674" s="6">
        <v>1</v>
      </c>
      <c r="L1674" s="5">
        <v>5</v>
      </c>
      <c r="M1674" s="6">
        <v>600</v>
      </c>
      <c r="N1674" s="6">
        <v>1</v>
      </c>
      <c r="O1674" s="6" t="str">
        <f>LOOKUP(1,0/([1]Sheet1!$A$4:$A$3623=C1674),[1]Sheet1!$B$4:$B$3623)</f>
        <v>神武手环</v>
      </c>
    </row>
    <row r="1675" spans="1:19" x14ac:dyDescent="0.3">
      <c r="A1675" s="5">
        <v>1709</v>
      </c>
      <c r="B1675" s="6">
        <v>2</v>
      </c>
      <c r="C1675" s="6">
        <v>516010</v>
      </c>
      <c r="D1675" s="1">
        <v>91</v>
      </c>
      <c r="E1675" s="1">
        <v>109</v>
      </c>
      <c r="G1675" s="6" t="s">
        <v>22</v>
      </c>
      <c r="H1675" s="6">
        <v>2</v>
      </c>
      <c r="I1675" s="6">
        <v>1740</v>
      </c>
      <c r="J1675" s="6">
        <v>0</v>
      </c>
      <c r="K1675" s="6">
        <v>1</v>
      </c>
      <c r="L1675" s="5">
        <v>5</v>
      </c>
      <c r="M1675" s="6">
        <v>550</v>
      </c>
      <c r="N1675" s="6">
        <v>1</v>
      </c>
      <c r="O1675" s="6" t="str">
        <f>LOOKUP(1,0/([1]Sheet1!$A$4:$A$3623=C1675),[1]Sheet1!$B$4:$B$3623)</f>
        <v>战神手环</v>
      </c>
    </row>
    <row r="1676" spans="1:19" x14ac:dyDescent="0.3">
      <c r="A1676" s="5">
        <v>1710</v>
      </c>
      <c r="B1676" s="6">
        <v>2</v>
      </c>
      <c r="C1676" s="6">
        <v>516011</v>
      </c>
      <c r="D1676" s="1">
        <v>101</v>
      </c>
      <c r="E1676" s="1">
        <v>119</v>
      </c>
      <c r="G1676" s="6" t="s">
        <v>22</v>
      </c>
      <c r="H1676" s="6">
        <v>2</v>
      </c>
      <c r="I1676" s="6">
        <v>2280</v>
      </c>
      <c r="J1676" s="6">
        <v>0</v>
      </c>
      <c r="K1676" s="6">
        <v>1</v>
      </c>
      <c r="L1676" s="5">
        <v>5</v>
      </c>
      <c r="M1676" s="6">
        <v>500</v>
      </c>
      <c r="N1676" s="6">
        <v>1</v>
      </c>
      <c r="O1676" s="6" t="str">
        <f>LOOKUP(1,0/([1]Sheet1!$A$4:$A$3623=C1676),[1]Sheet1!$B$4:$B$3623)</f>
        <v>血煞手环</v>
      </c>
    </row>
    <row r="1677" spans="1:19" x14ac:dyDescent="0.3">
      <c r="A1677" s="5">
        <v>1711</v>
      </c>
      <c r="B1677" s="6">
        <v>2</v>
      </c>
      <c r="C1677" s="6">
        <v>516012</v>
      </c>
      <c r="D1677" s="1">
        <v>111</v>
      </c>
      <c r="E1677" s="1">
        <v>129</v>
      </c>
      <c r="G1677" s="6" t="s">
        <v>22</v>
      </c>
      <c r="H1677" s="6">
        <v>2</v>
      </c>
      <c r="I1677" s="6">
        <v>2820</v>
      </c>
      <c r="J1677" s="6">
        <v>0</v>
      </c>
      <c r="K1677" s="6">
        <v>1</v>
      </c>
      <c r="L1677" s="5">
        <v>5</v>
      </c>
      <c r="M1677" s="6">
        <v>450</v>
      </c>
      <c r="N1677" s="6">
        <v>1</v>
      </c>
      <c r="O1677" s="6" t="str">
        <f>LOOKUP(1,0/([1]Sheet1!$A$4:$A$3623=C1677),[1]Sheet1!$B$4:$B$3623)</f>
        <v>蟠龙傲天手环</v>
      </c>
    </row>
    <row r="1678" spans="1:19" x14ac:dyDescent="0.3">
      <c r="A1678" s="5">
        <v>1712</v>
      </c>
      <c r="B1678" s="6">
        <v>2</v>
      </c>
      <c r="C1678" s="6">
        <v>516013</v>
      </c>
      <c r="D1678" s="1">
        <v>121</v>
      </c>
      <c r="E1678" s="1">
        <v>139</v>
      </c>
      <c r="G1678" s="6" t="s">
        <v>22</v>
      </c>
      <c r="H1678" s="6">
        <v>2</v>
      </c>
      <c r="I1678" s="6">
        <v>3360</v>
      </c>
      <c r="J1678" s="6">
        <v>0</v>
      </c>
      <c r="K1678" s="6">
        <v>1</v>
      </c>
      <c r="L1678" s="5">
        <v>5</v>
      </c>
      <c r="M1678" s="6">
        <v>400</v>
      </c>
      <c r="N1678" s="6">
        <v>1</v>
      </c>
      <c r="O1678" s="6" t="str">
        <f>LOOKUP(1,0/([1]Sheet1!$A$4:$A$3623=C1678),[1]Sheet1!$B$4:$B$3623)</f>
        <v>圣天手环</v>
      </c>
    </row>
    <row r="1679" spans="1:19" x14ac:dyDescent="0.3">
      <c r="A1679" s="5">
        <v>1713</v>
      </c>
      <c r="B1679" s="6">
        <v>2</v>
      </c>
      <c r="C1679" s="6">
        <v>516014</v>
      </c>
      <c r="D1679" s="1">
        <v>131</v>
      </c>
      <c r="E1679" s="1">
        <v>149</v>
      </c>
      <c r="G1679" s="6" t="s">
        <v>22</v>
      </c>
      <c r="H1679" s="6">
        <v>2</v>
      </c>
      <c r="I1679" s="6">
        <v>3900</v>
      </c>
      <c r="J1679" s="6">
        <v>0</v>
      </c>
      <c r="K1679" s="6">
        <v>1</v>
      </c>
      <c r="L1679" s="5">
        <v>5</v>
      </c>
      <c r="M1679" s="6">
        <v>350</v>
      </c>
      <c r="N1679" s="6">
        <v>1</v>
      </c>
      <c r="O1679" s="6" t="str">
        <f>LOOKUP(1,0/([1]Sheet1!$A$4:$A$3623=C1679),[1]Sheet1!$B$4:$B$3623)</f>
        <v>巅峰火妖手镯</v>
      </c>
    </row>
    <row r="1680" spans="1:19" x14ac:dyDescent="0.3">
      <c r="A1680" s="5">
        <v>1714</v>
      </c>
      <c r="B1680" s="6">
        <v>2</v>
      </c>
      <c r="C1680" s="6">
        <v>516015</v>
      </c>
      <c r="D1680" s="1">
        <v>141</v>
      </c>
      <c r="E1680" s="1">
        <v>159</v>
      </c>
      <c r="G1680" s="6" t="s">
        <v>22</v>
      </c>
      <c r="H1680" s="6">
        <v>2</v>
      </c>
      <c r="I1680" s="6">
        <v>4440</v>
      </c>
      <c r="J1680" s="6">
        <v>0</v>
      </c>
      <c r="K1680" s="6">
        <v>1</v>
      </c>
      <c r="L1680" s="5">
        <v>5</v>
      </c>
      <c r="M1680" s="6">
        <v>300</v>
      </c>
      <c r="N1680" s="6">
        <v>1</v>
      </c>
      <c r="O1680" s="6" t="str">
        <f>LOOKUP(1,0/([1]Sheet1!$A$4:$A$3623=C1680),[1]Sheet1!$B$4:$B$3623)</f>
        <v>天之幻光镯</v>
      </c>
    </row>
    <row r="1681" spans="1:15" x14ac:dyDescent="0.3">
      <c r="A1681" s="5">
        <v>1715</v>
      </c>
      <c r="B1681" s="6">
        <v>2</v>
      </c>
      <c r="C1681" s="6">
        <v>516016</v>
      </c>
      <c r="D1681" s="1">
        <v>151</v>
      </c>
      <c r="E1681" s="1">
        <v>169</v>
      </c>
      <c r="G1681" s="6" t="s">
        <v>22</v>
      </c>
      <c r="H1681" s="6">
        <v>2</v>
      </c>
      <c r="I1681" s="6">
        <v>4980</v>
      </c>
      <c r="J1681" s="6">
        <v>0</v>
      </c>
      <c r="K1681" s="6">
        <v>1</v>
      </c>
      <c r="L1681" s="5">
        <v>5</v>
      </c>
      <c r="M1681" s="6">
        <v>250</v>
      </c>
      <c r="N1681" s="6">
        <v>1</v>
      </c>
      <c r="O1681" s="6" t="str">
        <f>LOOKUP(1,0/([1]Sheet1!$A$4:$A$3623=C1681),[1]Sheet1!$B$4:$B$3623)</f>
        <v>御龙追风护腕</v>
      </c>
    </row>
    <row r="1682" spans="1:15" x14ac:dyDescent="0.3">
      <c r="A1682" s="5">
        <v>1716</v>
      </c>
      <c r="B1682" s="6">
        <v>2</v>
      </c>
      <c r="C1682" s="6">
        <v>516017</v>
      </c>
      <c r="D1682" s="1">
        <v>161</v>
      </c>
      <c r="E1682" s="1">
        <v>179</v>
      </c>
      <c r="G1682" s="6" t="s">
        <v>22</v>
      </c>
      <c r="H1682" s="6">
        <v>2</v>
      </c>
      <c r="I1682" s="6">
        <v>5520</v>
      </c>
      <c r="J1682" s="6">
        <v>0</v>
      </c>
      <c r="K1682" s="6">
        <v>1</v>
      </c>
      <c r="L1682" s="5">
        <v>5</v>
      </c>
      <c r="M1682" s="6">
        <v>200</v>
      </c>
      <c r="N1682" s="6">
        <v>1</v>
      </c>
      <c r="O1682" s="6" t="str">
        <f>LOOKUP(1,0/([1]Sheet1!$A$4:$A$3623=C1682),[1]Sheet1!$B$4:$B$3623)</f>
        <v>天崩手环</v>
      </c>
    </row>
    <row r="1683" spans="1:15" x14ac:dyDescent="0.3">
      <c r="A1683" s="5">
        <v>1717</v>
      </c>
      <c r="B1683" s="6">
        <v>2</v>
      </c>
      <c r="C1683" s="6">
        <v>516018</v>
      </c>
      <c r="D1683" s="1">
        <v>171</v>
      </c>
      <c r="E1683" s="1">
        <v>189</v>
      </c>
      <c r="G1683" s="6" t="s">
        <v>22</v>
      </c>
      <c r="H1683" s="6">
        <v>2</v>
      </c>
      <c r="I1683" s="6">
        <v>6060</v>
      </c>
      <c r="J1683" s="6">
        <v>0</v>
      </c>
      <c r="K1683" s="6">
        <v>1</v>
      </c>
      <c r="L1683" s="5">
        <v>5</v>
      </c>
      <c r="M1683" s="6">
        <v>150</v>
      </c>
      <c r="N1683" s="6">
        <v>1</v>
      </c>
      <c r="O1683" s="6" t="str">
        <f>LOOKUP(1,0/([1]Sheet1!$A$4:$A$3623=C1683),[1]Sheet1!$B$4:$B$3623)</f>
        <v>战怒手环</v>
      </c>
    </row>
    <row r="1684" spans="1:15" x14ac:dyDescent="0.3">
      <c r="A1684" s="5">
        <v>1718</v>
      </c>
      <c r="B1684" s="6">
        <v>2</v>
      </c>
      <c r="C1684" s="6">
        <v>516019</v>
      </c>
      <c r="D1684" s="1">
        <v>181</v>
      </c>
      <c r="E1684" s="1">
        <v>199</v>
      </c>
      <c r="G1684" s="6" t="s">
        <v>22</v>
      </c>
      <c r="H1684" s="6">
        <v>2</v>
      </c>
      <c r="I1684" s="6">
        <v>6600</v>
      </c>
      <c r="J1684" s="6">
        <v>0</v>
      </c>
      <c r="K1684" s="6">
        <v>1</v>
      </c>
      <c r="L1684" s="5">
        <v>5</v>
      </c>
      <c r="M1684" s="6">
        <v>100</v>
      </c>
      <c r="N1684" s="6">
        <v>1</v>
      </c>
      <c r="O1684" s="6" t="str">
        <f>LOOKUP(1,0/([1]Sheet1!$A$4:$A$3623=C1684),[1]Sheet1!$B$4:$B$3623)</f>
        <v>狂战手环</v>
      </c>
    </row>
    <row r="1685" spans="1:15" x14ac:dyDescent="0.3">
      <c r="A1685" s="5">
        <v>1719</v>
      </c>
      <c r="B1685" s="6">
        <v>2</v>
      </c>
      <c r="C1685" s="6">
        <v>516020</v>
      </c>
      <c r="D1685" s="1">
        <v>191</v>
      </c>
      <c r="E1685" s="1">
        <v>200</v>
      </c>
      <c r="G1685" s="6" t="s">
        <v>22</v>
      </c>
      <c r="H1685" s="6">
        <v>2</v>
      </c>
      <c r="I1685" s="6">
        <v>7140</v>
      </c>
      <c r="J1685" s="6">
        <v>0</v>
      </c>
      <c r="K1685" s="6">
        <v>1</v>
      </c>
      <c r="L1685" s="5">
        <v>5</v>
      </c>
      <c r="M1685" s="6">
        <v>50</v>
      </c>
      <c r="N1685" s="6">
        <v>1</v>
      </c>
      <c r="O1685" s="6" t="str">
        <f>LOOKUP(1,0/([1]Sheet1!$A$4:$A$3623=C1685),[1]Sheet1!$B$4:$B$3623)</f>
        <v>炎魔手环</v>
      </c>
    </row>
    <row r="1686" spans="1:15" x14ac:dyDescent="0.3">
      <c r="A1686" s="5">
        <v>1720</v>
      </c>
      <c r="B1686" s="6">
        <v>2</v>
      </c>
      <c r="C1686" s="6">
        <v>516021</v>
      </c>
      <c r="D1686" s="1">
        <v>201</v>
      </c>
      <c r="E1686" s="1">
        <v>210</v>
      </c>
      <c r="G1686" s="6" t="s">
        <v>22</v>
      </c>
      <c r="H1686" s="6">
        <v>2</v>
      </c>
      <c r="I1686" s="6">
        <v>7680</v>
      </c>
      <c r="J1686" s="6">
        <v>0</v>
      </c>
      <c r="K1686" s="6">
        <v>1</v>
      </c>
      <c r="L1686" s="5">
        <v>5</v>
      </c>
      <c r="M1686" s="6">
        <v>0</v>
      </c>
      <c r="N1686" s="6">
        <v>1</v>
      </c>
      <c r="O1686" s="6" t="str">
        <f>LOOKUP(1,0/([1]Sheet1!$A$4:$A$3623=C1686),[1]Sheet1!$B$4:$B$3623)</f>
        <v>碧血手环</v>
      </c>
    </row>
    <row r="1687" spans="1:15" x14ac:dyDescent="0.3">
      <c r="A1687" s="5">
        <v>1721</v>
      </c>
      <c r="B1687" s="6">
        <v>2</v>
      </c>
      <c r="C1687" s="6">
        <v>525002</v>
      </c>
      <c r="D1687" s="1">
        <v>1</v>
      </c>
      <c r="E1687" s="1">
        <v>22</v>
      </c>
      <c r="G1687" s="6" t="s">
        <v>22</v>
      </c>
      <c r="H1687" s="6">
        <v>2</v>
      </c>
      <c r="I1687" s="6">
        <v>8</v>
      </c>
      <c r="J1687" s="6">
        <v>0</v>
      </c>
      <c r="K1687" s="6">
        <v>1</v>
      </c>
      <c r="L1687" s="5">
        <v>5</v>
      </c>
      <c r="M1687" s="6">
        <v>950</v>
      </c>
      <c r="N1687" s="6">
        <v>1</v>
      </c>
      <c r="O1687" s="6" t="str">
        <f>LOOKUP(1,0/([1]Sheet1!$A$4:$A$3623=C1687),[1]Sheet1!$B$4:$B$3623)</f>
        <v>魔眼戒指</v>
      </c>
    </row>
    <row r="1688" spans="1:15" x14ac:dyDescent="0.3">
      <c r="A1688" s="5">
        <v>1722</v>
      </c>
      <c r="B1688" s="6">
        <v>2</v>
      </c>
      <c r="C1688" s="6">
        <v>525003</v>
      </c>
      <c r="D1688" s="1">
        <v>13</v>
      </c>
      <c r="E1688" s="1">
        <v>33</v>
      </c>
      <c r="G1688" s="6" t="s">
        <v>22</v>
      </c>
      <c r="H1688" s="6">
        <v>2</v>
      </c>
      <c r="I1688" s="6">
        <v>19</v>
      </c>
      <c r="J1688" s="6">
        <v>0</v>
      </c>
      <c r="K1688" s="6">
        <v>1</v>
      </c>
      <c r="L1688" s="5">
        <v>5</v>
      </c>
      <c r="M1688" s="6">
        <v>900</v>
      </c>
      <c r="N1688" s="6">
        <v>1</v>
      </c>
      <c r="O1688" s="6" t="str">
        <f>LOOKUP(1,0/([1]Sheet1!$A$4:$A$3623=C1688),[1]Sheet1!$B$4:$B$3623)</f>
        <v>魅力戒指</v>
      </c>
    </row>
    <row r="1689" spans="1:15" x14ac:dyDescent="0.3">
      <c r="A1689" s="5">
        <v>1723</v>
      </c>
      <c r="B1689" s="6">
        <v>2</v>
      </c>
      <c r="C1689" s="6">
        <v>525004</v>
      </c>
      <c r="D1689" s="1">
        <v>24</v>
      </c>
      <c r="E1689" s="1">
        <v>44</v>
      </c>
      <c r="G1689" s="6" t="s">
        <v>22</v>
      </c>
      <c r="H1689" s="6">
        <v>2</v>
      </c>
      <c r="I1689" s="6">
        <v>42</v>
      </c>
      <c r="J1689" s="6">
        <v>0</v>
      </c>
      <c r="K1689" s="6">
        <v>1</v>
      </c>
      <c r="L1689" s="5">
        <v>5</v>
      </c>
      <c r="M1689" s="6">
        <v>850</v>
      </c>
      <c r="N1689" s="6">
        <v>1</v>
      </c>
      <c r="O1689" s="6" t="str">
        <f>LOOKUP(1,0/([1]Sheet1!$A$4:$A$3623=C1689),[1]Sheet1!$B$4:$B$3623)</f>
        <v>紫晶戒指</v>
      </c>
    </row>
    <row r="1690" spans="1:15" x14ac:dyDescent="0.3">
      <c r="A1690" s="5">
        <v>1724</v>
      </c>
      <c r="B1690" s="6">
        <v>2</v>
      </c>
      <c r="C1690" s="6">
        <v>525005</v>
      </c>
      <c r="D1690" s="1">
        <v>35</v>
      </c>
      <c r="E1690" s="1">
        <v>55</v>
      </c>
      <c r="G1690" s="6" t="s">
        <v>22</v>
      </c>
      <c r="H1690" s="6">
        <v>2</v>
      </c>
      <c r="I1690" s="6">
        <v>86</v>
      </c>
      <c r="J1690" s="6">
        <v>0</v>
      </c>
      <c r="K1690" s="6">
        <v>1</v>
      </c>
      <c r="L1690" s="5">
        <v>5</v>
      </c>
      <c r="M1690" s="6">
        <v>800</v>
      </c>
      <c r="N1690" s="6">
        <v>1</v>
      </c>
      <c r="O1690" s="6" t="str">
        <f>LOOKUP(1,0/([1]Sheet1!$A$4:$A$3623=C1690),[1]Sheet1!$B$4:$B$3623)</f>
        <v>生铁戒指</v>
      </c>
    </row>
    <row r="1691" spans="1:15" x14ac:dyDescent="0.3">
      <c r="A1691" s="5">
        <v>1725</v>
      </c>
      <c r="B1691" s="6">
        <v>2</v>
      </c>
      <c r="C1691" s="6">
        <v>525006</v>
      </c>
      <c r="D1691" s="1">
        <v>46</v>
      </c>
      <c r="E1691" s="1">
        <v>66</v>
      </c>
      <c r="G1691" s="6" t="s">
        <v>22</v>
      </c>
      <c r="H1691" s="6">
        <v>2</v>
      </c>
      <c r="I1691" s="6">
        <v>180</v>
      </c>
      <c r="J1691" s="6">
        <v>0</v>
      </c>
      <c r="K1691" s="6">
        <v>1</v>
      </c>
      <c r="L1691" s="5">
        <v>5</v>
      </c>
      <c r="M1691" s="6">
        <v>750</v>
      </c>
      <c r="N1691" s="6">
        <v>1</v>
      </c>
      <c r="O1691" s="6" t="str">
        <f>LOOKUP(1,0/([1]Sheet1!$A$4:$A$3623=C1691),[1]Sheet1!$B$4:$B$3623)</f>
        <v>红宝戒指</v>
      </c>
    </row>
    <row r="1692" spans="1:15" x14ac:dyDescent="0.3">
      <c r="A1692" s="5">
        <v>1726</v>
      </c>
      <c r="B1692" s="6">
        <v>2</v>
      </c>
      <c r="C1692" s="6">
        <v>525007</v>
      </c>
      <c r="D1692" s="1">
        <v>57</v>
      </c>
      <c r="E1692" s="1">
        <v>77</v>
      </c>
      <c r="G1692" s="6" t="s">
        <v>22</v>
      </c>
      <c r="H1692" s="6">
        <v>2</v>
      </c>
      <c r="I1692" s="6">
        <v>336</v>
      </c>
      <c r="J1692" s="6">
        <v>0</v>
      </c>
      <c r="K1692" s="6">
        <v>1</v>
      </c>
      <c r="L1692" s="5">
        <v>5</v>
      </c>
      <c r="M1692" s="6">
        <v>700</v>
      </c>
      <c r="N1692" s="6">
        <v>1</v>
      </c>
      <c r="O1692" s="6" t="str">
        <f>LOOKUP(1,0/([1]Sheet1!$A$4:$A$3623=C1692),[1]Sheet1!$B$4:$B$3623)</f>
        <v>碧螺戒指</v>
      </c>
    </row>
    <row r="1693" spans="1:15" x14ac:dyDescent="0.3">
      <c r="A1693" s="5">
        <v>1727</v>
      </c>
      <c r="B1693" s="6">
        <v>2</v>
      </c>
      <c r="C1693" s="6">
        <v>525008</v>
      </c>
      <c r="D1693" s="1">
        <v>71</v>
      </c>
      <c r="E1693" s="1">
        <v>88</v>
      </c>
      <c r="G1693" s="6" t="s">
        <v>22</v>
      </c>
      <c r="H1693" s="6">
        <v>2</v>
      </c>
      <c r="I1693" s="6">
        <v>660</v>
      </c>
      <c r="J1693" s="6">
        <v>0</v>
      </c>
      <c r="K1693" s="6">
        <v>1</v>
      </c>
      <c r="L1693" s="5">
        <v>5</v>
      </c>
      <c r="M1693" s="6">
        <v>650</v>
      </c>
      <c r="N1693" s="6">
        <v>1</v>
      </c>
      <c r="O1693" s="6" t="str">
        <f>LOOKUP(1,0/([1]Sheet1!$A$4:$A$3623=C1693),[1]Sheet1!$B$4:$B$3623)</f>
        <v>法神戒指</v>
      </c>
    </row>
    <row r="1694" spans="1:15" x14ac:dyDescent="0.3">
      <c r="A1694" s="5">
        <v>1728</v>
      </c>
      <c r="B1694" s="6">
        <v>2</v>
      </c>
      <c r="C1694" s="6">
        <v>525009</v>
      </c>
      <c r="D1694" s="1">
        <v>81</v>
      </c>
      <c r="E1694" s="1">
        <v>99</v>
      </c>
      <c r="G1694" s="6" t="s">
        <v>22</v>
      </c>
      <c r="H1694" s="6">
        <v>2</v>
      </c>
      <c r="I1694" s="6">
        <v>1200</v>
      </c>
      <c r="J1694" s="6">
        <v>0</v>
      </c>
      <c r="K1694" s="6">
        <v>1</v>
      </c>
      <c r="L1694" s="5">
        <v>5</v>
      </c>
      <c r="M1694" s="6">
        <v>600</v>
      </c>
      <c r="N1694" s="6">
        <v>1</v>
      </c>
      <c r="O1694" s="6" t="str">
        <f>LOOKUP(1,0/([1]Sheet1!$A$4:$A$3623=C1694),[1]Sheet1!$B$4:$B$3623)</f>
        <v>幻魔戒指</v>
      </c>
    </row>
    <row r="1695" spans="1:15" x14ac:dyDescent="0.3">
      <c r="A1695" s="5">
        <v>1729</v>
      </c>
      <c r="B1695" s="6">
        <v>2</v>
      </c>
      <c r="C1695" s="6">
        <v>525010</v>
      </c>
      <c r="D1695" s="1">
        <v>91</v>
      </c>
      <c r="E1695" s="1">
        <v>109</v>
      </c>
      <c r="G1695" s="6" t="s">
        <v>22</v>
      </c>
      <c r="H1695" s="6">
        <v>2</v>
      </c>
      <c r="I1695" s="6">
        <v>1740</v>
      </c>
      <c r="J1695" s="6">
        <v>0</v>
      </c>
      <c r="K1695" s="6">
        <v>1</v>
      </c>
      <c r="L1695" s="5">
        <v>5</v>
      </c>
      <c r="M1695" s="6">
        <v>550</v>
      </c>
      <c r="N1695" s="6">
        <v>1</v>
      </c>
      <c r="O1695" s="6" t="str">
        <f>LOOKUP(1,0/([1]Sheet1!$A$4:$A$3623=C1695),[1]Sheet1!$B$4:$B$3623)</f>
        <v>魔神戒指</v>
      </c>
    </row>
    <row r="1696" spans="1:15" x14ac:dyDescent="0.3">
      <c r="A1696" s="5">
        <v>1730</v>
      </c>
      <c r="B1696" s="6">
        <v>2</v>
      </c>
      <c r="C1696" s="6">
        <v>525011</v>
      </c>
      <c r="D1696" s="1">
        <v>101</v>
      </c>
      <c r="E1696" s="1">
        <v>119</v>
      </c>
      <c r="G1696" s="6" t="s">
        <v>22</v>
      </c>
      <c r="H1696" s="6">
        <v>2</v>
      </c>
      <c r="I1696" s="6">
        <v>2280</v>
      </c>
      <c r="J1696" s="6">
        <v>0</v>
      </c>
      <c r="K1696" s="6">
        <v>1</v>
      </c>
      <c r="L1696" s="5">
        <v>5</v>
      </c>
      <c r="M1696" s="6">
        <v>500</v>
      </c>
      <c r="N1696" s="6">
        <v>1</v>
      </c>
      <c r="O1696" s="6" t="str">
        <f>LOOKUP(1,0/([1]Sheet1!$A$4:$A$3623=C1696),[1]Sheet1!$B$4:$B$3623)</f>
        <v>魔雷戒指</v>
      </c>
    </row>
    <row r="1697" spans="1:15" x14ac:dyDescent="0.3">
      <c r="A1697" s="5">
        <v>1731</v>
      </c>
      <c r="B1697" s="6">
        <v>2</v>
      </c>
      <c r="C1697" s="6">
        <v>525012</v>
      </c>
      <c r="D1697" s="1">
        <v>111</v>
      </c>
      <c r="E1697" s="1">
        <v>129</v>
      </c>
      <c r="G1697" s="6" t="s">
        <v>22</v>
      </c>
      <c r="H1697" s="6">
        <v>2</v>
      </c>
      <c r="I1697" s="6">
        <v>2820</v>
      </c>
      <c r="J1697" s="6">
        <v>0</v>
      </c>
      <c r="K1697" s="6">
        <v>1</v>
      </c>
      <c r="L1697" s="5">
        <v>5</v>
      </c>
      <c r="M1697" s="6">
        <v>450</v>
      </c>
      <c r="N1697" s="6">
        <v>1</v>
      </c>
      <c r="O1697" s="6" t="str">
        <f>LOOKUP(1,0/([1]Sheet1!$A$4:$A$3623=C1697),[1]Sheet1!$B$4:$B$3623)</f>
        <v>蟠龙幻天戒指</v>
      </c>
    </row>
    <row r="1698" spans="1:15" x14ac:dyDescent="0.3">
      <c r="A1698" s="5">
        <v>1732</v>
      </c>
      <c r="B1698" s="6">
        <v>2</v>
      </c>
      <c r="C1698" s="6">
        <v>525013</v>
      </c>
      <c r="D1698" s="1">
        <v>121</v>
      </c>
      <c r="E1698" s="1">
        <v>139</v>
      </c>
      <c r="G1698" s="6" t="s">
        <v>22</v>
      </c>
      <c r="H1698" s="6">
        <v>2</v>
      </c>
      <c r="I1698" s="6">
        <v>3360</v>
      </c>
      <c r="J1698" s="6">
        <v>0</v>
      </c>
      <c r="K1698" s="6">
        <v>1</v>
      </c>
      <c r="L1698" s="5">
        <v>5</v>
      </c>
      <c r="M1698" s="6">
        <v>400</v>
      </c>
      <c r="N1698" s="6">
        <v>1</v>
      </c>
      <c r="O1698" s="6" t="str">
        <f>LOOKUP(1,0/([1]Sheet1!$A$4:$A$3623=C1698),[1]Sheet1!$B$4:$B$3623)</f>
        <v>圣魔戒指</v>
      </c>
    </row>
    <row r="1699" spans="1:15" x14ac:dyDescent="0.3">
      <c r="A1699" s="5">
        <v>1733</v>
      </c>
      <c r="B1699" s="6">
        <v>2</v>
      </c>
      <c r="C1699" s="6">
        <v>525014</v>
      </c>
      <c r="D1699" s="1">
        <v>131</v>
      </c>
      <c r="E1699" s="1">
        <v>149</v>
      </c>
      <c r="G1699" s="6" t="s">
        <v>22</v>
      </c>
      <c r="H1699" s="6">
        <v>2</v>
      </c>
      <c r="I1699" s="6">
        <v>3900</v>
      </c>
      <c r="J1699" s="6">
        <v>0</v>
      </c>
      <c r="K1699" s="6">
        <v>1</v>
      </c>
      <c r="L1699" s="5">
        <v>5</v>
      </c>
      <c r="M1699" s="6">
        <v>350</v>
      </c>
      <c r="N1699" s="6">
        <v>1</v>
      </c>
      <c r="O1699" s="6" t="str">
        <f>LOOKUP(1,0/([1]Sheet1!$A$4:$A$3623=C1699),[1]Sheet1!$B$4:$B$3623)</f>
        <v>法魂血月戒指</v>
      </c>
    </row>
    <row r="1700" spans="1:15" x14ac:dyDescent="0.3">
      <c r="A1700" s="5">
        <v>1734</v>
      </c>
      <c r="B1700" s="6">
        <v>2</v>
      </c>
      <c r="C1700" s="6">
        <v>525015</v>
      </c>
      <c r="D1700" s="1">
        <v>141</v>
      </c>
      <c r="E1700" s="1">
        <v>159</v>
      </c>
      <c r="G1700" s="6" t="s">
        <v>22</v>
      </c>
      <c r="H1700" s="6">
        <v>2</v>
      </c>
      <c r="I1700" s="6">
        <v>4440</v>
      </c>
      <c r="J1700" s="6">
        <v>0</v>
      </c>
      <c r="K1700" s="6">
        <v>1</v>
      </c>
      <c r="L1700" s="5">
        <v>5</v>
      </c>
      <c r="M1700" s="6">
        <v>300</v>
      </c>
      <c r="N1700" s="6">
        <v>1</v>
      </c>
      <c r="O1700" s="6" t="str">
        <f>LOOKUP(1,0/([1]Sheet1!$A$4:$A$3623=C1700),[1]Sheet1!$B$4:$B$3623)</f>
        <v>战魂烈日戒指</v>
      </c>
    </row>
    <row r="1701" spans="1:15" x14ac:dyDescent="0.3">
      <c r="A1701" s="5">
        <v>1735</v>
      </c>
      <c r="B1701" s="6">
        <v>2</v>
      </c>
      <c r="C1701" s="6">
        <v>525016</v>
      </c>
      <c r="D1701" s="1">
        <v>151</v>
      </c>
      <c r="E1701" s="1">
        <v>169</v>
      </c>
      <c r="G1701" s="6" t="s">
        <v>22</v>
      </c>
      <c r="H1701" s="6">
        <v>2</v>
      </c>
      <c r="I1701" s="6">
        <v>4980</v>
      </c>
      <c r="J1701" s="6">
        <v>0</v>
      </c>
      <c r="K1701" s="6">
        <v>1</v>
      </c>
      <c r="L1701" s="5">
        <v>5</v>
      </c>
      <c r="M1701" s="6">
        <v>250</v>
      </c>
      <c r="N1701" s="6">
        <v>1</v>
      </c>
      <c r="O1701" s="6" t="str">
        <f>LOOKUP(1,0/([1]Sheet1!$A$4:$A$3623=C1701),[1]Sheet1!$B$4:$B$3623)</f>
        <v>天之圣阳戒</v>
      </c>
    </row>
    <row r="1702" spans="1:15" x14ac:dyDescent="0.3">
      <c r="A1702" s="5">
        <v>1736</v>
      </c>
      <c r="B1702" s="6">
        <v>2</v>
      </c>
      <c r="C1702" s="6">
        <v>525017</v>
      </c>
      <c r="D1702" s="1">
        <v>161</v>
      </c>
      <c r="E1702" s="1">
        <v>179</v>
      </c>
      <c r="G1702" s="6" t="s">
        <v>22</v>
      </c>
      <c r="H1702" s="6">
        <v>2</v>
      </c>
      <c r="I1702" s="6">
        <v>5520</v>
      </c>
      <c r="J1702" s="6">
        <v>0</v>
      </c>
      <c r="K1702" s="6">
        <v>1</v>
      </c>
      <c r="L1702" s="5">
        <v>5</v>
      </c>
      <c r="M1702" s="6">
        <v>200</v>
      </c>
      <c r="N1702" s="6">
        <v>1</v>
      </c>
      <c r="O1702" s="6" t="str">
        <f>LOOKUP(1,0/([1]Sheet1!$A$4:$A$3623=C1702),[1]Sheet1!$B$4:$B$3623)</f>
        <v>怒风雷爆戒指</v>
      </c>
    </row>
    <row r="1703" spans="1:15" x14ac:dyDescent="0.3">
      <c r="A1703" s="5">
        <v>1737</v>
      </c>
      <c r="B1703" s="6">
        <v>2</v>
      </c>
      <c r="C1703" s="6">
        <v>525018</v>
      </c>
      <c r="D1703" s="1">
        <v>171</v>
      </c>
      <c r="E1703" s="1">
        <v>189</v>
      </c>
      <c r="G1703" s="6" t="s">
        <v>22</v>
      </c>
      <c r="H1703" s="6">
        <v>2</v>
      </c>
      <c r="I1703" s="6">
        <v>6060</v>
      </c>
      <c r="J1703" s="6">
        <v>0</v>
      </c>
      <c r="K1703" s="6">
        <v>1</v>
      </c>
      <c r="L1703" s="5">
        <v>5</v>
      </c>
      <c r="M1703" s="6">
        <v>150</v>
      </c>
      <c r="N1703" s="6">
        <v>1</v>
      </c>
      <c r="O1703" s="6" t="str">
        <f>LOOKUP(1,0/([1]Sheet1!$A$4:$A$3623=C1703),[1]Sheet1!$B$4:$B$3623)</f>
        <v>风雷戒指</v>
      </c>
    </row>
    <row r="1704" spans="1:15" x14ac:dyDescent="0.3">
      <c r="A1704" s="5">
        <v>1738</v>
      </c>
      <c r="B1704" s="6">
        <v>2</v>
      </c>
      <c r="C1704" s="6">
        <v>525019</v>
      </c>
      <c r="D1704" s="1">
        <v>181</v>
      </c>
      <c r="E1704" s="1">
        <v>199</v>
      </c>
      <c r="G1704" s="6" t="s">
        <v>22</v>
      </c>
      <c r="H1704" s="6">
        <v>2</v>
      </c>
      <c r="I1704" s="6">
        <v>6600</v>
      </c>
      <c r="J1704" s="6">
        <v>0</v>
      </c>
      <c r="K1704" s="6">
        <v>1</v>
      </c>
      <c r="L1704" s="5">
        <v>5</v>
      </c>
      <c r="M1704" s="6">
        <v>100</v>
      </c>
      <c r="N1704" s="6">
        <v>1</v>
      </c>
      <c r="O1704" s="6" t="str">
        <f>LOOKUP(1,0/([1]Sheet1!$A$4:$A$3623=C1704),[1]Sheet1!$B$4:$B$3623)</f>
        <v>破皇戒指</v>
      </c>
    </row>
    <row r="1705" spans="1:15" x14ac:dyDescent="0.3">
      <c r="A1705" s="5">
        <v>1739</v>
      </c>
      <c r="B1705" s="6">
        <v>2</v>
      </c>
      <c r="C1705" s="6">
        <v>525020</v>
      </c>
      <c r="D1705" s="1">
        <v>191</v>
      </c>
      <c r="E1705" s="1">
        <v>200</v>
      </c>
      <c r="G1705" s="6" t="s">
        <v>22</v>
      </c>
      <c r="H1705" s="6">
        <v>2</v>
      </c>
      <c r="I1705" s="6">
        <v>7140</v>
      </c>
      <c r="J1705" s="6">
        <v>0</v>
      </c>
      <c r="K1705" s="6">
        <v>1</v>
      </c>
      <c r="L1705" s="5">
        <v>5</v>
      </c>
      <c r="M1705" s="6">
        <v>50</v>
      </c>
      <c r="N1705" s="6">
        <v>1</v>
      </c>
      <c r="O1705" s="6" t="str">
        <f>LOOKUP(1,0/([1]Sheet1!$A$4:$A$3623=C1705),[1]Sheet1!$B$4:$B$3623)</f>
        <v>狂魔嗜血戒指</v>
      </c>
    </row>
    <row r="1706" spans="1:15" x14ac:dyDescent="0.3">
      <c r="A1706" s="5">
        <v>1740</v>
      </c>
      <c r="B1706" s="6">
        <v>2</v>
      </c>
      <c r="C1706" s="6">
        <v>525021</v>
      </c>
      <c r="D1706" s="1">
        <v>201</v>
      </c>
      <c r="E1706" s="1">
        <v>210</v>
      </c>
      <c r="G1706" s="6" t="s">
        <v>22</v>
      </c>
      <c r="H1706" s="6">
        <v>2</v>
      </c>
      <c r="I1706" s="6">
        <v>7680</v>
      </c>
      <c r="J1706" s="6">
        <v>0</v>
      </c>
      <c r="K1706" s="6">
        <v>1</v>
      </c>
      <c r="L1706" s="5">
        <v>5</v>
      </c>
      <c r="M1706" s="6">
        <v>0</v>
      </c>
      <c r="N1706" s="6">
        <v>1</v>
      </c>
      <c r="O1706" s="6" t="str">
        <f>LOOKUP(1,0/([1]Sheet1!$A$4:$A$3623=C1706),[1]Sheet1!$B$4:$B$3623)</f>
        <v>血浴雷光戒指</v>
      </c>
    </row>
    <row r="1707" spans="1:15" x14ac:dyDescent="0.3">
      <c r="A1707" s="5">
        <v>1741</v>
      </c>
      <c r="B1707" s="6">
        <v>2</v>
      </c>
      <c r="C1707" s="6">
        <v>526002</v>
      </c>
      <c r="D1707" s="1">
        <v>1</v>
      </c>
      <c r="E1707" s="1">
        <v>22</v>
      </c>
      <c r="G1707" s="6" t="s">
        <v>22</v>
      </c>
      <c r="H1707" s="6">
        <v>2</v>
      </c>
      <c r="I1707" s="6">
        <v>8</v>
      </c>
      <c r="J1707" s="6">
        <v>0</v>
      </c>
      <c r="K1707" s="6">
        <v>1</v>
      </c>
      <c r="L1707" s="5">
        <v>5</v>
      </c>
      <c r="M1707" s="6">
        <v>950</v>
      </c>
      <c r="N1707" s="6">
        <v>1</v>
      </c>
      <c r="O1707" s="6" t="str">
        <f>LOOKUP(1,0/([1]Sheet1!$A$4:$A$3623=C1707),[1]Sheet1!$B$4:$B$3623)</f>
        <v>魔眼手环</v>
      </c>
    </row>
    <row r="1708" spans="1:15" x14ac:dyDescent="0.3">
      <c r="A1708" s="5">
        <v>1742</v>
      </c>
      <c r="B1708" s="6">
        <v>2</v>
      </c>
      <c r="C1708" s="6">
        <v>526003</v>
      </c>
      <c r="D1708" s="1">
        <v>13</v>
      </c>
      <c r="E1708" s="1">
        <v>33</v>
      </c>
      <c r="G1708" s="6" t="s">
        <v>22</v>
      </c>
      <c r="H1708" s="6">
        <v>2</v>
      </c>
      <c r="I1708" s="6">
        <v>19</v>
      </c>
      <c r="J1708" s="6">
        <v>0</v>
      </c>
      <c r="K1708" s="6">
        <v>1</v>
      </c>
      <c r="L1708" s="5">
        <v>5</v>
      </c>
      <c r="M1708" s="6">
        <v>900</v>
      </c>
      <c r="N1708" s="6">
        <v>1</v>
      </c>
      <c r="O1708" s="6" t="str">
        <f>LOOKUP(1,0/([1]Sheet1!$A$4:$A$3623=C1708),[1]Sheet1!$B$4:$B$3623)</f>
        <v>魅力手环</v>
      </c>
    </row>
    <row r="1709" spans="1:15" x14ac:dyDescent="0.3">
      <c r="A1709" s="5">
        <v>1743</v>
      </c>
      <c r="B1709" s="6">
        <v>2</v>
      </c>
      <c r="C1709" s="6">
        <v>526004</v>
      </c>
      <c r="D1709" s="1">
        <v>24</v>
      </c>
      <c r="E1709" s="1">
        <v>44</v>
      </c>
      <c r="G1709" s="6" t="s">
        <v>22</v>
      </c>
      <c r="H1709" s="6">
        <v>2</v>
      </c>
      <c r="I1709" s="6">
        <v>42</v>
      </c>
      <c r="J1709" s="6">
        <v>0</v>
      </c>
      <c r="K1709" s="6">
        <v>1</v>
      </c>
      <c r="L1709" s="5">
        <v>5</v>
      </c>
      <c r="M1709" s="6">
        <v>850</v>
      </c>
      <c r="N1709" s="6">
        <v>1</v>
      </c>
      <c r="O1709" s="6" t="str">
        <f>LOOKUP(1,0/([1]Sheet1!$A$4:$A$3623=C1709),[1]Sheet1!$B$4:$B$3623)</f>
        <v>紫晶手环</v>
      </c>
    </row>
    <row r="1710" spans="1:15" x14ac:dyDescent="0.3">
      <c r="A1710" s="5">
        <v>1744</v>
      </c>
      <c r="B1710" s="6">
        <v>2</v>
      </c>
      <c r="C1710" s="6">
        <v>526005</v>
      </c>
      <c r="D1710" s="1">
        <v>35</v>
      </c>
      <c r="E1710" s="1">
        <v>55</v>
      </c>
      <c r="G1710" s="6" t="s">
        <v>22</v>
      </c>
      <c r="H1710" s="6">
        <v>2</v>
      </c>
      <c r="I1710" s="6">
        <v>86</v>
      </c>
      <c r="J1710" s="6">
        <v>0</v>
      </c>
      <c r="K1710" s="6">
        <v>1</v>
      </c>
      <c r="L1710" s="5">
        <v>5</v>
      </c>
      <c r="M1710" s="6">
        <v>800</v>
      </c>
      <c r="N1710" s="6">
        <v>1</v>
      </c>
      <c r="O1710" s="6" t="str">
        <f>LOOKUP(1,0/([1]Sheet1!$A$4:$A$3623=C1710),[1]Sheet1!$B$4:$B$3623)</f>
        <v>生铁手环</v>
      </c>
    </row>
    <row r="1711" spans="1:15" x14ac:dyDescent="0.3">
      <c r="A1711" s="5">
        <v>1745</v>
      </c>
      <c r="B1711" s="6">
        <v>2</v>
      </c>
      <c r="C1711" s="6">
        <v>526006</v>
      </c>
      <c r="D1711" s="1">
        <v>46</v>
      </c>
      <c r="E1711" s="1">
        <v>66</v>
      </c>
      <c r="G1711" s="6" t="s">
        <v>22</v>
      </c>
      <c r="H1711" s="6">
        <v>2</v>
      </c>
      <c r="I1711" s="6">
        <v>180</v>
      </c>
      <c r="J1711" s="6">
        <v>0</v>
      </c>
      <c r="K1711" s="6">
        <v>1</v>
      </c>
      <c r="L1711" s="5">
        <v>5</v>
      </c>
      <c r="M1711" s="6">
        <v>750</v>
      </c>
      <c r="N1711" s="6">
        <v>1</v>
      </c>
      <c r="O1711" s="6" t="str">
        <f>LOOKUP(1,0/([1]Sheet1!$A$4:$A$3623=C1711),[1]Sheet1!$B$4:$B$3623)</f>
        <v>红宝手环</v>
      </c>
    </row>
    <row r="1712" spans="1:15" x14ac:dyDescent="0.3">
      <c r="A1712" s="5">
        <v>1746</v>
      </c>
      <c r="B1712" s="6">
        <v>2</v>
      </c>
      <c r="C1712" s="6">
        <v>526007</v>
      </c>
      <c r="D1712" s="1">
        <v>57</v>
      </c>
      <c r="E1712" s="1">
        <v>77</v>
      </c>
      <c r="G1712" s="6" t="s">
        <v>22</v>
      </c>
      <c r="H1712" s="6">
        <v>2</v>
      </c>
      <c r="I1712" s="6">
        <v>336</v>
      </c>
      <c r="J1712" s="6">
        <v>0</v>
      </c>
      <c r="K1712" s="6">
        <v>1</v>
      </c>
      <c r="L1712" s="5">
        <v>5</v>
      </c>
      <c r="M1712" s="6">
        <v>700</v>
      </c>
      <c r="N1712" s="6">
        <v>1</v>
      </c>
      <c r="O1712" s="6" t="str">
        <f>LOOKUP(1,0/([1]Sheet1!$A$4:$A$3623=C1712),[1]Sheet1!$B$4:$B$3623)</f>
        <v>碧螺手环</v>
      </c>
    </row>
    <row r="1713" spans="1:15" x14ac:dyDescent="0.3">
      <c r="A1713" s="5">
        <v>1747</v>
      </c>
      <c r="B1713" s="6">
        <v>2</v>
      </c>
      <c r="C1713" s="6">
        <v>526008</v>
      </c>
      <c r="D1713" s="1">
        <v>71</v>
      </c>
      <c r="E1713" s="1">
        <v>88</v>
      </c>
      <c r="G1713" s="6" t="s">
        <v>22</v>
      </c>
      <c r="H1713" s="6">
        <v>2</v>
      </c>
      <c r="I1713" s="6">
        <v>660</v>
      </c>
      <c r="J1713" s="6">
        <v>0</v>
      </c>
      <c r="K1713" s="6">
        <v>1</v>
      </c>
      <c r="L1713" s="5">
        <v>5</v>
      </c>
      <c r="M1713" s="6">
        <v>650</v>
      </c>
      <c r="N1713" s="6">
        <v>1</v>
      </c>
      <c r="O1713" s="6" t="str">
        <f>LOOKUP(1,0/([1]Sheet1!$A$4:$A$3623=C1713),[1]Sheet1!$B$4:$B$3623)</f>
        <v>法神手环</v>
      </c>
    </row>
    <row r="1714" spans="1:15" x14ac:dyDescent="0.3">
      <c r="A1714" s="5">
        <v>1748</v>
      </c>
      <c r="B1714" s="6">
        <v>2</v>
      </c>
      <c r="C1714" s="6">
        <v>526009</v>
      </c>
      <c r="D1714" s="1">
        <v>81</v>
      </c>
      <c r="E1714" s="1">
        <v>99</v>
      </c>
      <c r="G1714" s="6" t="s">
        <v>22</v>
      </c>
      <c r="H1714" s="6">
        <v>2</v>
      </c>
      <c r="I1714" s="6">
        <v>1200</v>
      </c>
      <c r="J1714" s="6">
        <v>0</v>
      </c>
      <c r="K1714" s="6">
        <v>1</v>
      </c>
      <c r="L1714" s="5">
        <v>5</v>
      </c>
      <c r="M1714" s="6">
        <v>600</v>
      </c>
      <c r="N1714" s="6">
        <v>1</v>
      </c>
      <c r="O1714" s="6" t="str">
        <f>LOOKUP(1,0/([1]Sheet1!$A$4:$A$3623=C1714),[1]Sheet1!$B$4:$B$3623)</f>
        <v>幻魔手环</v>
      </c>
    </row>
    <row r="1715" spans="1:15" x14ac:dyDescent="0.3">
      <c r="A1715" s="5">
        <v>1749</v>
      </c>
      <c r="B1715" s="6">
        <v>2</v>
      </c>
      <c r="C1715" s="6">
        <v>526010</v>
      </c>
      <c r="D1715" s="1">
        <v>91</v>
      </c>
      <c r="E1715" s="1">
        <v>109</v>
      </c>
      <c r="G1715" s="6" t="s">
        <v>22</v>
      </c>
      <c r="H1715" s="6">
        <v>2</v>
      </c>
      <c r="I1715" s="6">
        <v>1740</v>
      </c>
      <c r="J1715" s="6">
        <v>0</v>
      </c>
      <c r="K1715" s="6">
        <v>1</v>
      </c>
      <c r="L1715" s="5">
        <v>5</v>
      </c>
      <c r="M1715" s="6">
        <v>550</v>
      </c>
      <c r="N1715" s="6">
        <v>1</v>
      </c>
      <c r="O1715" s="6" t="str">
        <f>LOOKUP(1,0/([1]Sheet1!$A$4:$A$3623=C1715),[1]Sheet1!$B$4:$B$3623)</f>
        <v>魔神手环</v>
      </c>
    </row>
    <row r="1716" spans="1:15" x14ac:dyDescent="0.3">
      <c r="A1716" s="5">
        <v>1750</v>
      </c>
      <c r="B1716" s="6">
        <v>2</v>
      </c>
      <c r="C1716" s="6">
        <v>526011</v>
      </c>
      <c r="D1716" s="1">
        <v>101</v>
      </c>
      <c r="E1716" s="1">
        <v>119</v>
      </c>
      <c r="G1716" s="6" t="s">
        <v>22</v>
      </c>
      <c r="H1716" s="6">
        <v>2</v>
      </c>
      <c r="I1716" s="6">
        <v>2280</v>
      </c>
      <c r="J1716" s="6">
        <v>0</v>
      </c>
      <c r="K1716" s="6">
        <v>1</v>
      </c>
      <c r="L1716" s="5">
        <v>5</v>
      </c>
      <c r="M1716" s="6">
        <v>500</v>
      </c>
      <c r="N1716" s="6">
        <v>1</v>
      </c>
      <c r="O1716" s="6" t="str">
        <f>LOOKUP(1,0/([1]Sheet1!$A$4:$A$3623=C1716),[1]Sheet1!$B$4:$B$3623)</f>
        <v>魔雷手环</v>
      </c>
    </row>
    <row r="1717" spans="1:15" x14ac:dyDescent="0.3">
      <c r="A1717" s="5">
        <v>1751</v>
      </c>
      <c r="B1717" s="6">
        <v>2</v>
      </c>
      <c r="C1717" s="6">
        <v>526012</v>
      </c>
      <c r="D1717" s="1">
        <v>111</v>
      </c>
      <c r="E1717" s="1">
        <v>129</v>
      </c>
      <c r="G1717" s="6" t="s">
        <v>22</v>
      </c>
      <c r="H1717" s="6">
        <v>2</v>
      </c>
      <c r="I1717" s="6">
        <v>2820</v>
      </c>
      <c r="J1717" s="6">
        <v>0</v>
      </c>
      <c r="K1717" s="6">
        <v>1</v>
      </c>
      <c r="L1717" s="5">
        <v>5</v>
      </c>
      <c r="M1717" s="6">
        <v>450</v>
      </c>
      <c r="N1717" s="6">
        <v>1</v>
      </c>
      <c r="O1717" s="6" t="str">
        <f>LOOKUP(1,0/([1]Sheet1!$A$4:$A$3623=C1717),[1]Sheet1!$B$4:$B$3623)</f>
        <v>蟠龙幻天手环</v>
      </c>
    </row>
    <row r="1718" spans="1:15" x14ac:dyDescent="0.3">
      <c r="A1718" s="5">
        <v>1752</v>
      </c>
      <c r="B1718" s="6">
        <v>2</v>
      </c>
      <c r="C1718" s="6">
        <v>526013</v>
      </c>
      <c r="D1718" s="1">
        <v>121</v>
      </c>
      <c r="E1718" s="1">
        <v>139</v>
      </c>
      <c r="G1718" s="6" t="s">
        <v>22</v>
      </c>
      <c r="H1718" s="6">
        <v>2</v>
      </c>
      <c r="I1718" s="6">
        <v>3360</v>
      </c>
      <c r="J1718" s="6">
        <v>0</v>
      </c>
      <c r="K1718" s="6">
        <v>1</v>
      </c>
      <c r="L1718" s="5">
        <v>5</v>
      </c>
      <c r="M1718" s="6">
        <v>400</v>
      </c>
      <c r="N1718" s="6">
        <v>1</v>
      </c>
      <c r="O1718" s="6" t="str">
        <f>LOOKUP(1,0/([1]Sheet1!$A$4:$A$3623=C1718),[1]Sheet1!$B$4:$B$3623)</f>
        <v>圣魔手环</v>
      </c>
    </row>
    <row r="1719" spans="1:15" x14ac:dyDescent="0.3">
      <c r="A1719" s="5">
        <v>1753</v>
      </c>
      <c r="B1719" s="6">
        <v>2</v>
      </c>
      <c r="C1719" s="6">
        <v>526014</v>
      </c>
      <c r="D1719" s="1">
        <v>131</v>
      </c>
      <c r="E1719" s="1">
        <v>149</v>
      </c>
      <c r="G1719" s="6" t="s">
        <v>22</v>
      </c>
      <c r="H1719" s="6">
        <v>2</v>
      </c>
      <c r="I1719" s="6">
        <v>3900</v>
      </c>
      <c r="J1719" s="6">
        <v>0</v>
      </c>
      <c r="K1719" s="6">
        <v>1</v>
      </c>
      <c r="L1719" s="5">
        <v>5</v>
      </c>
      <c r="M1719" s="6">
        <v>350</v>
      </c>
      <c r="N1719" s="6">
        <v>1</v>
      </c>
      <c r="O1719" s="6" t="str">
        <f>LOOKUP(1,0/([1]Sheet1!$A$4:$A$3623=C1719),[1]Sheet1!$B$4:$B$3623)</f>
        <v>王者手环</v>
      </c>
    </row>
    <row r="1720" spans="1:15" x14ac:dyDescent="0.3">
      <c r="A1720" s="5">
        <v>1754</v>
      </c>
      <c r="B1720" s="6">
        <v>2</v>
      </c>
      <c r="C1720" s="6">
        <v>526015</v>
      </c>
      <c r="D1720" s="1">
        <v>141</v>
      </c>
      <c r="E1720" s="1">
        <v>159</v>
      </c>
      <c r="G1720" s="6" t="s">
        <v>22</v>
      </c>
      <c r="H1720" s="6">
        <v>2</v>
      </c>
      <c r="I1720" s="6">
        <v>4440</v>
      </c>
      <c r="J1720" s="6">
        <v>0</v>
      </c>
      <c r="K1720" s="6">
        <v>1</v>
      </c>
      <c r="L1720" s="5">
        <v>5</v>
      </c>
      <c r="M1720" s="6">
        <v>300</v>
      </c>
      <c r="N1720" s="6">
        <v>1</v>
      </c>
      <c r="O1720" s="6" t="str">
        <f>LOOKUP(1,0/([1]Sheet1!$A$4:$A$3623=C1720),[1]Sheet1!$B$4:$B$3623)</f>
        <v>斗魂手环</v>
      </c>
    </row>
    <row r="1721" spans="1:15" x14ac:dyDescent="0.3">
      <c r="A1721" s="5">
        <v>1755</v>
      </c>
      <c r="B1721" s="6">
        <v>2</v>
      </c>
      <c r="C1721" s="6">
        <v>526016</v>
      </c>
      <c r="D1721" s="1">
        <v>151</v>
      </c>
      <c r="E1721" s="1">
        <v>169</v>
      </c>
      <c r="G1721" s="6" t="s">
        <v>22</v>
      </c>
      <c r="H1721" s="6">
        <v>2</v>
      </c>
      <c r="I1721" s="6">
        <v>4980</v>
      </c>
      <c r="J1721" s="6">
        <v>0</v>
      </c>
      <c r="K1721" s="6">
        <v>1</v>
      </c>
      <c r="L1721" s="5">
        <v>5</v>
      </c>
      <c r="M1721" s="6">
        <v>250</v>
      </c>
      <c r="N1721" s="6">
        <v>1</v>
      </c>
      <c r="O1721" s="6" t="str">
        <f>LOOKUP(1,0/([1]Sheet1!$A$4:$A$3623=C1721),[1]Sheet1!$B$4:$B$3623)</f>
        <v>天雷手环</v>
      </c>
    </row>
    <row r="1722" spans="1:15" x14ac:dyDescent="0.3">
      <c r="A1722" s="5">
        <v>1756</v>
      </c>
      <c r="B1722" s="6">
        <v>2</v>
      </c>
      <c r="C1722" s="6">
        <v>526017</v>
      </c>
      <c r="D1722" s="1">
        <v>161</v>
      </c>
      <c r="E1722" s="1">
        <v>179</v>
      </c>
      <c r="G1722" s="6" t="s">
        <v>22</v>
      </c>
      <c r="H1722" s="6">
        <v>2</v>
      </c>
      <c r="I1722" s="6">
        <v>5520</v>
      </c>
      <c r="J1722" s="6">
        <v>0</v>
      </c>
      <c r="K1722" s="6">
        <v>1</v>
      </c>
      <c r="L1722" s="5">
        <v>5</v>
      </c>
      <c r="M1722" s="6">
        <v>200</v>
      </c>
      <c r="N1722" s="6">
        <v>1</v>
      </c>
      <c r="O1722" s="6" t="str">
        <f>LOOKUP(1,0/([1]Sheet1!$A$4:$A$3623=C1722),[1]Sheet1!$B$4:$B$3623)</f>
        <v>怒风雷爆手环</v>
      </c>
    </row>
    <row r="1723" spans="1:15" x14ac:dyDescent="0.3">
      <c r="A1723" s="5">
        <v>1757</v>
      </c>
      <c r="B1723" s="6">
        <v>2</v>
      </c>
      <c r="C1723" s="6">
        <v>526018</v>
      </c>
      <c r="D1723" s="1">
        <v>171</v>
      </c>
      <c r="E1723" s="1">
        <v>189</v>
      </c>
      <c r="G1723" s="6" t="s">
        <v>22</v>
      </c>
      <c r="H1723" s="6">
        <v>2</v>
      </c>
      <c r="I1723" s="6">
        <v>6060</v>
      </c>
      <c r="J1723" s="6">
        <v>0</v>
      </c>
      <c r="K1723" s="6">
        <v>1</v>
      </c>
      <c r="L1723" s="5">
        <v>5</v>
      </c>
      <c r="M1723" s="6">
        <v>150</v>
      </c>
      <c r="N1723" s="6">
        <v>1</v>
      </c>
      <c r="O1723" s="6" t="str">
        <f>LOOKUP(1,0/([1]Sheet1!$A$4:$A$3623=C1723),[1]Sheet1!$B$4:$B$3623)</f>
        <v>风雷手环</v>
      </c>
    </row>
    <row r="1724" spans="1:15" x14ac:dyDescent="0.3">
      <c r="A1724" s="5">
        <v>1758</v>
      </c>
      <c r="B1724" s="6">
        <v>2</v>
      </c>
      <c r="C1724" s="6">
        <v>526019</v>
      </c>
      <c r="D1724" s="1">
        <v>181</v>
      </c>
      <c r="E1724" s="1">
        <v>199</v>
      </c>
      <c r="G1724" s="6" t="s">
        <v>22</v>
      </c>
      <c r="H1724" s="6">
        <v>2</v>
      </c>
      <c r="I1724" s="6">
        <v>6600</v>
      </c>
      <c r="J1724" s="6">
        <v>0</v>
      </c>
      <c r="K1724" s="6">
        <v>1</v>
      </c>
      <c r="L1724" s="5">
        <v>5</v>
      </c>
      <c r="M1724" s="6">
        <v>100</v>
      </c>
      <c r="N1724" s="6">
        <v>1</v>
      </c>
      <c r="O1724" s="6" t="str">
        <f>LOOKUP(1,0/([1]Sheet1!$A$4:$A$3623=C1724),[1]Sheet1!$B$4:$B$3623)</f>
        <v>雷鸣手环</v>
      </c>
    </row>
    <row r="1725" spans="1:15" x14ac:dyDescent="0.3">
      <c r="A1725" s="5">
        <v>1759</v>
      </c>
      <c r="B1725" s="6">
        <v>2</v>
      </c>
      <c r="C1725" s="6">
        <v>526020</v>
      </c>
      <c r="D1725" s="1">
        <v>191</v>
      </c>
      <c r="E1725" s="1">
        <v>200</v>
      </c>
      <c r="G1725" s="6" t="s">
        <v>22</v>
      </c>
      <c r="H1725" s="6">
        <v>2</v>
      </c>
      <c r="I1725" s="6">
        <v>7140</v>
      </c>
      <c r="J1725" s="6">
        <v>0</v>
      </c>
      <c r="K1725" s="6">
        <v>1</v>
      </c>
      <c r="L1725" s="5">
        <v>5</v>
      </c>
      <c r="M1725" s="6">
        <v>50</v>
      </c>
      <c r="N1725" s="6">
        <v>1</v>
      </c>
      <c r="O1725" s="6" t="str">
        <f>LOOKUP(1,0/([1]Sheet1!$A$4:$A$3623=C1725),[1]Sheet1!$B$4:$B$3623)</f>
        <v>狂魔嗜血手环</v>
      </c>
    </row>
    <row r="1726" spans="1:15" x14ac:dyDescent="0.3">
      <c r="A1726" s="5">
        <v>1760</v>
      </c>
      <c r="B1726" s="6">
        <v>2</v>
      </c>
      <c r="C1726" s="6">
        <v>526021</v>
      </c>
      <c r="D1726" s="1">
        <v>201</v>
      </c>
      <c r="E1726" s="1">
        <v>210</v>
      </c>
      <c r="G1726" s="6" t="s">
        <v>22</v>
      </c>
      <c r="H1726" s="6">
        <v>2</v>
      </c>
      <c r="I1726" s="6">
        <v>7680</v>
      </c>
      <c r="J1726" s="6">
        <v>0</v>
      </c>
      <c r="K1726" s="6">
        <v>1</v>
      </c>
      <c r="L1726" s="5">
        <v>5</v>
      </c>
      <c r="M1726" s="6">
        <v>0</v>
      </c>
      <c r="N1726" s="6">
        <v>1</v>
      </c>
      <c r="O1726" s="6" t="str">
        <f>LOOKUP(1,0/([1]Sheet1!$A$4:$A$3623=C1726),[1]Sheet1!$B$4:$B$3623)</f>
        <v>血浴雷光手环</v>
      </c>
    </row>
    <row r="1727" spans="1:15" x14ac:dyDescent="0.3">
      <c r="A1727" s="5">
        <v>1761</v>
      </c>
      <c r="B1727" s="6">
        <v>2</v>
      </c>
      <c r="C1727" s="6">
        <v>535002</v>
      </c>
      <c r="D1727" s="1">
        <v>1</v>
      </c>
      <c r="E1727" s="1">
        <v>22</v>
      </c>
      <c r="G1727" s="6" t="s">
        <v>22</v>
      </c>
      <c r="H1727" s="6">
        <v>2</v>
      </c>
      <c r="I1727" s="6">
        <v>8</v>
      </c>
      <c r="J1727" s="6">
        <v>0</v>
      </c>
      <c r="K1727" s="6">
        <v>1</v>
      </c>
      <c r="L1727" s="5">
        <v>5</v>
      </c>
      <c r="M1727" s="6">
        <v>950</v>
      </c>
      <c r="N1727" s="6">
        <v>1</v>
      </c>
      <c r="O1727" s="6" t="str">
        <f>LOOKUP(1,0/([1]Sheet1!$A$4:$A$3623=C1727),[1]Sheet1!$B$4:$B$3623)</f>
        <v>珍珠戒指</v>
      </c>
    </row>
    <row r="1728" spans="1:15" x14ac:dyDescent="0.3">
      <c r="A1728" s="5">
        <v>1762</v>
      </c>
      <c r="B1728" s="6">
        <v>2</v>
      </c>
      <c r="C1728" s="6">
        <v>535003</v>
      </c>
      <c r="D1728" s="1">
        <v>13</v>
      </c>
      <c r="E1728" s="1">
        <v>33</v>
      </c>
      <c r="G1728" s="6" t="s">
        <v>22</v>
      </c>
      <c r="H1728" s="6">
        <v>2</v>
      </c>
      <c r="I1728" s="6">
        <v>19</v>
      </c>
      <c r="J1728" s="6">
        <v>0</v>
      </c>
      <c r="K1728" s="6">
        <v>1</v>
      </c>
      <c r="L1728" s="5">
        <v>5</v>
      </c>
      <c r="M1728" s="6">
        <v>900</v>
      </c>
      <c r="N1728" s="6">
        <v>1</v>
      </c>
      <c r="O1728" s="6" t="str">
        <f>LOOKUP(1,0/([1]Sheet1!$A$4:$A$3623=C1728),[1]Sheet1!$B$4:$B$3623)</f>
        <v>道士戒指</v>
      </c>
    </row>
    <row r="1729" spans="1:15" x14ac:dyDescent="0.3">
      <c r="A1729" s="5">
        <v>1763</v>
      </c>
      <c r="B1729" s="6">
        <v>2</v>
      </c>
      <c r="C1729" s="6">
        <v>535004</v>
      </c>
      <c r="D1729" s="1">
        <v>24</v>
      </c>
      <c r="E1729" s="1">
        <v>44</v>
      </c>
      <c r="G1729" s="6" t="s">
        <v>22</v>
      </c>
      <c r="H1729" s="6">
        <v>2</v>
      </c>
      <c r="I1729" s="6">
        <v>42</v>
      </c>
      <c r="J1729" s="6">
        <v>0</v>
      </c>
      <c r="K1729" s="6">
        <v>1</v>
      </c>
      <c r="L1729" s="5">
        <v>5</v>
      </c>
      <c r="M1729" s="6">
        <v>850</v>
      </c>
      <c r="N1729" s="6">
        <v>1</v>
      </c>
      <c r="O1729" s="6" t="str">
        <f>LOOKUP(1,0/([1]Sheet1!$A$4:$A$3623=C1729),[1]Sheet1!$B$4:$B$3623)</f>
        <v>白金戒指</v>
      </c>
    </row>
    <row r="1730" spans="1:15" x14ac:dyDescent="0.3">
      <c r="A1730" s="5">
        <v>1764</v>
      </c>
      <c r="B1730" s="6">
        <v>2</v>
      </c>
      <c r="C1730" s="6">
        <v>535005</v>
      </c>
      <c r="D1730" s="1">
        <v>35</v>
      </c>
      <c r="E1730" s="1">
        <v>55</v>
      </c>
      <c r="G1730" s="6" t="s">
        <v>22</v>
      </c>
      <c r="H1730" s="6">
        <v>2</v>
      </c>
      <c r="I1730" s="6">
        <v>86</v>
      </c>
      <c r="J1730" s="6">
        <v>0</v>
      </c>
      <c r="K1730" s="6">
        <v>1</v>
      </c>
      <c r="L1730" s="5">
        <v>5</v>
      </c>
      <c r="M1730" s="6">
        <v>800</v>
      </c>
      <c r="N1730" s="6">
        <v>1</v>
      </c>
      <c r="O1730" s="6" t="str">
        <f>LOOKUP(1,0/([1]Sheet1!$A$4:$A$3623=C1730),[1]Sheet1!$B$4:$B$3623)</f>
        <v>泰坦戒指</v>
      </c>
    </row>
    <row r="1731" spans="1:15" x14ac:dyDescent="0.3">
      <c r="A1731" s="5">
        <v>1765</v>
      </c>
      <c r="B1731" s="6">
        <v>2</v>
      </c>
      <c r="C1731" s="6">
        <v>535006</v>
      </c>
      <c r="D1731" s="1">
        <v>46</v>
      </c>
      <c r="E1731" s="1">
        <v>66</v>
      </c>
      <c r="G1731" s="6" t="s">
        <v>22</v>
      </c>
      <c r="H1731" s="6">
        <v>2</v>
      </c>
      <c r="I1731" s="6">
        <v>180</v>
      </c>
      <c r="J1731" s="6">
        <v>0</v>
      </c>
      <c r="K1731" s="6">
        <v>1</v>
      </c>
      <c r="L1731" s="5">
        <v>5</v>
      </c>
      <c r="M1731" s="6">
        <v>750</v>
      </c>
      <c r="N1731" s="6">
        <v>1</v>
      </c>
      <c r="O1731" s="6" t="str">
        <f>LOOKUP(1,0/([1]Sheet1!$A$4:$A$3623=C1731),[1]Sheet1!$B$4:$B$3623)</f>
        <v>天尊戒指</v>
      </c>
    </row>
    <row r="1732" spans="1:15" x14ac:dyDescent="0.3">
      <c r="A1732" s="5">
        <v>1766</v>
      </c>
      <c r="B1732" s="6">
        <v>2</v>
      </c>
      <c r="C1732" s="6">
        <v>535007</v>
      </c>
      <c r="D1732" s="1">
        <v>57</v>
      </c>
      <c r="E1732" s="1">
        <v>77</v>
      </c>
      <c r="G1732" s="6" t="s">
        <v>22</v>
      </c>
      <c r="H1732" s="6">
        <v>2</v>
      </c>
      <c r="I1732" s="6">
        <v>336</v>
      </c>
      <c r="J1732" s="6">
        <v>0</v>
      </c>
      <c r="K1732" s="6">
        <v>1</v>
      </c>
      <c r="L1732" s="5">
        <v>5</v>
      </c>
      <c r="M1732" s="6">
        <v>700</v>
      </c>
      <c r="N1732" s="6">
        <v>1</v>
      </c>
      <c r="O1732" s="6" t="str">
        <f>LOOKUP(1,0/([1]Sheet1!$A$4:$A$3623=C1732),[1]Sheet1!$B$4:$B$3623)</f>
        <v>天玄戒指</v>
      </c>
    </row>
    <row r="1733" spans="1:15" x14ac:dyDescent="0.3">
      <c r="A1733" s="5">
        <v>1767</v>
      </c>
      <c r="B1733" s="6">
        <v>2</v>
      </c>
      <c r="C1733" s="6">
        <v>535008</v>
      </c>
      <c r="D1733" s="1">
        <v>71</v>
      </c>
      <c r="E1733" s="1">
        <v>88</v>
      </c>
      <c r="G1733" s="6" t="s">
        <v>22</v>
      </c>
      <c r="H1733" s="6">
        <v>2</v>
      </c>
      <c r="I1733" s="6">
        <v>660</v>
      </c>
      <c r="J1733" s="6">
        <v>0</v>
      </c>
      <c r="K1733" s="6">
        <v>1</v>
      </c>
      <c r="L1733" s="5">
        <v>5</v>
      </c>
      <c r="M1733" s="6">
        <v>650</v>
      </c>
      <c r="N1733" s="6">
        <v>1</v>
      </c>
      <c r="O1733" s="6" t="str">
        <f>LOOKUP(1,0/([1]Sheet1!$A$4:$A$3623=C1733),[1]Sheet1!$B$4:$B$3623)</f>
        <v>道神戒指</v>
      </c>
    </row>
    <row r="1734" spans="1:15" x14ac:dyDescent="0.3">
      <c r="A1734" s="5">
        <v>1768</v>
      </c>
      <c r="B1734" s="6">
        <v>2</v>
      </c>
      <c r="C1734" s="6">
        <v>535009</v>
      </c>
      <c r="D1734" s="1">
        <v>81</v>
      </c>
      <c r="E1734" s="1">
        <v>99</v>
      </c>
      <c r="G1734" s="6" t="s">
        <v>22</v>
      </c>
      <c r="H1734" s="6">
        <v>2</v>
      </c>
      <c r="I1734" s="6">
        <v>1200</v>
      </c>
      <c r="J1734" s="6">
        <v>0</v>
      </c>
      <c r="K1734" s="6">
        <v>1</v>
      </c>
      <c r="L1734" s="5">
        <v>5</v>
      </c>
      <c r="M1734" s="6">
        <v>600</v>
      </c>
      <c r="N1734" s="6">
        <v>1</v>
      </c>
      <c r="O1734" s="6" t="str">
        <f>LOOKUP(1,0/([1]Sheet1!$A$4:$A$3623=C1734),[1]Sheet1!$B$4:$B$3623)</f>
        <v>幽泉戒指</v>
      </c>
    </row>
    <row r="1735" spans="1:15" x14ac:dyDescent="0.3">
      <c r="A1735" s="5">
        <v>1769</v>
      </c>
      <c r="B1735" s="6">
        <v>2</v>
      </c>
      <c r="C1735" s="6">
        <v>535010</v>
      </c>
      <c r="D1735" s="1">
        <v>91</v>
      </c>
      <c r="E1735" s="1">
        <v>109</v>
      </c>
      <c r="G1735" s="6" t="s">
        <v>22</v>
      </c>
      <c r="H1735" s="6">
        <v>2</v>
      </c>
      <c r="I1735" s="6">
        <v>1740</v>
      </c>
      <c r="J1735" s="6">
        <v>0</v>
      </c>
      <c r="K1735" s="6">
        <v>1</v>
      </c>
      <c r="L1735" s="5">
        <v>5</v>
      </c>
      <c r="M1735" s="6">
        <v>550</v>
      </c>
      <c r="N1735" s="6">
        <v>1</v>
      </c>
      <c r="O1735" s="6" t="str">
        <f>LOOKUP(1,0/([1]Sheet1!$A$4:$A$3623=C1735),[1]Sheet1!$B$4:$B$3623)</f>
        <v>蟠龙玄天戒指</v>
      </c>
    </row>
    <row r="1736" spans="1:15" x14ac:dyDescent="0.3">
      <c r="A1736" s="5">
        <v>1770</v>
      </c>
      <c r="B1736" s="6">
        <v>2</v>
      </c>
      <c r="C1736" s="6">
        <v>535011</v>
      </c>
      <c r="D1736" s="1">
        <v>101</v>
      </c>
      <c r="E1736" s="1">
        <v>119</v>
      </c>
      <c r="G1736" s="6" t="s">
        <v>22</v>
      </c>
      <c r="H1736" s="6">
        <v>2</v>
      </c>
      <c r="I1736" s="6">
        <v>2280</v>
      </c>
      <c r="J1736" s="6">
        <v>0</v>
      </c>
      <c r="K1736" s="6">
        <v>1</v>
      </c>
      <c r="L1736" s="5">
        <v>5</v>
      </c>
      <c r="M1736" s="6">
        <v>500</v>
      </c>
      <c r="N1736" s="6">
        <v>1</v>
      </c>
      <c r="O1736" s="6" t="str">
        <f>LOOKUP(1,0/([1]Sheet1!$A$4:$A$3623=C1736),[1]Sheet1!$B$4:$B$3623)</f>
        <v>圣道戒指</v>
      </c>
    </row>
    <row r="1737" spans="1:15" x14ac:dyDescent="0.3">
      <c r="A1737" s="5">
        <v>1771</v>
      </c>
      <c r="B1737" s="6">
        <v>2</v>
      </c>
      <c r="C1737" s="6">
        <v>535012</v>
      </c>
      <c r="D1737" s="1">
        <v>111</v>
      </c>
      <c r="E1737" s="1">
        <v>129</v>
      </c>
      <c r="G1737" s="6" t="s">
        <v>22</v>
      </c>
      <c r="H1737" s="6">
        <v>2</v>
      </c>
      <c r="I1737" s="6">
        <v>2820</v>
      </c>
      <c r="J1737" s="6">
        <v>0</v>
      </c>
      <c r="K1737" s="6">
        <v>1</v>
      </c>
      <c r="L1737" s="5">
        <v>5</v>
      </c>
      <c r="M1737" s="6">
        <v>450</v>
      </c>
      <c r="N1737" s="6">
        <v>1</v>
      </c>
      <c r="O1737" s="6" t="str">
        <f>LOOKUP(1,0/([1]Sheet1!$A$4:$A$3623=C1737),[1]Sheet1!$B$4:$B$3623)</f>
        <v>灵炎戒指</v>
      </c>
    </row>
    <row r="1738" spans="1:15" x14ac:dyDescent="0.3">
      <c r="A1738" s="5">
        <v>1772</v>
      </c>
      <c r="B1738" s="6">
        <v>2</v>
      </c>
      <c r="C1738" s="6">
        <v>535013</v>
      </c>
      <c r="D1738" s="1">
        <v>121</v>
      </c>
      <c r="E1738" s="1">
        <v>139</v>
      </c>
      <c r="G1738" s="6" t="s">
        <v>22</v>
      </c>
      <c r="H1738" s="6">
        <v>2</v>
      </c>
      <c r="I1738" s="6">
        <v>3360</v>
      </c>
      <c r="J1738" s="6">
        <v>0</v>
      </c>
      <c r="K1738" s="6">
        <v>1</v>
      </c>
      <c r="L1738" s="5">
        <v>5</v>
      </c>
      <c r="M1738" s="6">
        <v>400</v>
      </c>
      <c r="N1738" s="6">
        <v>1</v>
      </c>
      <c r="O1738" s="6" t="str">
        <f>LOOKUP(1,0/([1]Sheet1!$A$4:$A$3623=C1738),[1]Sheet1!$B$4:$B$3623)</f>
        <v>凌波戒指</v>
      </c>
    </row>
    <row r="1739" spans="1:15" x14ac:dyDescent="0.3">
      <c r="A1739" s="5">
        <v>1773</v>
      </c>
      <c r="B1739" s="6">
        <v>2</v>
      </c>
      <c r="C1739" s="6">
        <v>535014</v>
      </c>
      <c r="D1739" s="1">
        <v>131</v>
      </c>
      <c r="E1739" s="1">
        <v>149</v>
      </c>
      <c r="G1739" s="6" t="s">
        <v>22</v>
      </c>
      <c r="H1739" s="6">
        <v>2</v>
      </c>
      <c r="I1739" s="6">
        <v>3900</v>
      </c>
      <c r="J1739" s="6">
        <v>0</v>
      </c>
      <c r="K1739" s="6">
        <v>1</v>
      </c>
      <c r="L1739" s="5">
        <v>5</v>
      </c>
      <c r="M1739" s="6">
        <v>350</v>
      </c>
      <c r="N1739" s="6">
        <v>1</v>
      </c>
      <c r="O1739" s="6" t="str">
        <f>LOOKUP(1,0/([1]Sheet1!$A$4:$A$3623=C1739),[1]Sheet1!$B$4:$B$3623)</f>
        <v>妖骨戒指</v>
      </c>
    </row>
    <row r="1740" spans="1:15" x14ac:dyDescent="0.3">
      <c r="A1740" s="5">
        <v>1774</v>
      </c>
      <c r="B1740" s="6">
        <v>2</v>
      </c>
      <c r="C1740" s="6">
        <v>535015</v>
      </c>
      <c r="D1740" s="1">
        <v>141</v>
      </c>
      <c r="E1740" s="1">
        <v>159</v>
      </c>
      <c r="G1740" s="6" t="s">
        <v>22</v>
      </c>
      <c r="H1740" s="6">
        <v>2</v>
      </c>
      <c r="I1740" s="6">
        <v>4440</v>
      </c>
      <c r="J1740" s="6">
        <v>0</v>
      </c>
      <c r="K1740" s="6">
        <v>1</v>
      </c>
      <c r="L1740" s="5">
        <v>5</v>
      </c>
      <c r="M1740" s="6">
        <v>300</v>
      </c>
      <c r="N1740" s="6">
        <v>1</v>
      </c>
      <c r="O1740" s="6" t="str">
        <f>LOOKUP(1,0/([1]Sheet1!$A$4:$A$3623=C1740),[1]Sheet1!$B$4:$B$3623)</f>
        <v>天妖戒指</v>
      </c>
    </row>
    <row r="1741" spans="1:15" x14ac:dyDescent="0.3">
      <c r="A1741" s="5">
        <v>1775</v>
      </c>
      <c r="B1741" s="6">
        <v>2</v>
      </c>
      <c r="C1741" s="6">
        <v>535016</v>
      </c>
      <c r="D1741" s="1">
        <v>151</v>
      </c>
      <c r="E1741" s="1">
        <v>169</v>
      </c>
      <c r="G1741" s="6" t="s">
        <v>22</v>
      </c>
      <c r="H1741" s="6">
        <v>2</v>
      </c>
      <c r="I1741" s="6">
        <v>4980</v>
      </c>
      <c r="J1741" s="6">
        <v>0</v>
      </c>
      <c r="K1741" s="6">
        <v>1</v>
      </c>
      <c r="L1741" s="5">
        <v>5</v>
      </c>
      <c r="M1741" s="6">
        <v>250</v>
      </c>
      <c r="N1741" s="6">
        <v>1</v>
      </c>
      <c r="O1741" s="6" t="str">
        <f>LOOKUP(1,0/([1]Sheet1!$A$4:$A$3623=C1741),[1]Sheet1!$B$4:$B$3623)</f>
        <v>紫魂戒指</v>
      </c>
    </row>
    <row r="1742" spans="1:15" x14ac:dyDescent="0.3">
      <c r="A1742" s="5">
        <v>1776</v>
      </c>
      <c r="B1742" s="6">
        <v>2</v>
      </c>
      <c r="C1742" s="6">
        <v>535017</v>
      </c>
      <c r="D1742" s="1">
        <v>161</v>
      </c>
      <c r="E1742" s="1">
        <v>179</v>
      </c>
      <c r="G1742" s="6" t="s">
        <v>22</v>
      </c>
      <c r="H1742" s="6">
        <v>2</v>
      </c>
      <c r="I1742" s="6">
        <v>5520</v>
      </c>
      <c r="J1742" s="6">
        <v>0</v>
      </c>
      <c r="K1742" s="6">
        <v>1</v>
      </c>
      <c r="L1742" s="5">
        <v>5</v>
      </c>
      <c r="M1742" s="6">
        <v>200</v>
      </c>
      <c r="N1742" s="6">
        <v>1</v>
      </c>
      <c r="O1742" s="6" t="str">
        <f>LOOKUP(1,0/([1]Sheet1!$A$4:$A$3623=C1742),[1]Sheet1!$B$4:$B$3623)</f>
        <v>风范戒指</v>
      </c>
    </row>
    <row r="1743" spans="1:15" x14ac:dyDescent="0.3">
      <c r="A1743" s="5">
        <v>1777</v>
      </c>
      <c r="B1743" s="6">
        <v>2</v>
      </c>
      <c r="C1743" s="6">
        <v>535018</v>
      </c>
      <c r="D1743" s="1">
        <v>171</v>
      </c>
      <c r="E1743" s="1">
        <v>189</v>
      </c>
      <c r="G1743" s="6" t="s">
        <v>22</v>
      </c>
      <c r="H1743" s="6">
        <v>2</v>
      </c>
      <c r="I1743" s="6">
        <v>6060</v>
      </c>
      <c r="J1743" s="6">
        <v>0</v>
      </c>
      <c r="K1743" s="6">
        <v>1</v>
      </c>
      <c r="L1743" s="5">
        <v>5</v>
      </c>
      <c r="M1743" s="6">
        <v>150</v>
      </c>
      <c r="N1743" s="6">
        <v>1</v>
      </c>
      <c r="O1743" s="6" t="str">
        <f>LOOKUP(1,0/([1]Sheet1!$A$4:$A$3623=C1743),[1]Sheet1!$B$4:$B$3623)</f>
        <v>噬魂祭月戒</v>
      </c>
    </row>
    <row r="1744" spans="1:15" x14ac:dyDescent="0.3">
      <c r="A1744" s="5">
        <v>1778</v>
      </c>
      <c r="B1744" s="6">
        <v>2</v>
      </c>
      <c r="C1744" s="6">
        <v>535019</v>
      </c>
      <c r="D1744" s="1">
        <v>181</v>
      </c>
      <c r="E1744" s="1">
        <v>199</v>
      </c>
      <c r="G1744" s="6" t="s">
        <v>22</v>
      </c>
      <c r="H1744" s="6">
        <v>2</v>
      </c>
      <c r="I1744" s="6">
        <v>6600</v>
      </c>
      <c r="J1744" s="6">
        <v>0</v>
      </c>
      <c r="K1744" s="6">
        <v>1</v>
      </c>
      <c r="L1744" s="5">
        <v>5</v>
      </c>
      <c r="M1744" s="6">
        <v>100</v>
      </c>
      <c r="N1744" s="6">
        <v>1</v>
      </c>
      <c r="O1744" s="6" t="str">
        <f>LOOKUP(1,0/([1]Sheet1!$A$4:$A$3623=C1744),[1]Sheet1!$B$4:$B$3623)</f>
        <v>破月天魂戒</v>
      </c>
    </row>
    <row r="1745" spans="1:15" x14ac:dyDescent="0.3">
      <c r="A1745" s="5">
        <v>1779</v>
      </c>
      <c r="B1745" s="6">
        <v>2</v>
      </c>
      <c r="C1745" s="6">
        <v>535020</v>
      </c>
      <c r="D1745" s="1">
        <v>191</v>
      </c>
      <c r="E1745" s="1">
        <v>200</v>
      </c>
      <c r="G1745" s="6" t="s">
        <v>22</v>
      </c>
      <c r="H1745" s="6">
        <v>2</v>
      </c>
      <c r="I1745" s="6">
        <v>7140</v>
      </c>
      <c r="J1745" s="6">
        <v>0</v>
      </c>
      <c r="K1745" s="6">
        <v>1</v>
      </c>
      <c r="L1745" s="5">
        <v>5</v>
      </c>
      <c r="M1745" s="6">
        <v>50</v>
      </c>
      <c r="N1745" s="6">
        <v>1</v>
      </c>
      <c r="O1745" s="6" t="str">
        <f>LOOKUP(1,0/([1]Sheet1!$A$4:$A$3623=C1745),[1]Sheet1!$B$4:$B$3623)</f>
        <v>千叶无玄戒</v>
      </c>
    </row>
    <row r="1746" spans="1:15" x14ac:dyDescent="0.3">
      <c r="A1746" s="5">
        <v>1780</v>
      </c>
      <c r="B1746" s="6">
        <v>2</v>
      </c>
      <c r="C1746" s="6">
        <v>535021</v>
      </c>
      <c r="D1746" s="1">
        <v>201</v>
      </c>
      <c r="E1746" s="1">
        <v>210</v>
      </c>
      <c r="G1746" s="6" t="s">
        <v>22</v>
      </c>
      <c r="H1746" s="6">
        <v>2</v>
      </c>
      <c r="I1746" s="6">
        <v>7680</v>
      </c>
      <c r="J1746" s="6">
        <v>0</v>
      </c>
      <c r="K1746" s="6">
        <v>1</v>
      </c>
      <c r="L1746" s="5">
        <v>5</v>
      </c>
      <c r="M1746" s="6">
        <v>0</v>
      </c>
      <c r="N1746" s="6">
        <v>1</v>
      </c>
      <c r="O1746" s="6" t="str">
        <f>LOOKUP(1,0/([1]Sheet1!$A$4:$A$3623=C1746),[1]Sheet1!$B$4:$B$3623)</f>
        <v>玉龙狂傲戒</v>
      </c>
    </row>
    <row r="1747" spans="1:15" x14ac:dyDescent="0.3">
      <c r="A1747" s="5">
        <v>1781</v>
      </c>
      <c r="B1747" s="6">
        <v>2</v>
      </c>
      <c r="C1747" s="6">
        <v>536002</v>
      </c>
      <c r="D1747" s="1">
        <v>1</v>
      </c>
      <c r="E1747" s="1">
        <v>22</v>
      </c>
      <c r="G1747" s="6" t="s">
        <v>22</v>
      </c>
      <c r="H1747" s="6">
        <v>2</v>
      </c>
      <c r="I1747" s="6">
        <v>8</v>
      </c>
      <c r="J1747" s="6">
        <v>0</v>
      </c>
      <c r="K1747" s="6">
        <v>1</v>
      </c>
      <c r="L1747" s="5">
        <v>5</v>
      </c>
      <c r="M1747" s="6">
        <v>950</v>
      </c>
      <c r="N1747" s="6">
        <v>1</v>
      </c>
      <c r="O1747" s="6" t="str">
        <f>LOOKUP(1,0/([1]Sheet1!$A$4:$A$3623=C1747),[1]Sheet1!$B$4:$B$3623)</f>
        <v>珍珠手环</v>
      </c>
    </row>
    <row r="1748" spans="1:15" x14ac:dyDescent="0.3">
      <c r="A1748" s="5">
        <v>1782</v>
      </c>
      <c r="B1748" s="6">
        <v>2</v>
      </c>
      <c r="C1748" s="6">
        <v>536003</v>
      </c>
      <c r="D1748" s="1">
        <v>13</v>
      </c>
      <c r="E1748" s="1">
        <v>33</v>
      </c>
      <c r="G1748" s="6" t="s">
        <v>22</v>
      </c>
      <c r="H1748" s="6">
        <v>2</v>
      </c>
      <c r="I1748" s="6">
        <v>19</v>
      </c>
      <c r="J1748" s="6">
        <v>0</v>
      </c>
      <c r="K1748" s="6">
        <v>1</v>
      </c>
      <c r="L1748" s="5">
        <v>5</v>
      </c>
      <c r="M1748" s="6">
        <v>900</v>
      </c>
      <c r="N1748" s="6">
        <v>1</v>
      </c>
      <c r="O1748" s="6" t="str">
        <f>LOOKUP(1,0/([1]Sheet1!$A$4:$A$3623=C1748),[1]Sheet1!$B$4:$B$3623)</f>
        <v>道士手环</v>
      </c>
    </row>
    <row r="1749" spans="1:15" x14ac:dyDescent="0.3">
      <c r="A1749" s="5">
        <v>1783</v>
      </c>
      <c r="B1749" s="6">
        <v>2</v>
      </c>
      <c r="C1749" s="6">
        <v>536004</v>
      </c>
      <c r="D1749" s="1">
        <v>24</v>
      </c>
      <c r="E1749" s="1">
        <v>44</v>
      </c>
      <c r="G1749" s="6" t="s">
        <v>22</v>
      </c>
      <c r="H1749" s="6">
        <v>2</v>
      </c>
      <c r="I1749" s="6">
        <v>42</v>
      </c>
      <c r="J1749" s="6">
        <v>0</v>
      </c>
      <c r="K1749" s="6">
        <v>1</v>
      </c>
      <c r="L1749" s="5">
        <v>5</v>
      </c>
      <c r="M1749" s="6">
        <v>850</v>
      </c>
      <c r="N1749" s="6">
        <v>1</v>
      </c>
      <c r="O1749" s="6" t="str">
        <f>LOOKUP(1,0/([1]Sheet1!$A$4:$A$3623=C1749),[1]Sheet1!$B$4:$B$3623)</f>
        <v>白金手环</v>
      </c>
    </row>
    <row r="1750" spans="1:15" x14ac:dyDescent="0.3">
      <c r="A1750" s="5">
        <v>1784</v>
      </c>
      <c r="B1750" s="6">
        <v>2</v>
      </c>
      <c r="C1750" s="6">
        <v>536005</v>
      </c>
      <c r="D1750" s="1">
        <v>35</v>
      </c>
      <c r="E1750" s="1">
        <v>55</v>
      </c>
      <c r="G1750" s="6" t="s">
        <v>22</v>
      </c>
      <c r="H1750" s="6">
        <v>2</v>
      </c>
      <c r="I1750" s="6">
        <v>86</v>
      </c>
      <c r="J1750" s="6">
        <v>0</v>
      </c>
      <c r="K1750" s="6">
        <v>1</v>
      </c>
      <c r="L1750" s="5">
        <v>5</v>
      </c>
      <c r="M1750" s="6">
        <v>800</v>
      </c>
      <c r="N1750" s="6">
        <v>1</v>
      </c>
      <c r="O1750" s="6" t="str">
        <f>LOOKUP(1,0/([1]Sheet1!$A$4:$A$3623=C1750),[1]Sheet1!$B$4:$B$3623)</f>
        <v>泰坦手环</v>
      </c>
    </row>
    <row r="1751" spans="1:15" x14ac:dyDescent="0.3">
      <c r="A1751" s="5">
        <v>1785</v>
      </c>
      <c r="B1751" s="6">
        <v>2</v>
      </c>
      <c r="C1751" s="6">
        <v>536006</v>
      </c>
      <c r="D1751" s="1">
        <v>46</v>
      </c>
      <c r="E1751" s="1">
        <v>66</v>
      </c>
      <c r="G1751" s="6" t="s">
        <v>22</v>
      </c>
      <c r="H1751" s="6">
        <v>2</v>
      </c>
      <c r="I1751" s="6">
        <v>180</v>
      </c>
      <c r="J1751" s="6">
        <v>0</v>
      </c>
      <c r="K1751" s="6">
        <v>1</v>
      </c>
      <c r="L1751" s="5">
        <v>5</v>
      </c>
      <c r="M1751" s="6">
        <v>750</v>
      </c>
      <c r="N1751" s="6">
        <v>1</v>
      </c>
      <c r="O1751" s="6" t="str">
        <f>LOOKUP(1,0/([1]Sheet1!$A$4:$A$3623=C1751),[1]Sheet1!$B$4:$B$3623)</f>
        <v>天尊手环</v>
      </c>
    </row>
    <row r="1752" spans="1:15" x14ac:dyDescent="0.3">
      <c r="A1752" s="5">
        <v>1786</v>
      </c>
      <c r="B1752" s="6">
        <v>2</v>
      </c>
      <c r="C1752" s="6">
        <v>536007</v>
      </c>
      <c r="D1752" s="1">
        <v>57</v>
      </c>
      <c r="E1752" s="1">
        <v>77</v>
      </c>
      <c r="G1752" s="6" t="s">
        <v>22</v>
      </c>
      <c r="H1752" s="6">
        <v>2</v>
      </c>
      <c r="I1752" s="6">
        <v>336</v>
      </c>
      <c r="J1752" s="6">
        <v>0</v>
      </c>
      <c r="K1752" s="6">
        <v>1</v>
      </c>
      <c r="L1752" s="5">
        <v>5</v>
      </c>
      <c r="M1752" s="6">
        <v>700</v>
      </c>
      <c r="N1752" s="6">
        <v>1</v>
      </c>
      <c r="O1752" s="6" t="str">
        <f>LOOKUP(1,0/([1]Sheet1!$A$4:$A$3623=C1752),[1]Sheet1!$B$4:$B$3623)</f>
        <v>天玄手环</v>
      </c>
    </row>
    <row r="1753" spans="1:15" x14ac:dyDescent="0.3">
      <c r="A1753" s="5">
        <v>1787</v>
      </c>
      <c r="B1753" s="6">
        <v>2</v>
      </c>
      <c r="C1753" s="6">
        <v>536008</v>
      </c>
      <c r="D1753" s="1">
        <v>71</v>
      </c>
      <c r="E1753" s="1">
        <v>88</v>
      </c>
      <c r="G1753" s="6" t="s">
        <v>22</v>
      </c>
      <c r="H1753" s="6">
        <v>2</v>
      </c>
      <c r="I1753" s="6">
        <v>660</v>
      </c>
      <c r="J1753" s="6">
        <v>0</v>
      </c>
      <c r="K1753" s="6">
        <v>1</v>
      </c>
      <c r="L1753" s="5">
        <v>5</v>
      </c>
      <c r="M1753" s="6">
        <v>650</v>
      </c>
      <c r="N1753" s="6">
        <v>1</v>
      </c>
      <c r="O1753" s="6" t="str">
        <f>LOOKUP(1,0/([1]Sheet1!$A$4:$A$3623=C1753),[1]Sheet1!$B$4:$B$3623)</f>
        <v>道神手环</v>
      </c>
    </row>
    <row r="1754" spans="1:15" x14ac:dyDescent="0.3">
      <c r="A1754" s="5">
        <v>1788</v>
      </c>
      <c r="B1754" s="6">
        <v>2</v>
      </c>
      <c r="C1754" s="6">
        <v>536009</v>
      </c>
      <c r="D1754" s="1">
        <v>81</v>
      </c>
      <c r="E1754" s="1">
        <v>99</v>
      </c>
      <c r="G1754" s="6" t="s">
        <v>22</v>
      </c>
      <c r="H1754" s="6">
        <v>2</v>
      </c>
      <c r="I1754" s="6">
        <v>1200</v>
      </c>
      <c r="J1754" s="6">
        <v>0</v>
      </c>
      <c r="K1754" s="6">
        <v>1</v>
      </c>
      <c r="L1754" s="5">
        <v>5</v>
      </c>
      <c r="M1754" s="6">
        <v>600</v>
      </c>
      <c r="N1754" s="6">
        <v>1</v>
      </c>
      <c r="O1754" s="6" t="str">
        <f>LOOKUP(1,0/([1]Sheet1!$A$4:$A$3623=C1754),[1]Sheet1!$B$4:$B$3623)</f>
        <v>幽泉手环</v>
      </c>
    </row>
    <row r="1755" spans="1:15" x14ac:dyDescent="0.3">
      <c r="A1755" s="5">
        <v>1789</v>
      </c>
      <c r="B1755" s="6">
        <v>2</v>
      </c>
      <c r="C1755" s="6">
        <v>536010</v>
      </c>
      <c r="D1755" s="1">
        <v>91</v>
      </c>
      <c r="E1755" s="1">
        <v>109</v>
      </c>
      <c r="G1755" s="6" t="s">
        <v>22</v>
      </c>
      <c r="H1755" s="6">
        <v>2</v>
      </c>
      <c r="I1755" s="6">
        <v>1740</v>
      </c>
      <c r="J1755" s="6">
        <v>0</v>
      </c>
      <c r="K1755" s="6">
        <v>1</v>
      </c>
      <c r="L1755" s="5">
        <v>5</v>
      </c>
      <c r="M1755" s="6">
        <v>550</v>
      </c>
      <c r="N1755" s="6">
        <v>1</v>
      </c>
      <c r="O1755" s="6" t="str">
        <f>LOOKUP(1,0/([1]Sheet1!$A$4:$A$3623=C1755),[1]Sheet1!$B$4:$B$3623)</f>
        <v>蟠龙玄天手环</v>
      </c>
    </row>
    <row r="1756" spans="1:15" x14ac:dyDescent="0.3">
      <c r="A1756" s="5">
        <v>1790</v>
      </c>
      <c r="B1756" s="6">
        <v>2</v>
      </c>
      <c r="C1756" s="6">
        <v>536011</v>
      </c>
      <c r="D1756" s="1">
        <v>101</v>
      </c>
      <c r="E1756" s="1">
        <v>119</v>
      </c>
      <c r="G1756" s="6" t="s">
        <v>22</v>
      </c>
      <c r="H1756" s="6">
        <v>2</v>
      </c>
      <c r="I1756" s="6">
        <v>2280</v>
      </c>
      <c r="J1756" s="6">
        <v>0</v>
      </c>
      <c r="K1756" s="6">
        <v>1</v>
      </c>
      <c r="L1756" s="5">
        <v>5</v>
      </c>
      <c r="M1756" s="6">
        <v>500</v>
      </c>
      <c r="N1756" s="6">
        <v>1</v>
      </c>
      <c r="O1756" s="6" t="str">
        <f>LOOKUP(1,0/([1]Sheet1!$A$4:$A$3623=C1756),[1]Sheet1!$B$4:$B$3623)</f>
        <v>圣道手环</v>
      </c>
    </row>
    <row r="1757" spans="1:15" x14ac:dyDescent="0.3">
      <c r="A1757" s="5">
        <v>1791</v>
      </c>
      <c r="B1757" s="6">
        <v>2</v>
      </c>
      <c r="C1757" s="6">
        <v>536012</v>
      </c>
      <c r="D1757" s="1">
        <v>111</v>
      </c>
      <c r="E1757" s="1">
        <v>129</v>
      </c>
      <c r="G1757" s="6" t="s">
        <v>22</v>
      </c>
      <c r="H1757" s="6">
        <v>2</v>
      </c>
      <c r="I1757" s="6">
        <v>2820</v>
      </c>
      <c r="J1757" s="6">
        <v>0</v>
      </c>
      <c r="K1757" s="6">
        <v>1</v>
      </c>
      <c r="L1757" s="5">
        <v>5</v>
      </c>
      <c r="M1757" s="6">
        <v>450</v>
      </c>
      <c r="N1757" s="6">
        <v>1</v>
      </c>
      <c r="O1757" s="6" t="str">
        <f>LOOKUP(1,0/([1]Sheet1!$A$4:$A$3623=C1757),[1]Sheet1!$B$4:$B$3623)</f>
        <v>灵炎手环</v>
      </c>
    </row>
    <row r="1758" spans="1:15" x14ac:dyDescent="0.3">
      <c r="A1758" s="5">
        <v>1792</v>
      </c>
      <c r="B1758" s="6">
        <v>2</v>
      </c>
      <c r="C1758" s="6">
        <v>536013</v>
      </c>
      <c r="D1758" s="1">
        <v>121</v>
      </c>
      <c r="E1758" s="1">
        <v>139</v>
      </c>
      <c r="G1758" s="6" t="s">
        <v>22</v>
      </c>
      <c r="H1758" s="6">
        <v>2</v>
      </c>
      <c r="I1758" s="6">
        <v>3360</v>
      </c>
      <c r="J1758" s="6">
        <v>0</v>
      </c>
      <c r="K1758" s="6">
        <v>1</v>
      </c>
      <c r="L1758" s="5">
        <v>5</v>
      </c>
      <c r="M1758" s="6">
        <v>400</v>
      </c>
      <c r="N1758" s="6">
        <v>1</v>
      </c>
      <c r="O1758" s="6" t="str">
        <f>LOOKUP(1,0/([1]Sheet1!$A$4:$A$3623=C1758),[1]Sheet1!$B$4:$B$3623)</f>
        <v>灵炎手环</v>
      </c>
    </row>
    <row r="1759" spans="1:15" x14ac:dyDescent="0.3">
      <c r="A1759" s="5">
        <v>1793</v>
      </c>
      <c r="B1759" s="6">
        <v>2</v>
      </c>
      <c r="C1759" s="6">
        <v>536014</v>
      </c>
      <c r="D1759" s="1">
        <v>131</v>
      </c>
      <c r="E1759" s="1">
        <v>149</v>
      </c>
      <c r="G1759" s="6" t="s">
        <v>22</v>
      </c>
      <c r="H1759" s="6">
        <v>2</v>
      </c>
      <c r="I1759" s="6">
        <v>3900</v>
      </c>
      <c r="J1759" s="6">
        <v>0</v>
      </c>
      <c r="K1759" s="6">
        <v>1</v>
      </c>
      <c r="L1759" s="5">
        <v>5</v>
      </c>
      <c r="M1759" s="6">
        <v>350</v>
      </c>
      <c r="N1759" s="6">
        <v>1</v>
      </c>
      <c r="O1759" s="6" t="str">
        <f>LOOKUP(1,0/([1]Sheet1!$A$4:$A$3623=C1759),[1]Sheet1!$B$4:$B$3623)</f>
        <v>白石手环</v>
      </c>
    </row>
    <row r="1760" spans="1:15" x14ac:dyDescent="0.3">
      <c r="A1760" s="5">
        <v>1794</v>
      </c>
      <c r="B1760" s="6">
        <v>2</v>
      </c>
      <c r="C1760" s="6">
        <v>536015</v>
      </c>
      <c r="D1760" s="1">
        <v>141</v>
      </c>
      <c r="E1760" s="1">
        <v>159</v>
      </c>
      <c r="G1760" s="6" t="s">
        <v>22</v>
      </c>
      <c r="H1760" s="6">
        <v>2</v>
      </c>
      <c r="I1760" s="6">
        <v>4440</v>
      </c>
      <c r="J1760" s="6">
        <v>0</v>
      </c>
      <c r="K1760" s="6">
        <v>1</v>
      </c>
      <c r="L1760" s="5">
        <v>5</v>
      </c>
      <c r="M1760" s="6">
        <v>300</v>
      </c>
      <c r="N1760" s="6">
        <v>1</v>
      </c>
      <c r="O1760" s="6" t="str">
        <f>LOOKUP(1,0/([1]Sheet1!$A$4:$A$3623=C1760),[1]Sheet1!$B$4:$B$3623)</f>
        <v>紫魂玉手环</v>
      </c>
    </row>
    <row r="1761" spans="1:15" x14ac:dyDescent="0.3">
      <c r="A1761" s="5">
        <v>1795</v>
      </c>
      <c r="B1761" s="6">
        <v>2</v>
      </c>
      <c r="C1761" s="6">
        <v>536016</v>
      </c>
      <c r="D1761" s="1">
        <v>151</v>
      </c>
      <c r="E1761" s="1">
        <v>169</v>
      </c>
      <c r="G1761" s="6" t="s">
        <v>22</v>
      </c>
      <c r="H1761" s="6">
        <v>2</v>
      </c>
      <c r="I1761" s="6">
        <v>4980</v>
      </c>
      <c r="J1761" s="6">
        <v>0</v>
      </c>
      <c r="K1761" s="6">
        <v>1</v>
      </c>
      <c r="L1761" s="5">
        <v>5</v>
      </c>
      <c r="M1761" s="6">
        <v>250</v>
      </c>
      <c r="N1761" s="6">
        <v>1</v>
      </c>
      <c r="O1761" s="6" t="str">
        <f>LOOKUP(1,0/([1]Sheet1!$A$4:$A$3623=C1761),[1]Sheet1!$B$4:$B$3623)</f>
        <v>青檀木手环</v>
      </c>
    </row>
    <row r="1762" spans="1:15" x14ac:dyDescent="0.3">
      <c r="A1762" s="5">
        <v>1796</v>
      </c>
      <c r="B1762" s="6">
        <v>2</v>
      </c>
      <c r="C1762" s="6">
        <v>536017</v>
      </c>
      <c r="D1762" s="1">
        <v>161</v>
      </c>
      <c r="E1762" s="1">
        <v>179</v>
      </c>
      <c r="G1762" s="6" t="s">
        <v>22</v>
      </c>
      <c r="H1762" s="6">
        <v>2</v>
      </c>
      <c r="I1762" s="6">
        <v>5520</v>
      </c>
      <c r="J1762" s="6">
        <v>0</v>
      </c>
      <c r="K1762" s="6">
        <v>1</v>
      </c>
      <c r="L1762" s="5">
        <v>5</v>
      </c>
      <c r="M1762" s="6">
        <v>200</v>
      </c>
      <c r="N1762" s="6">
        <v>1</v>
      </c>
      <c r="O1762" s="6" t="str">
        <f>LOOKUP(1,0/([1]Sheet1!$A$4:$A$3623=C1762),[1]Sheet1!$B$4:$B$3623)</f>
        <v>风范手环</v>
      </c>
    </row>
    <row r="1763" spans="1:15" x14ac:dyDescent="0.3">
      <c r="A1763" s="5">
        <v>1797</v>
      </c>
      <c r="B1763" s="6">
        <v>2</v>
      </c>
      <c r="C1763" s="6">
        <v>536018</v>
      </c>
      <c r="D1763" s="1">
        <v>171</v>
      </c>
      <c r="E1763" s="1">
        <v>189</v>
      </c>
      <c r="G1763" s="6" t="s">
        <v>22</v>
      </c>
      <c r="H1763" s="6">
        <v>2</v>
      </c>
      <c r="I1763" s="6">
        <v>6060</v>
      </c>
      <c r="J1763" s="6">
        <v>0</v>
      </c>
      <c r="K1763" s="6">
        <v>1</v>
      </c>
      <c r="L1763" s="5">
        <v>5</v>
      </c>
      <c r="M1763" s="6">
        <v>150</v>
      </c>
      <c r="N1763" s="6">
        <v>1</v>
      </c>
      <c r="O1763" s="6" t="str">
        <f>LOOKUP(1,0/([1]Sheet1!$A$4:$A$3623=C1763),[1]Sheet1!$B$4:$B$3623)</f>
        <v>噬魂祭月环</v>
      </c>
    </row>
    <row r="1764" spans="1:15" x14ac:dyDescent="0.3">
      <c r="A1764" s="5">
        <v>1798</v>
      </c>
      <c r="B1764" s="6">
        <v>2</v>
      </c>
      <c r="C1764" s="6">
        <v>536019</v>
      </c>
      <c r="D1764" s="1">
        <v>181</v>
      </c>
      <c r="E1764" s="1">
        <v>199</v>
      </c>
      <c r="G1764" s="6" t="s">
        <v>22</v>
      </c>
      <c r="H1764" s="6">
        <v>2</v>
      </c>
      <c r="I1764" s="6">
        <v>6600</v>
      </c>
      <c r="J1764" s="6">
        <v>0</v>
      </c>
      <c r="K1764" s="6">
        <v>1</v>
      </c>
      <c r="L1764" s="5">
        <v>5</v>
      </c>
      <c r="M1764" s="6">
        <v>100</v>
      </c>
      <c r="N1764" s="6">
        <v>1</v>
      </c>
      <c r="O1764" s="6" t="str">
        <f>LOOKUP(1,0/([1]Sheet1!$A$4:$A$3623=C1764),[1]Sheet1!$B$4:$B$3623)</f>
        <v>破月天魂环</v>
      </c>
    </row>
    <row r="1765" spans="1:15" x14ac:dyDescent="0.3">
      <c r="A1765" s="5">
        <v>1799</v>
      </c>
      <c r="B1765" s="6">
        <v>2</v>
      </c>
      <c r="C1765" s="6">
        <v>536020</v>
      </c>
      <c r="D1765" s="1">
        <v>191</v>
      </c>
      <c r="E1765" s="1">
        <v>200</v>
      </c>
      <c r="G1765" s="6" t="s">
        <v>22</v>
      </c>
      <c r="H1765" s="6">
        <v>2</v>
      </c>
      <c r="I1765" s="6">
        <v>7140</v>
      </c>
      <c r="J1765" s="6">
        <v>0</v>
      </c>
      <c r="K1765" s="6">
        <v>1</v>
      </c>
      <c r="L1765" s="5">
        <v>5</v>
      </c>
      <c r="M1765" s="6">
        <v>50</v>
      </c>
      <c r="N1765" s="6">
        <v>1</v>
      </c>
      <c r="O1765" s="6" t="str">
        <f>LOOKUP(1,0/([1]Sheet1!$A$4:$A$3623=C1765),[1]Sheet1!$B$4:$B$3623)</f>
        <v>千叶无玄环</v>
      </c>
    </row>
    <row r="1766" spans="1:15" x14ac:dyDescent="0.3">
      <c r="A1766" s="5">
        <v>1800</v>
      </c>
      <c r="B1766" s="6">
        <v>2</v>
      </c>
      <c r="C1766" s="6">
        <v>536021</v>
      </c>
      <c r="D1766" s="1">
        <v>201</v>
      </c>
      <c r="E1766" s="1">
        <v>210</v>
      </c>
      <c r="G1766" s="6" t="s">
        <v>22</v>
      </c>
      <c r="H1766" s="6">
        <v>2</v>
      </c>
      <c r="I1766" s="6">
        <v>7680</v>
      </c>
      <c r="J1766" s="6">
        <v>0</v>
      </c>
      <c r="K1766" s="6">
        <v>1</v>
      </c>
      <c r="L1766" s="5">
        <v>5</v>
      </c>
      <c r="M1766" s="6">
        <v>0</v>
      </c>
      <c r="N1766" s="6">
        <v>1</v>
      </c>
      <c r="O1766" s="6" t="str">
        <f>LOOKUP(1,0/([1]Sheet1!$A$4:$A$3623=C1766),[1]Sheet1!$B$4:$B$3623)</f>
        <v>玉龙狂傲环</v>
      </c>
    </row>
    <row r="1767" spans="1:15" x14ac:dyDescent="0.3">
      <c r="A1767" s="5">
        <v>1801</v>
      </c>
      <c r="B1767" s="6">
        <v>2</v>
      </c>
      <c r="C1767" s="6">
        <v>511002</v>
      </c>
      <c r="D1767" s="6">
        <v>1</v>
      </c>
      <c r="E1767" s="6">
        <v>22</v>
      </c>
      <c r="F1767" s="6"/>
      <c r="G1767" s="6" t="s">
        <v>22</v>
      </c>
      <c r="H1767" s="6">
        <v>1</v>
      </c>
      <c r="I1767" s="6">
        <v>56250</v>
      </c>
      <c r="J1767" s="6">
        <v>0</v>
      </c>
      <c r="K1767" s="6">
        <v>1</v>
      </c>
      <c r="L1767" s="6">
        <v>0</v>
      </c>
      <c r="M1767" s="6">
        <v>950</v>
      </c>
      <c r="N1767" s="6">
        <v>1</v>
      </c>
      <c r="O1767" s="6" t="str">
        <f>LOOKUP(1,0/([1]Sheet1!$A$4:$A$3623=C1767),[1]Sheet1!$B$4:$B$3623)</f>
        <v>战魂棒</v>
      </c>
    </row>
    <row r="1768" spans="1:15" x14ac:dyDescent="0.3">
      <c r="A1768" s="5">
        <v>1802</v>
      </c>
      <c r="B1768" s="6">
        <v>2</v>
      </c>
      <c r="C1768" s="6">
        <v>511003</v>
      </c>
      <c r="D1768" s="6">
        <v>13</v>
      </c>
      <c r="E1768" s="6">
        <v>33</v>
      </c>
      <c r="F1768" s="6"/>
      <c r="G1768" s="6" t="s">
        <v>22</v>
      </c>
      <c r="H1768" s="6">
        <v>1</v>
      </c>
      <c r="I1768" s="6">
        <v>84000</v>
      </c>
      <c r="J1768" s="6">
        <v>0</v>
      </c>
      <c r="K1768" s="6">
        <v>1</v>
      </c>
      <c r="L1768" s="6">
        <v>0</v>
      </c>
      <c r="M1768" s="6">
        <v>900</v>
      </c>
      <c r="N1768" s="6">
        <v>1</v>
      </c>
      <c r="O1768" s="6" t="str">
        <f>LOOKUP(1,0/([1]Sheet1!$A$4:$A$3623=C1768),[1]Sheet1!$B$4:$B$3623)</f>
        <v>龙纹刀</v>
      </c>
    </row>
    <row r="1769" spans="1:15" x14ac:dyDescent="0.3">
      <c r="A1769" s="5">
        <v>1803</v>
      </c>
      <c r="B1769" s="6">
        <v>2</v>
      </c>
      <c r="C1769" s="6">
        <v>512002</v>
      </c>
      <c r="D1769" s="6">
        <v>1</v>
      </c>
      <c r="E1769" s="6">
        <v>22</v>
      </c>
      <c r="F1769" s="6"/>
      <c r="G1769" s="6" t="s">
        <v>22</v>
      </c>
      <c r="H1769" s="6">
        <v>1</v>
      </c>
      <c r="I1769" s="6">
        <v>56250</v>
      </c>
      <c r="J1769" s="6">
        <v>0</v>
      </c>
      <c r="K1769" s="6">
        <v>1</v>
      </c>
      <c r="L1769" s="6">
        <v>0</v>
      </c>
      <c r="M1769" s="6">
        <v>950</v>
      </c>
      <c r="N1769" s="6">
        <v>1</v>
      </c>
      <c r="O1769" s="6" t="str">
        <f>LOOKUP(1,0/([1]Sheet1!$A$4:$A$3623=C1769),[1]Sheet1!$B$4:$B$3623)</f>
        <v>神武战甲</v>
      </c>
    </row>
    <row r="1770" spans="1:15" x14ac:dyDescent="0.3">
      <c r="A1770" s="5">
        <v>1804</v>
      </c>
      <c r="B1770" s="6">
        <v>2</v>
      </c>
      <c r="C1770" s="6">
        <v>512003</v>
      </c>
      <c r="D1770" s="6">
        <v>13</v>
      </c>
      <c r="E1770" s="6">
        <v>33</v>
      </c>
      <c r="F1770" s="6"/>
      <c r="G1770" s="6" t="s">
        <v>22</v>
      </c>
      <c r="H1770" s="6">
        <v>1</v>
      </c>
      <c r="I1770" s="6">
        <v>84000</v>
      </c>
      <c r="J1770" s="6">
        <v>0</v>
      </c>
      <c r="K1770" s="6">
        <v>1</v>
      </c>
      <c r="L1770" s="6">
        <v>0</v>
      </c>
      <c r="M1770" s="6">
        <v>900</v>
      </c>
      <c r="N1770" s="6">
        <v>1</v>
      </c>
      <c r="O1770" s="6" t="str">
        <f>LOOKUP(1,0/([1]Sheet1!$A$4:$A$3623=C1770),[1]Sheet1!$B$4:$B$3623)</f>
        <v>战魂战甲</v>
      </c>
    </row>
    <row r="1771" spans="1:15" x14ac:dyDescent="0.3">
      <c r="A1771" s="5">
        <v>1805</v>
      </c>
      <c r="B1771" s="6">
        <v>2</v>
      </c>
      <c r="C1771" s="6">
        <v>513002</v>
      </c>
      <c r="D1771" s="6">
        <v>1</v>
      </c>
      <c r="E1771" s="6">
        <v>22</v>
      </c>
      <c r="F1771" s="6"/>
      <c r="G1771" s="6" t="s">
        <v>22</v>
      </c>
      <c r="H1771" s="6">
        <v>1</v>
      </c>
      <c r="I1771" s="6">
        <v>56250</v>
      </c>
      <c r="J1771" s="6">
        <v>0</v>
      </c>
      <c r="K1771" s="6">
        <v>1</v>
      </c>
      <c r="L1771" s="6">
        <v>0</v>
      </c>
      <c r="M1771" s="6">
        <v>950</v>
      </c>
      <c r="N1771" s="6">
        <v>1</v>
      </c>
      <c r="O1771" s="6" t="str">
        <f>LOOKUP(1,0/([1]Sheet1!$A$4:$A$3623=C1771),[1]Sheet1!$B$4:$B$3623)</f>
        <v>黑铁头盔</v>
      </c>
    </row>
    <row r="1772" spans="1:15" x14ac:dyDescent="0.3">
      <c r="A1772" s="5">
        <v>1806</v>
      </c>
      <c r="B1772" s="6">
        <v>2</v>
      </c>
      <c r="C1772" s="6">
        <v>513003</v>
      </c>
      <c r="D1772" s="6">
        <v>13</v>
      </c>
      <c r="E1772" s="6">
        <v>33</v>
      </c>
      <c r="F1772" s="6"/>
      <c r="G1772" s="6" t="s">
        <v>22</v>
      </c>
      <c r="H1772" s="6">
        <v>1</v>
      </c>
      <c r="I1772" s="6">
        <v>84000</v>
      </c>
      <c r="J1772" s="6">
        <v>0</v>
      </c>
      <c r="K1772" s="6">
        <v>1</v>
      </c>
      <c r="L1772" s="6">
        <v>0</v>
      </c>
      <c r="M1772" s="6">
        <v>900</v>
      </c>
      <c r="N1772" s="6">
        <v>1</v>
      </c>
      <c r="O1772" s="6" t="str">
        <f>LOOKUP(1,0/([1]Sheet1!$A$4:$A$3623=C1772),[1]Sheet1!$B$4:$B$3623)</f>
        <v>圣战头盔</v>
      </c>
    </row>
    <row r="1773" spans="1:15" x14ac:dyDescent="0.3">
      <c r="A1773" s="5">
        <v>1807</v>
      </c>
      <c r="B1773" s="6">
        <v>2</v>
      </c>
      <c r="C1773" s="6">
        <v>514002</v>
      </c>
      <c r="D1773" s="6">
        <v>1</v>
      </c>
      <c r="E1773" s="6">
        <v>22</v>
      </c>
      <c r="F1773" s="6"/>
      <c r="G1773" s="6" t="s">
        <v>22</v>
      </c>
      <c r="H1773" s="6">
        <v>1</v>
      </c>
      <c r="I1773" s="6">
        <v>56250</v>
      </c>
      <c r="J1773" s="6">
        <v>0</v>
      </c>
      <c r="K1773" s="6">
        <v>1</v>
      </c>
      <c r="L1773" s="6">
        <v>0</v>
      </c>
      <c r="M1773" s="6">
        <v>950</v>
      </c>
      <c r="N1773" s="6">
        <v>1</v>
      </c>
      <c r="O1773" s="6" t="str">
        <f>LOOKUP(1,0/([1]Sheet1!$A$4:$A$3623=C1773),[1]Sheet1!$B$4:$B$3623)</f>
        <v>恶魔项链</v>
      </c>
    </row>
    <row r="1774" spans="1:15" x14ac:dyDescent="0.3">
      <c r="A1774" s="5">
        <v>1808</v>
      </c>
      <c r="B1774" s="6">
        <v>2</v>
      </c>
      <c r="C1774" s="6">
        <v>514003</v>
      </c>
      <c r="D1774" s="6">
        <v>13</v>
      </c>
      <c r="E1774" s="6">
        <v>33</v>
      </c>
      <c r="F1774" s="6"/>
      <c r="G1774" s="6" t="s">
        <v>22</v>
      </c>
      <c r="H1774" s="6">
        <v>1</v>
      </c>
      <c r="I1774" s="6">
        <v>84000</v>
      </c>
      <c r="J1774" s="6">
        <v>0</v>
      </c>
      <c r="K1774" s="6">
        <v>1</v>
      </c>
      <c r="L1774" s="6">
        <v>0</v>
      </c>
      <c r="M1774" s="6">
        <v>900</v>
      </c>
      <c r="N1774" s="6">
        <v>1</v>
      </c>
      <c r="O1774" s="6" t="str">
        <f>LOOKUP(1,0/([1]Sheet1!$A$4:$A$3623=C1774),[1]Sheet1!$B$4:$B$3623)</f>
        <v>灯笼项链</v>
      </c>
    </row>
    <row r="1775" spans="1:15" x14ac:dyDescent="0.3">
      <c r="A1775" s="5">
        <v>1809</v>
      </c>
      <c r="B1775" s="6">
        <v>2</v>
      </c>
      <c r="C1775" s="6">
        <v>515002</v>
      </c>
      <c r="D1775" s="6">
        <v>1</v>
      </c>
      <c r="E1775" s="6">
        <v>22</v>
      </c>
      <c r="F1775" s="6"/>
      <c r="G1775" s="6" t="s">
        <v>22</v>
      </c>
      <c r="H1775" s="6">
        <v>1</v>
      </c>
      <c r="I1775" s="6">
        <v>56250</v>
      </c>
      <c r="J1775" s="6">
        <v>0</v>
      </c>
      <c r="K1775" s="6">
        <v>1</v>
      </c>
      <c r="L1775" s="6">
        <v>0</v>
      </c>
      <c r="M1775" s="6">
        <v>950</v>
      </c>
      <c r="N1775" s="6">
        <v>1</v>
      </c>
      <c r="O1775" s="6" t="str">
        <f>LOOKUP(1,0/([1]Sheet1!$A$4:$A$3623=C1775),[1]Sheet1!$B$4:$B$3623)</f>
        <v>蓝水晶戒指</v>
      </c>
    </row>
    <row r="1776" spans="1:15" x14ac:dyDescent="0.3">
      <c r="A1776" s="5">
        <v>1810</v>
      </c>
      <c r="B1776" s="6">
        <v>2</v>
      </c>
      <c r="C1776" s="6">
        <v>515003</v>
      </c>
      <c r="D1776" s="6">
        <v>13</v>
      </c>
      <c r="E1776" s="6">
        <v>33</v>
      </c>
      <c r="F1776" s="6"/>
      <c r="G1776" s="6" t="s">
        <v>22</v>
      </c>
      <c r="H1776" s="6">
        <v>1</v>
      </c>
      <c r="I1776" s="6">
        <v>84000</v>
      </c>
      <c r="J1776" s="6">
        <v>0</v>
      </c>
      <c r="K1776" s="6">
        <v>1</v>
      </c>
      <c r="L1776" s="6">
        <v>0</v>
      </c>
      <c r="M1776" s="6">
        <v>900</v>
      </c>
      <c r="N1776" s="6">
        <v>1</v>
      </c>
      <c r="O1776" s="6" t="str">
        <f>LOOKUP(1,0/([1]Sheet1!$A$4:$A$3623=C1776),[1]Sheet1!$B$4:$B$3623)</f>
        <v>黑色水晶戒指</v>
      </c>
    </row>
    <row r="1777" spans="1:15" x14ac:dyDescent="0.3">
      <c r="A1777" s="5">
        <v>1811</v>
      </c>
      <c r="B1777" s="6">
        <v>2</v>
      </c>
      <c r="C1777" s="6">
        <v>516002</v>
      </c>
      <c r="D1777" s="6">
        <v>1</v>
      </c>
      <c r="E1777" s="6">
        <v>22</v>
      </c>
      <c r="F1777" s="6"/>
      <c r="G1777" s="6" t="s">
        <v>22</v>
      </c>
      <c r="H1777" s="6">
        <v>1</v>
      </c>
      <c r="I1777" s="6">
        <v>56250</v>
      </c>
      <c r="J1777" s="6">
        <v>0</v>
      </c>
      <c r="K1777" s="6">
        <v>1</v>
      </c>
      <c r="L1777" s="6">
        <v>0</v>
      </c>
      <c r="M1777" s="6">
        <v>950</v>
      </c>
      <c r="N1777" s="6">
        <v>1</v>
      </c>
      <c r="O1777" s="6" t="str">
        <f>LOOKUP(1,0/([1]Sheet1!$A$4:$A$3623=C1777),[1]Sheet1!$B$4:$B$3623)</f>
        <v>蓝水晶手环</v>
      </c>
    </row>
    <row r="1778" spans="1:15" x14ac:dyDescent="0.3">
      <c r="A1778" s="5">
        <v>1812</v>
      </c>
      <c r="B1778" s="6">
        <v>2</v>
      </c>
      <c r="C1778" s="6">
        <v>516003</v>
      </c>
      <c r="D1778" s="6">
        <v>13</v>
      </c>
      <c r="E1778" s="6">
        <v>33</v>
      </c>
      <c r="F1778" s="6"/>
      <c r="G1778" s="6" t="s">
        <v>22</v>
      </c>
      <c r="H1778" s="6">
        <v>1</v>
      </c>
      <c r="I1778" s="6">
        <v>84000</v>
      </c>
      <c r="J1778" s="6">
        <v>0</v>
      </c>
      <c r="K1778" s="6">
        <v>1</v>
      </c>
      <c r="L1778" s="6">
        <v>0</v>
      </c>
      <c r="M1778" s="6">
        <v>900</v>
      </c>
      <c r="N1778" s="6">
        <v>1</v>
      </c>
      <c r="O1778" s="6" t="str">
        <f>LOOKUP(1,0/([1]Sheet1!$A$4:$A$3623=C1778),[1]Sheet1!$B$4:$B$3623)</f>
        <v>黑色水晶手环</v>
      </c>
    </row>
    <row r="1779" spans="1:15" x14ac:dyDescent="0.3">
      <c r="A1779" s="5">
        <v>1813</v>
      </c>
      <c r="B1779" s="6">
        <v>2</v>
      </c>
      <c r="C1779" s="6">
        <v>521002</v>
      </c>
      <c r="D1779" s="6">
        <v>1</v>
      </c>
      <c r="E1779" s="6">
        <v>22</v>
      </c>
      <c r="F1779" s="6"/>
      <c r="G1779" s="6" t="s">
        <v>22</v>
      </c>
      <c r="H1779" s="6">
        <v>1</v>
      </c>
      <c r="I1779" s="6">
        <v>56250</v>
      </c>
      <c r="J1779" s="6">
        <v>0</v>
      </c>
      <c r="K1779" s="6">
        <v>1</v>
      </c>
      <c r="L1779" s="6">
        <v>0</v>
      </c>
      <c r="M1779" s="6">
        <v>950</v>
      </c>
      <c r="N1779" s="6">
        <v>1</v>
      </c>
      <c r="O1779" s="6" t="str">
        <f>LOOKUP(1,0/([1]Sheet1!$A$4:$A$3623=C1779),[1]Sheet1!$B$4:$B$3623)</f>
        <v>骨玉</v>
      </c>
    </row>
    <row r="1780" spans="1:15" x14ac:dyDescent="0.3">
      <c r="A1780" s="5">
        <v>1814</v>
      </c>
      <c r="B1780" s="6">
        <v>2</v>
      </c>
      <c r="C1780" s="6">
        <v>521003</v>
      </c>
      <c r="D1780" s="6">
        <v>13</v>
      </c>
      <c r="E1780" s="6">
        <v>33</v>
      </c>
      <c r="F1780" s="6"/>
      <c r="G1780" s="6" t="s">
        <v>22</v>
      </c>
      <c r="H1780" s="6">
        <v>1</v>
      </c>
      <c r="I1780" s="6">
        <v>84000</v>
      </c>
      <c r="J1780" s="6">
        <v>0</v>
      </c>
      <c r="K1780" s="6">
        <v>1</v>
      </c>
      <c r="L1780" s="6">
        <v>0</v>
      </c>
      <c r="M1780" s="6">
        <v>900</v>
      </c>
      <c r="N1780" s="6">
        <v>1</v>
      </c>
      <c r="O1780" s="6" t="str">
        <f>LOOKUP(1,0/([1]Sheet1!$A$4:$A$3623=C1780),[1]Sheet1!$B$4:$B$3623)</f>
        <v>魔法杖</v>
      </c>
    </row>
    <row r="1781" spans="1:15" x14ac:dyDescent="0.3">
      <c r="A1781" s="5">
        <v>1815</v>
      </c>
      <c r="B1781" s="6">
        <v>2</v>
      </c>
      <c r="C1781" s="6">
        <v>522002</v>
      </c>
      <c r="D1781" s="6">
        <v>1</v>
      </c>
      <c r="E1781" s="6">
        <v>22</v>
      </c>
      <c r="F1781" s="6"/>
      <c r="G1781" s="6" t="s">
        <v>22</v>
      </c>
      <c r="H1781" s="6">
        <v>1</v>
      </c>
      <c r="I1781" s="6">
        <v>56250</v>
      </c>
      <c r="J1781" s="6">
        <v>0</v>
      </c>
      <c r="K1781" s="6">
        <v>1</v>
      </c>
      <c r="L1781" s="6">
        <v>0</v>
      </c>
      <c r="M1781" s="6">
        <v>950</v>
      </c>
      <c r="N1781" s="6">
        <v>1</v>
      </c>
      <c r="O1781" s="6" t="str">
        <f>LOOKUP(1,0/([1]Sheet1!$A$4:$A$3623=C1781),[1]Sheet1!$B$4:$B$3623)</f>
        <v>恶魔长袍</v>
      </c>
    </row>
    <row r="1782" spans="1:15" x14ac:dyDescent="0.3">
      <c r="A1782" s="5">
        <v>1816</v>
      </c>
      <c r="B1782" s="6">
        <v>2</v>
      </c>
      <c r="C1782" s="6">
        <v>522003</v>
      </c>
      <c r="D1782" s="6">
        <v>13</v>
      </c>
      <c r="E1782" s="6">
        <v>33</v>
      </c>
      <c r="F1782" s="6"/>
      <c r="G1782" s="6" t="s">
        <v>22</v>
      </c>
      <c r="H1782" s="6">
        <v>1</v>
      </c>
      <c r="I1782" s="6">
        <v>84000</v>
      </c>
      <c r="J1782" s="6">
        <v>0</v>
      </c>
      <c r="K1782" s="6">
        <v>1</v>
      </c>
      <c r="L1782" s="6">
        <v>0</v>
      </c>
      <c r="M1782" s="6">
        <v>900</v>
      </c>
      <c r="N1782" s="6">
        <v>1</v>
      </c>
      <c r="O1782" s="6" t="str">
        <f>LOOKUP(1,0/([1]Sheet1!$A$4:$A$3623=C1782),[1]Sheet1!$B$4:$B$3623)</f>
        <v>法魂披风</v>
      </c>
    </row>
    <row r="1783" spans="1:15" x14ac:dyDescent="0.3">
      <c r="A1783" s="5">
        <v>1817</v>
      </c>
      <c r="B1783" s="6">
        <v>2</v>
      </c>
      <c r="C1783" s="6">
        <v>523002</v>
      </c>
      <c r="D1783" s="6">
        <v>1</v>
      </c>
      <c r="E1783" s="6">
        <v>22</v>
      </c>
      <c r="F1783" s="6"/>
      <c r="G1783" s="6" t="s">
        <v>22</v>
      </c>
      <c r="H1783" s="6">
        <v>1</v>
      </c>
      <c r="I1783" s="6">
        <v>56250</v>
      </c>
      <c r="J1783" s="6">
        <v>0</v>
      </c>
      <c r="K1783" s="6">
        <v>1</v>
      </c>
      <c r="L1783" s="6">
        <v>0</v>
      </c>
      <c r="M1783" s="6">
        <v>950</v>
      </c>
      <c r="N1783" s="6">
        <v>1</v>
      </c>
      <c r="O1783" s="6" t="str">
        <f>LOOKUP(1,0/([1]Sheet1!$A$4:$A$3623=C1783),[1]Sheet1!$B$4:$B$3623)</f>
        <v>天雷头盔</v>
      </c>
    </row>
    <row r="1784" spans="1:15" x14ac:dyDescent="0.3">
      <c r="A1784" s="5">
        <v>1818</v>
      </c>
      <c r="B1784" s="6">
        <v>2</v>
      </c>
      <c r="C1784" s="6">
        <v>523003</v>
      </c>
      <c r="D1784" s="6">
        <v>13</v>
      </c>
      <c r="E1784" s="6">
        <v>33</v>
      </c>
      <c r="F1784" s="6"/>
      <c r="G1784" s="6" t="s">
        <v>22</v>
      </c>
      <c r="H1784" s="6">
        <v>1</v>
      </c>
      <c r="I1784" s="6">
        <v>84000</v>
      </c>
      <c r="J1784" s="6">
        <v>0</v>
      </c>
      <c r="K1784" s="6">
        <v>1</v>
      </c>
      <c r="L1784" s="6">
        <v>0</v>
      </c>
      <c r="M1784" s="6">
        <v>900</v>
      </c>
      <c r="N1784" s="6">
        <v>1</v>
      </c>
      <c r="O1784" s="6" t="str">
        <f>LOOKUP(1,0/([1]Sheet1!$A$4:$A$3623=C1784),[1]Sheet1!$B$4:$B$3623)</f>
        <v>法神头盔</v>
      </c>
    </row>
    <row r="1785" spans="1:15" x14ac:dyDescent="0.3">
      <c r="A1785" s="5">
        <v>1819</v>
      </c>
      <c r="B1785" s="6">
        <v>2</v>
      </c>
      <c r="C1785" s="6">
        <v>524002</v>
      </c>
      <c r="D1785" s="6">
        <v>1</v>
      </c>
      <c r="E1785" s="6">
        <v>22</v>
      </c>
      <c r="F1785" s="6"/>
      <c r="G1785" s="6" t="s">
        <v>22</v>
      </c>
      <c r="H1785" s="6">
        <v>1</v>
      </c>
      <c r="I1785" s="6">
        <v>56250</v>
      </c>
      <c r="J1785" s="6">
        <v>0</v>
      </c>
      <c r="K1785" s="6">
        <v>1</v>
      </c>
      <c r="L1785" s="6">
        <v>0</v>
      </c>
      <c r="M1785" s="6">
        <v>950</v>
      </c>
      <c r="N1785" s="6">
        <v>1</v>
      </c>
      <c r="O1785" s="6" t="str">
        <f>LOOKUP(1,0/([1]Sheet1!$A$4:$A$3623=C1785),[1]Sheet1!$B$4:$B$3623)</f>
        <v>琥珀明珠</v>
      </c>
    </row>
    <row r="1786" spans="1:15" x14ac:dyDescent="0.3">
      <c r="A1786" s="5">
        <v>1820</v>
      </c>
      <c r="B1786" s="6">
        <v>2</v>
      </c>
      <c r="C1786" s="6">
        <v>524003</v>
      </c>
      <c r="D1786" s="6">
        <v>13</v>
      </c>
      <c r="E1786" s="6">
        <v>33</v>
      </c>
      <c r="F1786" s="6"/>
      <c r="G1786" s="6" t="s">
        <v>22</v>
      </c>
      <c r="H1786" s="6">
        <v>1</v>
      </c>
      <c r="I1786" s="6">
        <v>84000</v>
      </c>
      <c r="J1786" s="6">
        <v>0</v>
      </c>
      <c r="K1786" s="6">
        <v>1</v>
      </c>
      <c r="L1786" s="6">
        <v>0</v>
      </c>
      <c r="M1786" s="6">
        <v>900</v>
      </c>
      <c r="N1786" s="6">
        <v>1</v>
      </c>
      <c r="O1786" s="6" t="str">
        <f>LOOKUP(1,0/([1]Sheet1!$A$4:$A$3623=C1786),[1]Sheet1!$B$4:$B$3623)</f>
        <v>魔镜</v>
      </c>
    </row>
    <row r="1787" spans="1:15" x14ac:dyDescent="0.3">
      <c r="A1787" s="5">
        <v>1821</v>
      </c>
      <c r="B1787" s="6">
        <v>2</v>
      </c>
      <c r="C1787" s="6">
        <v>525002</v>
      </c>
      <c r="D1787" s="6">
        <v>1</v>
      </c>
      <c r="E1787" s="6">
        <v>22</v>
      </c>
      <c r="F1787" s="6"/>
      <c r="G1787" s="6" t="s">
        <v>22</v>
      </c>
      <c r="H1787" s="6">
        <v>1</v>
      </c>
      <c r="I1787" s="6">
        <v>56250</v>
      </c>
      <c r="J1787" s="6">
        <v>0</v>
      </c>
      <c r="K1787" s="6">
        <v>1</v>
      </c>
      <c r="L1787" s="6">
        <v>0</v>
      </c>
      <c r="M1787" s="6">
        <v>950</v>
      </c>
      <c r="N1787" s="6">
        <v>1</v>
      </c>
      <c r="O1787" s="6" t="str">
        <f>LOOKUP(1,0/([1]Sheet1!$A$4:$A$3623=C1787),[1]Sheet1!$B$4:$B$3623)</f>
        <v>魔眼戒指</v>
      </c>
    </row>
    <row r="1788" spans="1:15" x14ac:dyDescent="0.3">
      <c r="A1788" s="5">
        <v>1822</v>
      </c>
      <c r="B1788" s="6">
        <v>2</v>
      </c>
      <c r="C1788" s="6">
        <v>525003</v>
      </c>
      <c r="D1788" s="6">
        <v>13</v>
      </c>
      <c r="E1788" s="6">
        <v>33</v>
      </c>
      <c r="F1788" s="6"/>
      <c r="G1788" s="6" t="s">
        <v>22</v>
      </c>
      <c r="H1788" s="6">
        <v>1</v>
      </c>
      <c r="I1788" s="6">
        <v>84000</v>
      </c>
      <c r="J1788" s="6">
        <v>0</v>
      </c>
      <c r="K1788" s="6">
        <v>1</v>
      </c>
      <c r="L1788" s="6">
        <v>0</v>
      </c>
      <c r="M1788" s="6">
        <v>900</v>
      </c>
      <c r="N1788" s="6">
        <v>1</v>
      </c>
      <c r="O1788" s="6" t="str">
        <f>LOOKUP(1,0/([1]Sheet1!$A$4:$A$3623=C1788),[1]Sheet1!$B$4:$B$3623)</f>
        <v>魅力戒指</v>
      </c>
    </row>
    <row r="1789" spans="1:15" x14ac:dyDescent="0.3">
      <c r="A1789" s="5">
        <v>1823</v>
      </c>
      <c r="B1789" s="6">
        <v>2</v>
      </c>
      <c r="C1789" s="6">
        <v>526002</v>
      </c>
      <c r="D1789" s="6">
        <v>1</v>
      </c>
      <c r="E1789" s="6">
        <v>22</v>
      </c>
      <c r="F1789" s="6"/>
      <c r="G1789" s="6" t="s">
        <v>22</v>
      </c>
      <c r="H1789" s="6">
        <v>1</v>
      </c>
      <c r="I1789" s="6">
        <v>56250</v>
      </c>
      <c r="J1789" s="6">
        <v>0</v>
      </c>
      <c r="K1789" s="6">
        <v>1</v>
      </c>
      <c r="L1789" s="6">
        <v>0</v>
      </c>
      <c r="M1789" s="6">
        <v>950</v>
      </c>
      <c r="N1789" s="6">
        <v>1</v>
      </c>
      <c r="O1789" s="6" t="str">
        <f>LOOKUP(1,0/([1]Sheet1!$A$4:$A$3623=C1789),[1]Sheet1!$B$4:$B$3623)</f>
        <v>魔眼手环</v>
      </c>
    </row>
    <row r="1790" spans="1:15" x14ac:dyDescent="0.3">
      <c r="A1790" s="5">
        <v>1824</v>
      </c>
      <c r="B1790" s="6">
        <v>2</v>
      </c>
      <c r="C1790" s="6">
        <v>526003</v>
      </c>
      <c r="D1790" s="6">
        <v>13</v>
      </c>
      <c r="E1790" s="6">
        <v>33</v>
      </c>
      <c r="F1790" s="6"/>
      <c r="G1790" s="6" t="s">
        <v>22</v>
      </c>
      <c r="H1790" s="6">
        <v>1</v>
      </c>
      <c r="I1790" s="6">
        <v>84000</v>
      </c>
      <c r="J1790" s="6">
        <v>0</v>
      </c>
      <c r="K1790" s="6">
        <v>1</v>
      </c>
      <c r="L1790" s="6">
        <v>0</v>
      </c>
      <c r="M1790" s="6">
        <v>900</v>
      </c>
      <c r="N1790" s="6">
        <v>1</v>
      </c>
      <c r="O1790" s="6" t="str">
        <f>LOOKUP(1,0/([1]Sheet1!$A$4:$A$3623=C1790),[1]Sheet1!$B$4:$B$3623)</f>
        <v>魅力手环</v>
      </c>
    </row>
    <row r="1791" spans="1:15" x14ac:dyDescent="0.3">
      <c r="A1791" s="5">
        <v>1825</v>
      </c>
      <c r="B1791" s="6">
        <v>2</v>
      </c>
      <c r="C1791" s="6">
        <v>531002</v>
      </c>
      <c r="D1791" s="6">
        <v>1</v>
      </c>
      <c r="E1791" s="6">
        <v>22</v>
      </c>
      <c r="F1791" s="6"/>
      <c r="G1791" s="6" t="s">
        <v>22</v>
      </c>
      <c r="H1791" s="6">
        <v>1</v>
      </c>
      <c r="I1791" s="6">
        <v>56250</v>
      </c>
      <c r="J1791" s="6">
        <v>0</v>
      </c>
      <c r="K1791" s="6">
        <v>1</v>
      </c>
      <c r="L1791" s="6">
        <v>0</v>
      </c>
      <c r="M1791" s="6">
        <v>950</v>
      </c>
      <c r="N1791" s="6">
        <v>1</v>
      </c>
      <c r="O1791" s="6" t="str">
        <f>LOOKUP(1,0/([1]Sheet1!$A$4:$A$3623=C1791),[1]Sheet1!$B$4:$B$3623)</f>
        <v>血饮</v>
      </c>
    </row>
    <row r="1792" spans="1:15" x14ac:dyDescent="0.3">
      <c r="A1792" s="5">
        <v>1826</v>
      </c>
      <c r="B1792" s="6">
        <v>2</v>
      </c>
      <c r="C1792" s="6">
        <v>531003</v>
      </c>
      <c r="D1792" s="6">
        <v>13</v>
      </c>
      <c r="E1792" s="6">
        <v>33</v>
      </c>
      <c r="F1792" s="6"/>
      <c r="G1792" s="6" t="s">
        <v>22</v>
      </c>
      <c r="H1792" s="6">
        <v>1</v>
      </c>
      <c r="I1792" s="6">
        <v>84000</v>
      </c>
      <c r="J1792" s="6">
        <v>0</v>
      </c>
      <c r="K1792" s="6">
        <v>1</v>
      </c>
      <c r="L1792" s="6">
        <v>0</v>
      </c>
      <c r="M1792" s="6">
        <v>900</v>
      </c>
      <c r="N1792" s="6">
        <v>1</v>
      </c>
      <c r="O1792" s="6" t="str">
        <f>LOOKUP(1,0/([1]Sheet1!$A$4:$A$3623=C1792),[1]Sheet1!$B$4:$B$3623)</f>
        <v>无极</v>
      </c>
    </row>
    <row r="1793" spans="1:15" x14ac:dyDescent="0.3">
      <c r="A1793" s="5">
        <v>1827</v>
      </c>
      <c r="B1793" s="6">
        <v>2</v>
      </c>
      <c r="C1793" s="6">
        <v>532002</v>
      </c>
      <c r="D1793" s="6">
        <v>1</v>
      </c>
      <c r="E1793" s="6">
        <v>22</v>
      </c>
      <c r="F1793" s="6"/>
      <c r="G1793" s="6" t="s">
        <v>22</v>
      </c>
      <c r="H1793" s="6">
        <v>1</v>
      </c>
      <c r="I1793" s="6">
        <v>56250</v>
      </c>
      <c r="J1793" s="6">
        <v>0</v>
      </c>
      <c r="K1793" s="6">
        <v>1</v>
      </c>
      <c r="L1793" s="6">
        <v>0</v>
      </c>
      <c r="M1793" s="6">
        <v>950</v>
      </c>
      <c r="N1793" s="6">
        <v>1</v>
      </c>
      <c r="O1793" s="6" t="str">
        <f>LOOKUP(1,0/([1]Sheet1!$A$4:$A$3623=C1793),[1]Sheet1!$B$4:$B$3623)</f>
        <v>灵鬼道袍</v>
      </c>
    </row>
    <row r="1794" spans="1:15" x14ac:dyDescent="0.3">
      <c r="A1794" s="5">
        <v>1828</v>
      </c>
      <c r="B1794" s="6">
        <v>2</v>
      </c>
      <c r="C1794" s="6">
        <v>532003</v>
      </c>
      <c r="D1794" s="6">
        <v>13</v>
      </c>
      <c r="E1794" s="6">
        <v>33</v>
      </c>
      <c r="F1794" s="6"/>
      <c r="G1794" s="6" t="s">
        <v>22</v>
      </c>
      <c r="H1794" s="6">
        <v>1</v>
      </c>
      <c r="I1794" s="6">
        <v>84000</v>
      </c>
      <c r="J1794" s="6">
        <v>0</v>
      </c>
      <c r="K1794" s="6">
        <v>1</v>
      </c>
      <c r="L1794" s="6">
        <v>0</v>
      </c>
      <c r="M1794" s="6">
        <v>900</v>
      </c>
      <c r="N1794" s="6">
        <v>1</v>
      </c>
      <c r="O1794" s="6" t="str">
        <f>LOOKUP(1,0/([1]Sheet1!$A$4:$A$3623=C1794),[1]Sheet1!$B$4:$B$3623)</f>
        <v>灵魂战甲</v>
      </c>
    </row>
    <row r="1795" spans="1:15" x14ac:dyDescent="0.3">
      <c r="A1795" s="5">
        <v>1829</v>
      </c>
      <c r="B1795" s="6">
        <v>2</v>
      </c>
      <c r="C1795" s="6">
        <v>533002</v>
      </c>
      <c r="D1795" s="6">
        <v>1</v>
      </c>
      <c r="E1795" s="6">
        <v>22</v>
      </c>
      <c r="F1795" s="6"/>
      <c r="G1795" s="6" t="s">
        <v>22</v>
      </c>
      <c r="H1795" s="6">
        <v>1</v>
      </c>
      <c r="I1795" s="6">
        <v>56250</v>
      </c>
      <c r="J1795" s="6">
        <v>0</v>
      </c>
      <c r="K1795" s="6">
        <v>1</v>
      </c>
      <c r="L1795" s="6">
        <v>0</v>
      </c>
      <c r="M1795" s="6">
        <v>950</v>
      </c>
      <c r="N1795" s="6">
        <v>1</v>
      </c>
      <c r="O1795" s="6" t="str">
        <f>LOOKUP(1,0/([1]Sheet1!$A$4:$A$3623=C1795),[1]Sheet1!$B$4:$B$3623)</f>
        <v>凌波头盔</v>
      </c>
    </row>
    <row r="1796" spans="1:15" x14ac:dyDescent="0.3">
      <c r="A1796" s="5">
        <v>1830</v>
      </c>
      <c r="B1796" s="6">
        <v>2</v>
      </c>
      <c r="C1796" s="6">
        <v>533003</v>
      </c>
      <c r="D1796" s="6">
        <v>13</v>
      </c>
      <c r="E1796" s="6">
        <v>33</v>
      </c>
      <c r="F1796" s="6"/>
      <c r="G1796" s="6" t="s">
        <v>22</v>
      </c>
      <c r="H1796" s="6">
        <v>1</v>
      </c>
      <c r="I1796" s="6">
        <v>84000</v>
      </c>
      <c r="J1796" s="6">
        <v>0</v>
      </c>
      <c r="K1796" s="6">
        <v>1</v>
      </c>
      <c r="L1796" s="6">
        <v>0</v>
      </c>
      <c r="M1796" s="6">
        <v>900</v>
      </c>
      <c r="N1796" s="6">
        <v>1</v>
      </c>
      <c r="O1796" s="6" t="str">
        <f>LOOKUP(1,0/([1]Sheet1!$A$4:$A$3623=C1796),[1]Sheet1!$B$4:$B$3623)</f>
        <v>怒涛头盔</v>
      </c>
    </row>
    <row r="1797" spans="1:15" x14ac:dyDescent="0.3">
      <c r="A1797" s="5">
        <v>1831</v>
      </c>
      <c r="B1797" s="6">
        <v>2</v>
      </c>
      <c r="C1797" s="6">
        <v>534002</v>
      </c>
      <c r="D1797" s="6">
        <v>1</v>
      </c>
      <c r="E1797" s="6">
        <v>22</v>
      </c>
      <c r="F1797" s="6"/>
      <c r="G1797" s="6" t="s">
        <v>22</v>
      </c>
      <c r="H1797" s="6">
        <v>1</v>
      </c>
      <c r="I1797" s="6">
        <v>56250</v>
      </c>
      <c r="J1797" s="6">
        <v>0</v>
      </c>
      <c r="K1797" s="6">
        <v>1</v>
      </c>
      <c r="L1797" s="6">
        <v>0</v>
      </c>
      <c r="M1797" s="6">
        <v>950</v>
      </c>
      <c r="N1797" s="6">
        <v>1</v>
      </c>
      <c r="O1797" s="6" t="str">
        <f>LOOKUP(1,0/([1]Sheet1!$A$4:$A$3623=C1797),[1]Sheet1!$B$4:$B$3623)</f>
        <v>凤凰项链</v>
      </c>
    </row>
    <row r="1798" spans="1:15" x14ac:dyDescent="0.3">
      <c r="A1798" s="5">
        <v>1832</v>
      </c>
      <c r="B1798" s="6">
        <v>2</v>
      </c>
      <c r="C1798" s="6">
        <v>534003</v>
      </c>
      <c r="D1798" s="6">
        <v>13</v>
      </c>
      <c r="E1798" s="6">
        <v>33</v>
      </c>
      <c r="F1798" s="6"/>
      <c r="G1798" s="6" t="s">
        <v>22</v>
      </c>
      <c r="H1798" s="6">
        <v>1</v>
      </c>
      <c r="I1798" s="6">
        <v>84000</v>
      </c>
      <c r="J1798" s="6">
        <v>0</v>
      </c>
      <c r="K1798" s="6">
        <v>1</v>
      </c>
      <c r="L1798" s="6">
        <v>0</v>
      </c>
      <c r="M1798" s="6">
        <v>900</v>
      </c>
      <c r="N1798" s="6">
        <v>1</v>
      </c>
      <c r="O1798" s="6" t="str">
        <f>LOOKUP(1,0/([1]Sheet1!$A$4:$A$3623=C1798),[1]Sheet1!$B$4:$B$3623)</f>
        <v>骨笛项链</v>
      </c>
    </row>
    <row r="1799" spans="1:15" x14ac:dyDescent="0.3">
      <c r="A1799" s="5">
        <v>1833</v>
      </c>
      <c r="B1799" s="6">
        <v>2</v>
      </c>
      <c r="C1799" s="6">
        <v>535002</v>
      </c>
      <c r="D1799" s="6">
        <v>1</v>
      </c>
      <c r="E1799" s="6">
        <v>22</v>
      </c>
      <c r="F1799" s="6"/>
      <c r="G1799" s="6" t="s">
        <v>22</v>
      </c>
      <c r="H1799" s="6">
        <v>1</v>
      </c>
      <c r="I1799" s="6">
        <v>56250</v>
      </c>
      <c r="J1799" s="6">
        <v>0</v>
      </c>
      <c r="K1799" s="6">
        <v>1</v>
      </c>
      <c r="L1799" s="6">
        <v>0</v>
      </c>
      <c r="M1799" s="6">
        <v>950</v>
      </c>
      <c r="N1799" s="6">
        <v>1</v>
      </c>
      <c r="O1799" s="6" t="str">
        <f>LOOKUP(1,0/([1]Sheet1!$A$4:$A$3623=C1799),[1]Sheet1!$B$4:$B$3623)</f>
        <v>珍珠戒指</v>
      </c>
    </row>
    <row r="1800" spans="1:15" x14ac:dyDescent="0.3">
      <c r="A1800" s="5">
        <v>1834</v>
      </c>
      <c r="B1800" s="6">
        <v>2</v>
      </c>
      <c r="C1800" s="6">
        <v>535003</v>
      </c>
      <c r="D1800" s="6">
        <v>13</v>
      </c>
      <c r="E1800" s="6">
        <v>33</v>
      </c>
      <c r="F1800" s="6"/>
      <c r="G1800" s="6" t="s">
        <v>22</v>
      </c>
      <c r="H1800" s="6">
        <v>1</v>
      </c>
      <c r="I1800" s="6">
        <v>84000</v>
      </c>
      <c r="J1800" s="6">
        <v>0</v>
      </c>
      <c r="K1800" s="6">
        <v>1</v>
      </c>
      <c r="L1800" s="6">
        <v>0</v>
      </c>
      <c r="M1800" s="6">
        <v>900</v>
      </c>
      <c r="N1800" s="6">
        <v>1</v>
      </c>
      <c r="O1800" s="6" t="str">
        <f>LOOKUP(1,0/([1]Sheet1!$A$4:$A$3623=C1800),[1]Sheet1!$B$4:$B$3623)</f>
        <v>道士戒指</v>
      </c>
    </row>
    <row r="1801" spans="1:15" x14ac:dyDescent="0.3">
      <c r="A1801" s="5">
        <v>1835</v>
      </c>
      <c r="B1801" s="6">
        <v>2</v>
      </c>
      <c r="C1801" s="6">
        <v>536002</v>
      </c>
      <c r="D1801" s="6">
        <v>1</v>
      </c>
      <c r="E1801" s="6">
        <v>22</v>
      </c>
      <c r="F1801" s="6"/>
      <c r="G1801" s="6" t="s">
        <v>22</v>
      </c>
      <c r="H1801" s="6">
        <v>1</v>
      </c>
      <c r="I1801" s="6">
        <v>56250</v>
      </c>
      <c r="J1801" s="6">
        <v>0</v>
      </c>
      <c r="K1801" s="6">
        <v>1</v>
      </c>
      <c r="L1801" s="6">
        <v>0</v>
      </c>
      <c r="M1801" s="6">
        <v>950</v>
      </c>
      <c r="N1801" s="6">
        <v>1</v>
      </c>
      <c r="O1801" s="6" t="str">
        <f>LOOKUP(1,0/([1]Sheet1!$A$4:$A$3623=C1801),[1]Sheet1!$B$4:$B$3623)</f>
        <v>珍珠手环</v>
      </c>
    </row>
    <row r="1802" spans="1:15" x14ac:dyDescent="0.3">
      <c r="A1802" s="5">
        <v>1836</v>
      </c>
      <c r="B1802" s="6">
        <v>2</v>
      </c>
      <c r="C1802" s="6">
        <v>536003</v>
      </c>
      <c r="D1802" s="6">
        <v>13</v>
      </c>
      <c r="E1802" s="6">
        <v>33</v>
      </c>
      <c r="F1802" s="6"/>
      <c r="G1802" s="6" t="s">
        <v>22</v>
      </c>
      <c r="H1802" s="6">
        <v>1</v>
      </c>
      <c r="I1802" s="6">
        <v>84000</v>
      </c>
      <c r="J1802" s="6">
        <v>0</v>
      </c>
      <c r="K1802" s="6">
        <v>1</v>
      </c>
      <c r="L1802" s="6">
        <v>0</v>
      </c>
      <c r="M1802" s="6">
        <v>900</v>
      </c>
      <c r="N1802" s="6">
        <v>1</v>
      </c>
      <c r="O1802" s="6" t="str">
        <f>LOOKUP(1,0/([1]Sheet1!$A$4:$A$3623=C1802),[1]Sheet1!$B$4:$B$3623)</f>
        <v>道士手环</v>
      </c>
    </row>
    <row r="1803" spans="1:15" x14ac:dyDescent="0.3">
      <c r="A1803" s="3">
        <v>1837</v>
      </c>
      <c r="B1803" s="1">
        <v>3</v>
      </c>
      <c r="C1803" s="1">
        <v>12</v>
      </c>
      <c r="D1803" s="1">
        <v>15</v>
      </c>
      <c r="E1803" s="1">
        <v>0</v>
      </c>
      <c r="G1803" s="1">
        <v>-1</v>
      </c>
      <c r="H1803" s="1">
        <v>2</v>
      </c>
      <c r="I1803" s="1">
        <v>80</v>
      </c>
      <c r="J1803" s="1">
        <v>0</v>
      </c>
      <c r="K1803" s="1">
        <v>80</v>
      </c>
      <c r="L1803" s="1">
        <v>5</v>
      </c>
      <c r="M1803" s="1">
        <v>10000</v>
      </c>
      <c r="N1803" s="1">
        <v>8</v>
      </c>
      <c r="O1803" s="1" t="str">
        <f>LOOKUP(1,0/([1]Sheet1!$A$4:$A$3623=C1803),[1]Sheet1!$B$4:$B$3623)</f>
        <v>魔防宝石</v>
      </c>
    </row>
    <row r="1804" spans="1:15" x14ac:dyDescent="0.3">
      <c r="A1804" s="3">
        <v>1838</v>
      </c>
      <c r="B1804" s="1">
        <v>3</v>
      </c>
      <c r="C1804" s="1">
        <v>13</v>
      </c>
      <c r="D1804" s="1">
        <v>15</v>
      </c>
      <c r="E1804" s="1">
        <v>0</v>
      </c>
      <c r="G1804" s="1">
        <v>-1</v>
      </c>
      <c r="H1804" s="1">
        <v>2</v>
      </c>
      <c r="I1804" s="1">
        <v>80</v>
      </c>
      <c r="J1804" s="1">
        <v>0</v>
      </c>
      <c r="K1804" s="1">
        <v>80</v>
      </c>
      <c r="L1804" s="1">
        <v>5</v>
      </c>
      <c r="M1804" s="1">
        <v>10000</v>
      </c>
      <c r="N1804" s="1">
        <v>9</v>
      </c>
      <c r="O1804" s="1" t="str">
        <f>LOOKUP(1,0/([1]Sheet1!$A$4:$A$3623=C1804),[1]Sheet1!$B$4:$B$3623)</f>
        <v>血量宝石</v>
      </c>
    </row>
    <row r="1805" spans="1:15" x14ac:dyDescent="0.3">
      <c r="A1805" s="3">
        <v>1839</v>
      </c>
      <c r="B1805" s="1">
        <v>3</v>
      </c>
      <c r="C1805" s="1">
        <v>14</v>
      </c>
      <c r="D1805" s="1">
        <v>15</v>
      </c>
      <c r="E1805" s="1">
        <v>0</v>
      </c>
      <c r="G1805" s="1">
        <v>-1</v>
      </c>
      <c r="H1805" s="1">
        <v>2</v>
      </c>
      <c r="I1805" s="1">
        <v>80</v>
      </c>
      <c r="J1805" s="1">
        <v>0</v>
      </c>
      <c r="K1805" s="1">
        <v>80</v>
      </c>
      <c r="L1805" s="1">
        <v>5</v>
      </c>
      <c r="M1805" s="1">
        <v>10000</v>
      </c>
      <c r="N1805" s="1">
        <v>10</v>
      </c>
      <c r="O1805" s="1" t="str">
        <f>LOOKUP(1,0/([1]Sheet1!$A$4:$A$3623=C1805),[1]Sheet1!$B$4:$B$3623)</f>
        <v>命中宝石</v>
      </c>
    </row>
    <row r="1806" spans="1:15" x14ac:dyDescent="0.3">
      <c r="A1806" s="3">
        <v>1840</v>
      </c>
      <c r="B1806" s="1">
        <v>3</v>
      </c>
      <c r="C1806" s="1">
        <v>15</v>
      </c>
      <c r="D1806" s="1">
        <v>15</v>
      </c>
      <c r="E1806" s="1">
        <v>0</v>
      </c>
      <c r="G1806" s="1">
        <v>-1</v>
      </c>
      <c r="H1806" s="1">
        <v>2</v>
      </c>
      <c r="I1806" s="1">
        <v>80</v>
      </c>
      <c r="J1806" s="1">
        <v>0</v>
      </c>
      <c r="K1806" s="1">
        <v>80</v>
      </c>
      <c r="L1806" s="1">
        <v>5</v>
      </c>
      <c r="M1806" s="1">
        <v>10000</v>
      </c>
      <c r="N1806" s="1">
        <v>11</v>
      </c>
      <c r="O1806" s="1" t="str">
        <f>LOOKUP(1,0/([1]Sheet1!$A$4:$A$3623=C1806),[1]Sheet1!$B$4:$B$3623)</f>
        <v>闪避宝石</v>
      </c>
    </row>
    <row r="1807" spans="1:15" x14ac:dyDescent="0.3">
      <c r="A1807" s="3">
        <v>1841</v>
      </c>
      <c r="B1807" s="1">
        <v>3</v>
      </c>
      <c r="C1807" s="1">
        <v>16</v>
      </c>
      <c r="D1807" s="1">
        <v>15</v>
      </c>
      <c r="E1807" s="1">
        <v>0</v>
      </c>
      <c r="G1807" s="1">
        <v>-1</v>
      </c>
      <c r="H1807" s="1">
        <v>2</v>
      </c>
      <c r="I1807" s="1">
        <v>80</v>
      </c>
      <c r="J1807" s="1">
        <v>0</v>
      </c>
      <c r="K1807" s="1">
        <v>80</v>
      </c>
      <c r="L1807" s="1">
        <v>5</v>
      </c>
      <c r="M1807" s="1">
        <v>10000</v>
      </c>
      <c r="N1807" s="1">
        <v>12</v>
      </c>
      <c r="O1807" s="1" t="str">
        <f>LOOKUP(1,0/([1]Sheet1!$A$4:$A$3623=C1807),[1]Sheet1!$B$4:$B$3623)</f>
        <v>暴击宝石</v>
      </c>
    </row>
    <row r="1808" spans="1:15" x14ac:dyDescent="0.3">
      <c r="A1808" s="3">
        <v>1842</v>
      </c>
      <c r="B1808" s="1">
        <v>3</v>
      </c>
      <c r="C1808" s="1">
        <v>17</v>
      </c>
      <c r="D1808" s="1">
        <v>15</v>
      </c>
      <c r="E1808" s="1">
        <v>0</v>
      </c>
      <c r="G1808" s="1">
        <v>-1</v>
      </c>
      <c r="H1808" s="1">
        <v>2</v>
      </c>
      <c r="I1808" s="1">
        <v>80</v>
      </c>
      <c r="J1808" s="1">
        <v>0</v>
      </c>
      <c r="K1808" s="1">
        <v>80</v>
      </c>
      <c r="L1808" s="1">
        <v>5</v>
      </c>
      <c r="M1808" s="1">
        <v>10000</v>
      </c>
      <c r="N1808" s="1">
        <v>13</v>
      </c>
      <c r="O1808" s="1" t="str">
        <f>LOOKUP(1,0/([1]Sheet1!$A$4:$A$3623=C1808),[1]Sheet1!$B$4:$B$3623)</f>
        <v>抗暴宝石</v>
      </c>
    </row>
    <row r="1809" spans="1:15" x14ac:dyDescent="0.3">
      <c r="A1809" s="3">
        <v>1843</v>
      </c>
      <c r="B1809" s="1">
        <v>3</v>
      </c>
      <c r="C1809" s="1">
        <v>11</v>
      </c>
      <c r="D1809" s="1">
        <v>15</v>
      </c>
      <c r="E1809" s="1">
        <v>0</v>
      </c>
      <c r="G1809" s="1">
        <v>-1</v>
      </c>
      <c r="H1809" s="1">
        <v>2</v>
      </c>
      <c r="I1809" s="1">
        <v>80</v>
      </c>
      <c r="J1809" s="1">
        <v>0</v>
      </c>
      <c r="K1809" s="1">
        <v>80</v>
      </c>
      <c r="L1809" s="1">
        <v>5</v>
      </c>
      <c r="M1809" s="1">
        <v>0</v>
      </c>
      <c r="N1809" s="1">
        <v>13</v>
      </c>
      <c r="O1809" s="1" t="str">
        <f>LOOKUP(1,0/([1]Sheet1!$A$4:$A$3623=C1809),[1]Sheet1!$B$4:$B$3623)</f>
        <v>物防宝石</v>
      </c>
    </row>
    <row r="1810" spans="1:15" x14ac:dyDescent="0.3">
      <c r="A1810" s="3">
        <v>1844</v>
      </c>
      <c r="B1810" s="1">
        <v>4</v>
      </c>
      <c r="C1810" s="1">
        <v>36</v>
      </c>
      <c r="D1810" s="1">
        <v>150</v>
      </c>
      <c r="E1810" s="1">
        <v>0</v>
      </c>
      <c r="G1810" s="1">
        <v>10</v>
      </c>
      <c r="H1810" s="1">
        <v>2</v>
      </c>
      <c r="I1810" s="1">
        <v>100</v>
      </c>
      <c r="J1810" s="1">
        <v>0</v>
      </c>
      <c r="K1810" s="1">
        <v>100</v>
      </c>
      <c r="L1810" s="1">
        <v>0</v>
      </c>
      <c r="M1810" s="1">
        <v>10000</v>
      </c>
      <c r="N1810" s="1">
        <v>1</v>
      </c>
      <c r="O1810" s="1" t="str">
        <f>LOOKUP(1,0/([1]Sheet1!$A$4:$A$3623=C1810),[1]Sheet1!$B$4:$B$3623)</f>
        <v>初级飞升丹</v>
      </c>
    </row>
    <row r="1811" spans="1:15" x14ac:dyDescent="0.3">
      <c r="A1811" s="3">
        <v>1845</v>
      </c>
      <c r="B1811" s="1">
        <v>4</v>
      </c>
      <c r="C1811" s="1">
        <v>37</v>
      </c>
      <c r="D1811" s="1">
        <v>150</v>
      </c>
      <c r="E1811" s="1">
        <v>0</v>
      </c>
      <c r="G1811" s="1">
        <v>10</v>
      </c>
      <c r="H1811" s="1">
        <v>2</v>
      </c>
      <c r="I1811" s="1">
        <v>180</v>
      </c>
      <c r="J1811" s="1">
        <v>0</v>
      </c>
      <c r="K1811" s="1">
        <v>180</v>
      </c>
      <c r="L1811" s="1">
        <v>0</v>
      </c>
      <c r="M1811" s="1">
        <v>10000</v>
      </c>
      <c r="N1811" s="1">
        <v>2</v>
      </c>
      <c r="O1811" s="1" t="str">
        <f>LOOKUP(1,0/([1]Sheet1!$A$4:$A$3623=C1811),[1]Sheet1!$B$4:$B$3623)</f>
        <v>中级飞升丹</v>
      </c>
    </row>
    <row r="1812" spans="1:15" x14ac:dyDescent="0.3">
      <c r="A1812" s="3">
        <v>1846</v>
      </c>
      <c r="B1812" s="1">
        <v>4</v>
      </c>
      <c r="C1812" s="1">
        <v>38</v>
      </c>
      <c r="D1812" s="1">
        <v>150</v>
      </c>
      <c r="E1812" s="1">
        <v>0</v>
      </c>
      <c r="G1812" s="1">
        <v>10</v>
      </c>
      <c r="H1812" s="1">
        <v>2</v>
      </c>
      <c r="I1812" s="1">
        <v>350</v>
      </c>
      <c r="J1812" s="1">
        <v>0</v>
      </c>
      <c r="K1812" s="1">
        <v>350</v>
      </c>
      <c r="L1812" s="1">
        <v>0</v>
      </c>
      <c r="M1812" s="1">
        <v>10000</v>
      </c>
      <c r="N1812" s="1">
        <v>3</v>
      </c>
      <c r="O1812" s="1" t="str">
        <f>LOOKUP(1,0/([1]Sheet1!$A$4:$A$3623=C1812),[1]Sheet1!$B$4:$B$3623)</f>
        <v>高级飞升丹</v>
      </c>
    </row>
    <row r="1813" spans="1:15" x14ac:dyDescent="0.3">
      <c r="A1813" s="1">
        <v>6001</v>
      </c>
      <c r="B1813" s="1">
        <v>6</v>
      </c>
      <c r="C1813" s="1">
        <v>10</v>
      </c>
      <c r="D1813" s="1">
        <v>0</v>
      </c>
      <c r="E1813" s="1">
        <v>0</v>
      </c>
      <c r="G1813" s="1">
        <v>-1</v>
      </c>
      <c r="H1813" s="1">
        <v>5</v>
      </c>
      <c r="I1813" s="1">
        <v>100</v>
      </c>
      <c r="J1813" s="1">
        <v>0</v>
      </c>
      <c r="K1813" s="1">
        <v>100</v>
      </c>
      <c r="L1813" s="1">
        <v>0</v>
      </c>
      <c r="M1813" s="1">
        <v>10000</v>
      </c>
      <c r="N1813" s="1">
        <v>1</v>
      </c>
      <c r="O1813" s="1" t="str">
        <f>LOOKUP(1,0/([1]Sheet1!$A$4:$A$3623=C1813),[1]Sheet1!$B$4:$B$3623)</f>
        <v>攻击宝石</v>
      </c>
    </row>
    <row r="1814" spans="1:15" x14ac:dyDescent="0.3">
      <c r="A1814" s="1">
        <v>6002</v>
      </c>
      <c r="B1814" s="1">
        <v>6</v>
      </c>
      <c r="C1814" s="1">
        <v>11</v>
      </c>
      <c r="D1814" s="1">
        <v>0</v>
      </c>
      <c r="E1814" s="1">
        <v>0</v>
      </c>
      <c r="G1814" s="1">
        <v>-1</v>
      </c>
      <c r="H1814" s="1">
        <v>5</v>
      </c>
      <c r="I1814" s="1">
        <v>200</v>
      </c>
      <c r="J1814" s="1">
        <v>0</v>
      </c>
      <c r="K1814" s="1">
        <v>200</v>
      </c>
      <c r="L1814" s="1">
        <v>0</v>
      </c>
      <c r="M1814" s="1">
        <v>10000</v>
      </c>
      <c r="N1814" s="1">
        <v>2</v>
      </c>
      <c r="O1814" s="1" t="str">
        <f>LOOKUP(1,0/([1]Sheet1!$A$4:$A$3623=C1814),[1]Sheet1!$B$4:$B$3623)</f>
        <v>物防宝石</v>
      </c>
    </row>
    <row r="1815" spans="1:15" x14ac:dyDescent="0.3">
      <c r="A1815" s="1">
        <v>6003</v>
      </c>
      <c r="B1815" s="1">
        <v>6</v>
      </c>
      <c r="C1815" s="1">
        <v>12</v>
      </c>
      <c r="D1815" s="1">
        <v>0</v>
      </c>
      <c r="E1815" s="1">
        <v>0</v>
      </c>
      <c r="G1815" s="1">
        <v>-1</v>
      </c>
      <c r="H1815" s="1">
        <v>5</v>
      </c>
      <c r="I1815" s="1">
        <v>300</v>
      </c>
      <c r="J1815" s="1">
        <v>0</v>
      </c>
      <c r="K1815" s="1">
        <v>300</v>
      </c>
      <c r="L1815" s="1">
        <v>0</v>
      </c>
      <c r="M1815" s="1">
        <v>10000</v>
      </c>
      <c r="N1815" s="1">
        <v>3</v>
      </c>
      <c r="O1815" s="1" t="str">
        <f>LOOKUP(1,0/([1]Sheet1!$A$4:$A$3623=C1815),[1]Sheet1!$B$4:$B$3623)</f>
        <v>魔防宝石</v>
      </c>
    </row>
    <row r="1816" spans="1:15" x14ac:dyDescent="0.3">
      <c r="A1816" s="1">
        <v>6004</v>
      </c>
      <c r="B1816" s="1">
        <v>6</v>
      </c>
      <c r="C1816" s="1">
        <v>13</v>
      </c>
      <c r="D1816" s="1">
        <v>0</v>
      </c>
      <c r="E1816" s="1">
        <v>0</v>
      </c>
      <c r="G1816" s="1">
        <v>-1</v>
      </c>
      <c r="H1816" s="1">
        <v>5</v>
      </c>
      <c r="I1816" s="1">
        <v>400</v>
      </c>
      <c r="J1816" s="1">
        <v>0</v>
      </c>
      <c r="K1816" s="1">
        <v>400</v>
      </c>
      <c r="L1816" s="1">
        <v>0</v>
      </c>
      <c r="M1816" s="1">
        <v>10000</v>
      </c>
      <c r="N1816" s="1">
        <v>4</v>
      </c>
      <c r="O1816" s="1" t="str">
        <f>LOOKUP(1,0/([1]Sheet1!$A$4:$A$3623=C1816),[1]Sheet1!$B$4:$B$3623)</f>
        <v>血量宝石</v>
      </c>
    </row>
    <row r="1817" spans="1:15" x14ac:dyDescent="0.3">
      <c r="A1817" s="1">
        <v>6005</v>
      </c>
      <c r="B1817" s="1">
        <v>6</v>
      </c>
      <c r="C1817" s="1">
        <v>14</v>
      </c>
      <c r="D1817" s="1">
        <v>0</v>
      </c>
      <c r="E1817" s="1">
        <v>0</v>
      </c>
      <c r="G1817" s="1">
        <v>-1</v>
      </c>
      <c r="H1817" s="1">
        <v>5</v>
      </c>
      <c r="I1817" s="1">
        <v>500</v>
      </c>
      <c r="J1817" s="1">
        <v>0</v>
      </c>
      <c r="K1817" s="1">
        <v>500</v>
      </c>
      <c r="L1817" s="1">
        <v>0</v>
      </c>
      <c r="M1817" s="1">
        <v>10000</v>
      </c>
      <c r="N1817" s="1">
        <v>5</v>
      </c>
      <c r="O1817" s="1" t="str">
        <f>LOOKUP(1,0/([1]Sheet1!$A$4:$A$3623=C1817),[1]Sheet1!$B$4:$B$3623)</f>
        <v>命中宝石</v>
      </c>
    </row>
    <row r="1818" spans="1:15" x14ac:dyDescent="0.3">
      <c r="A1818" s="1">
        <v>7001</v>
      </c>
      <c r="B1818" s="1">
        <v>7</v>
      </c>
      <c r="C1818" s="1">
        <v>15</v>
      </c>
      <c r="D1818" s="1">
        <v>0</v>
      </c>
      <c r="E1818" s="1">
        <v>0</v>
      </c>
      <c r="G1818" s="1">
        <v>-1</v>
      </c>
      <c r="H1818" s="1">
        <v>6</v>
      </c>
      <c r="I1818" s="1">
        <v>100</v>
      </c>
      <c r="J1818" s="1">
        <v>0</v>
      </c>
      <c r="K1818" s="1">
        <v>100</v>
      </c>
      <c r="L1818" s="1">
        <v>0</v>
      </c>
      <c r="M1818" s="1">
        <v>10000</v>
      </c>
      <c r="N1818" s="1">
        <v>1</v>
      </c>
      <c r="O1818" s="1" t="str">
        <f>LOOKUP(1,0/([1]Sheet1!$A$4:$A$3623=C1818),[1]Sheet1!$B$4:$B$3623)</f>
        <v>闪避宝石</v>
      </c>
    </row>
    <row r="1819" spans="1:15" x14ac:dyDescent="0.3">
      <c r="A1819" s="1">
        <v>7002</v>
      </c>
      <c r="B1819" s="1">
        <v>7</v>
      </c>
      <c r="C1819" s="1">
        <v>16</v>
      </c>
      <c r="D1819" s="1">
        <v>0</v>
      </c>
      <c r="E1819" s="1">
        <v>0</v>
      </c>
      <c r="G1819" s="1">
        <v>-1</v>
      </c>
      <c r="H1819" s="1">
        <v>6</v>
      </c>
      <c r="I1819" s="1">
        <v>200</v>
      </c>
      <c r="J1819" s="1">
        <v>0</v>
      </c>
      <c r="K1819" s="1">
        <v>200</v>
      </c>
      <c r="L1819" s="1">
        <v>0</v>
      </c>
      <c r="M1819" s="1">
        <v>10000</v>
      </c>
      <c r="N1819" s="1">
        <v>2</v>
      </c>
      <c r="O1819" s="1" t="str">
        <f>LOOKUP(1,0/([1]Sheet1!$A$4:$A$3623=C1819),[1]Sheet1!$B$4:$B$3623)</f>
        <v>暴击宝石</v>
      </c>
    </row>
    <row r="1820" spans="1:15" x14ac:dyDescent="0.3">
      <c r="A1820" s="1">
        <v>7003</v>
      </c>
      <c r="B1820" s="1">
        <v>7</v>
      </c>
      <c r="C1820" s="1">
        <v>17</v>
      </c>
      <c r="D1820" s="1">
        <v>0</v>
      </c>
      <c r="E1820" s="1">
        <v>0</v>
      </c>
      <c r="G1820" s="1">
        <v>-1</v>
      </c>
      <c r="H1820" s="1">
        <v>6</v>
      </c>
      <c r="I1820" s="1">
        <v>300</v>
      </c>
      <c r="J1820" s="1">
        <v>0</v>
      </c>
      <c r="K1820" s="1">
        <v>300</v>
      </c>
      <c r="L1820" s="1">
        <v>0</v>
      </c>
      <c r="M1820" s="1">
        <v>10000</v>
      </c>
      <c r="N1820" s="1">
        <v>3</v>
      </c>
      <c r="O1820" s="1" t="str">
        <f>LOOKUP(1,0/([1]Sheet1!$A$4:$A$3623=C1820),[1]Sheet1!$B$4:$B$3623)</f>
        <v>抗暴宝石</v>
      </c>
    </row>
    <row r="1821" spans="1:15" x14ac:dyDescent="0.3">
      <c r="A1821" s="1">
        <v>7004</v>
      </c>
      <c r="B1821" s="1">
        <v>7</v>
      </c>
      <c r="C1821" s="1">
        <v>18</v>
      </c>
      <c r="D1821" s="1">
        <v>0</v>
      </c>
      <c r="E1821" s="1">
        <v>0</v>
      </c>
      <c r="G1821" s="1">
        <v>-1</v>
      </c>
      <c r="H1821" s="1">
        <v>6</v>
      </c>
      <c r="I1821" s="1">
        <v>400</v>
      </c>
      <c r="J1821" s="1">
        <v>0</v>
      </c>
      <c r="K1821" s="1">
        <v>400</v>
      </c>
      <c r="L1821" s="1">
        <v>0</v>
      </c>
      <c r="M1821" s="1">
        <v>10000</v>
      </c>
      <c r="N1821" s="1">
        <v>4</v>
      </c>
      <c r="O1821" s="1" t="str">
        <f>LOOKUP(1,0/([1]Sheet1!$A$4:$A$3623=C1821),[1]Sheet1!$B$4:$B$3623)</f>
        <v>强化石</v>
      </c>
    </row>
    <row r="1822" spans="1:15" x14ac:dyDescent="0.3">
      <c r="A1822" s="1">
        <v>7005</v>
      </c>
      <c r="B1822" s="1">
        <v>7</v>
      </c>
      <c r="C1822" s="1">
        <v>19</v>
      </c>
      <c r="D1822" s="1">
        <v>0</v>
      </c>
      <c r="E1822" s="1">
        <v>0</v>
      </c>
      <c r="G1822" s="1">
        <v>-1</v>
      </c>
      <c r="H1822" s="1">
        <v>6</v>
      </c>
      <c r="I1822" s="1">
        <v>500</v>
      </c>
      <c r="J1822" s="1">
        <v>0</v>
      </c>
      <c r="K1822" s="1">
        <v>500</v>
      </c>
      <c r="L1822" s="1">
        <v>0</v>
      </c>
      <c r="M1822" s="1">
        <v>10000</v>
      </c>
      <c r="N1822" s="1">
        <v>5</v>
      </c>
      <c r="O1822" s="1" t="str">
        <f>LOOKUP(1,0/([1]Sheet1!$A$4:$A$3623=C1822),[1]Sheet1!$B$4:$B$3623)</f>
        <v>升星石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2016-07-08T12:13:48Z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