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3933" i="1" l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E3841" i="1" l="1"/>
  <c r="C3871" i="1" l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C3840" i="1" l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E3810" i="1"/>
  <c r="E3837" i="1" s="1"/>
  <c r="E3779" i="1"/>
  <c r="E3783" i="1" s="1"/>
  <c r="E3818" i="1" l="1"/>
  <c r="E3826" i="1"/>
  <c r="E3834" i="1"/>
  <c r="E3811" i="1"/>
  <c r="E3819" i="1"/>
  <c r="E3827" i="1"/>
  <c r="E3835" i="1"/>
  <c r="E3814" i="1"/>
  <c r="E3822" i="1"/>
  <c r="E3830" i="1"/>
  <c r="E3838" i="1"/>
  <c r="E3815" i="1"/>
  <c r="E3823" i="1"/>
  <c r="E3831" i="1"/>
  <c r="E3839" i="1"/>
  <c r="E3812" i="1"/>
  <c r="E3816" i="1"/>
  <c r="E3820" i="1"/>
  <c r="E3824" i="1"/>
  <c r="E3828" i="1"/>
  <c r="E3832" i="1"/>
  <c r="E3836" i="1"/>
  <c r="E3840" i="1"/>
  <c r="E3813" i="1"/>
  <c r="E3817" i="1"/>
  <c r="E3821" i="1"/>
  <c r="E3825" i="1"/>
  <c r="E3829" i="1"/>
  <c r="E3833" i="1"/>
  <c r="E3786" i="1"/>
  <c r="E3782" i="1"/>
  <c r="E3785" i="1"/>
  <c r="E3781" i="1"/>
  <c r="E3784" i="1"/>
  <c r="E3780" i="1"/>
  <c r="E3809" i="1"/>
  <c r="E3808" i="1"/>
  <c r="E3806" i="1"/>
  <c r="E3805" i="1"/>
  <c r="E3804" i="1"/>
  <c r="E3802" i="1"/>
  <c r="E3801" i="1"/>
  <c r="E3800" i="1"/>
  <c r="E3798" i="1"/>
  <c r="E3797" i="1"/>
  <c r="E3796" i="1"/>
  <c r="E3794" i="1"/>
  <c r="E3793" i="1"/>
  <c r="E3792" i="1"/>
  <c r="E3790" i="1"/>
  <c r="E3789" i="1"/>
  <c r="E3788" i="1"/>
  <c r="E3807" i="1"/>
  <c r="E3748" i="1"/>
  <c r="E3742" i="1"/>
  <c r="E3738" i="1"/>
  <c r="E3734" i="1"/>
  <c r="E3726" i="1"/>
  <c r="E3722" i="1"/>
  <c r="E3718" i="1"/>
  <c r="E3717" i="1"/>
  <c r="E3745" i="1" s="1"/>
  <c r="E3686" i="1"/>
  <c r="E3655" i="1"/>
  <c r="E3683" i="1" s="1"/>
  <c r="E3624" i="1"/>
  <c r="E3616" i="1"/>
  <c r="E3605" i="1"/>
  <c r="E3594" i="1"/>
  <c r="E3593" i="1"/>
  <c r="E3613" i="1" s="1"/>
  <c r="E3562" i="1"/>
  <c r="E3554" i="1"/>
  <c r="E3544" i="1"/>
  <c r="E3533" i="1"/>
  <c r="E3531" i="1"/>
  <c r="E3559" i="1" s="1"/>
  <c r="E3500" i="1"/>
  <c r="E3492" i="1"/>
  <c r="E3481" i="1"/>
  <c r="E3470" i="1"/>
  <c r="E3469" i="1"/>
  <c r="E3498" i="1" s="1"/>
  <c r="E3438" i="1"/>
  <c r="E3466" i="1" s="1"/>
  <c r="E3425" i="1"/>
  <c r="E3417" i="1"/>
  <c r="E3409" i="1"/>
  <c r="E3407" i="1"/>
  <c r="E3429" i="1" s="1"/>
  <c r="E3401" i="1"/>
  <c r="E3390" i="1"/>
  <c r="E3379" i="1"/>
  <c r="E3376" i="1"/>
  <c r="E3404" i="1" s="1"/>
  <c r="E3345" i="1"/>
  <c r="E3314" i="1"/>
  <c r="E3329" i="1" s="1"/>
  <c r="E3305" i="1"/>
  <c r="E3293" i="1"/>
  <c r="E3285" i="1"/>
  <c r="E3283" i="1"/>
  <c r="E3313" i="1" s="1"/>
  <c r="E3282" i="1"/>
  <c r="E3275" i="1"/>
  <c r="E3269" i="1"/>
  <c r="E3261" i="1"/>
  <c r="E3254" i="1"/>
  <c r="E3252" i="1"/>
  <c r="E3280" i="1" s="1"/>
  <c r="E3235" i="1"/>
  <c r="E3221" i="1"/>
  <c r="E3243" i="1" s="1"/>
  <c r="E3211" i="1"/>
  <c r="E3198" i="1"/>
  <c r="E3190" i="1"/>
  <c r="E3159" i="1"/>
  <c r="E3179" i="1" s="1"/>
  <c r="E3146" i="1"/>
  <c r="E3133" i="1"/>
  <c r="E3128" i="1"/>
  <c r="E3151" i="1" s="1"/>
  <c r="E3097" i="1"/>
  <c r="E3124" i="1" s="1"/>
  <c r="E3066" i="1"/>
  <c r="E3096" i="1" s="1"/>
  <c r="E3079" i="1" l="1"/>
  <c r="E3095" i="1"/>
  <c r="E3177" i="1"/>
  <c r="E3071" i="1"/>
  <c r="E3087" i="1"/>
  <c r="E3141" i="1"/>
  <c r="E3154" i="1"/>
  <c r="E3166" i="1"/>
  <c r="E3183" i="1"/>
  <c r="E3258" i="1"/>
  <c r="E3265" i="1"/>
  <c r="E3271" i="1"/>
  <c r="E3279" i="1"/>
  <c r="E3385" i="1"/>
  <c r="E3395" i="1"/>
  <c r="E3406" i="1"/>
  <c r="E3449" i="1"/>
  <c r="E3075" i="1"/>
  <c r="E3091" i="1"/>
  <c r="E3130" i="1"/>
  <c r="E3143" i="1"/>
  <c r="E3157" i="1"/>
  <c r="E3169" i="1"/>
  <c r="E3227" i="1"/>
  <c r="E3253" i="1"/>
  <c r="E3259" i="1"/>
  <c r="E3266" i="1"/>
  <c r="E3274" i="1"/>
  <c r="E3281" i="1"/>
  <c r="E3289" i="1"/>
  <c r="E3309" i="1"/>
  <c r="E3377" i="1"/>
  <c r="E3387" i="1"/>
  <c r="E3398" i="1"/>
  <c r="E3433" i="1"/>
  <c r="E3457" i="1"/>
  <c r="E3476" i="1"/>
  <c r="E3497" i="1"/>
  <c r="E3538" i="1"/>
  <c r="E3560" i="1"/>
  <c r="E3600" i="1"/>
  <c r="E3621" i="1"/>
  <c r="E3730" i="1"/>
  <c r="E3746" i="1"/>
  <c r="E3468" i="1"/>
  <c r="E3067" i="1"/>
  <c r="E3083" i="1"/>
  <c r="E3135" i="1"/>
  <c r="E3162" i="1"/>
  <c r="E3255" i="1"/>
  <c r="E3263" i="1"/>
  <c r="E3270" i="1"/>
  <c r="E3277" i="1"/>
  <c r="E3301" i="1"/>
  <c r="E3382" i="1"/>
  <c r="E3393" i="1"/>
  <c r="E3403" i="1"/>
  <c r="E3441" i="1"/>
  <c r="E3486" i="1"/>
  <c r="E3549" i="1"/>
  <c r="E3610" i="1"/>
  <c r="E3371" i="1"/>
  <c r="E3355" i="1"/>
  <c r="E3367" i="1"/>
  <c r="E3351" i="1"/>
  <c r="E3363" i="1"/>
  <c r="E3347" i="1"/>
  <c r="E3321" i="1"/>
  <c r="E3359" i="1"/>
  <c r="E3156" i="1"/>
  <c r="E3155" i="1"/>
  <c r="E3150" i="1"/>
  <c r="E3145" i="1"/>
  <c r="E3139" i="1"/>
  <c r="E3134" i="1"/>
  <c r="E3129" i="1"/>
  <c r="E3158" i="1"/>
  <c r="E3153" i="1"/>
  <c r="E3147" i="1"/>
  <c r="E3142" i="1"/>
  <c r="E3137" i="1"/>
  <c r="E3131" i="1"/>
  <c r="E3138" i="1"/>
  <c r="E3149" i="1"/>
  <c r="E3189" i="1"/>
  <c r="E3182" i="1"/>
  <c r="E3174" i="1"/>
  <c r="E3167" i="1"/>
  <c r="E3161" i="1"/>
  <c r="E3185" i="1"/>
  <c r="E3178" i="1"/>
  <c r="E3171" i="1"/>
  <c r="E3163" i="1"/>
  <c r="E3173" i="1"/>
  <c r="E3187" i="1"/>
  <c r="E3239" i="1"/>
  <c r="E3223" i="1"/>
  <c r="E3251" i="1"/>
  <c r="E3247" i="1"/>
  <c r="E3231" i="1"/>
  <c r="E3375" i="1"/>
  <c r="E3342" i="1"/>
  <c r="E3343" i="1"/>
  <c r="E3335" i="1"/>
  <c r="E3327" i="1"/>
  <c r="E3319" i="1"/>
  <c r="E3341" i="1"/>
  <c r="E3333" i="1"/>
  <c r="E3325" i="1"/>
  <c r="E3317" i="1"/>
  <c r="E3339" i="1"/>
  <c r="E3331" i="1"/>
  <c r="E3323" i="1"/>
  <c r="E3315" i="1"/>
  <c r="E3213" i="1"/>
  <c r="E3203" i="1"/>
  <c r="E3219" i="1"/>
  <c r="E3193" i="1"/>
  <c r="E3337" i="1"/>
  <c r="E3660" i="1"/>
  <c r="E3665" i="1"/>
  <c r="E3670" i="1"/>
  <c r="E3676" i="1"/>
  <c r="E3681" i="1"/>
  <c r="E3073" i="1"/>
  <c r="E3081" i="1"/>
  <c r="E3089" i="1"/>
  <c r="E3381" i="1"/>
  <c r="E3386" i="1"/>
  <c r="E3391" i="1"/>
  <c r="E3397" i="1"/>
  <c r="E3402" i="1"/>
  <c r="E3421" i="1"/>
  <c r="E3437" i="1"/>
  <c r="E3443" i="1"/>
  <c r="E3451" i="1"/>
  <c r="E3460" i="1"/>
  <c r="E3478" i="1"/>
  <c r="E3489" i="1"/>
  <c r="E3534" i="1"/>
  <c r="E3540" i="1"/>
  <c r="E3545" i="1"/>
  <c r="E3550" i="1"/>
  <c r="E3556" i="1"/>
  <c r="E3561" i="1"/>
  <c r="E3597" i="1"/>
  <c r="E3608" i="1"/>
  <c r="E3618" i="1"/>
  <c r="E3656" i="1"/>
  <c r="E3661" i="1"/>
  <c r="E3666" i="1"/>
  <c r="E3672" i="1"/>
  <c r="E3677" i="1"/>
  <c r="E3682" i="1"/>
  <c r="E3724" i="1"/>
  <c r="E3732" i="1"/>
  <c r="E3740" i="1"/>
  <c r="E3445" i="1"/>
  <c r="E3453" i="1"/>
  <c r="E3462" i="1"/>
  <c r="E3536" i="1"/>
  <c r="E3541" i="1"/>
  <c r="E3546" i="1"/>
  <c r="E3552" i="1"/>
  <c r="E3557" i="1"/>
  <c r="E3657" i="1"/>
  <c r="E3662" i="1"/>
  <c r="E3668" i="1"/>
  <c r="E3673" i="1"/>
  <c r="E3678" i="1"/>
  <c r="E3684" i="1"/>
  <c r="E3069" i="1"/>
  <c r="E3077" i="1"/>
  <c r="E3085" i="1"/>
  <c r="E3093" i="1"/>
  <c r="E3257" i="1"/>
  <c r="E3262" i="1"/>
  <c r="E3267" i="1"/>
  <c r="E3273" i="1"/>
  <c r="E3278" i="1"/>
  <c r="E3297" i="1"/>
  <c r="E3378" i="1"/>
  <c r="E3383" i="1"/>
  <c r="E3389" i="1"/>
  <c r="E3394" i="1"/>
  <c r="E3399" i="1"/>
  <c r="E3405" i="1"/>
  <c r="E3413" i="1"/>
  <c r="E3439" i="1"/>
  <c r="E3447" i="1"/>
  <c r="E3455" i="1"/>
  <c r="E3465" i="1"/>
  <c r="E3473" i="1"/>
  <c r="E3484" i="1"/>
  <c r="E3494" i="1"/>
  <c r="E3532" i="1"/>
  <c r="E3537" i="1"/>
  <c r="E3542" i="1"/>
  <c r="E3548" i="1"/>
  <c r="E3553" i="1"/>
  <c r="E3558" i="1"/>
  <c r="E3602" i="1"/>
  <c r="E3658" i="1"/>
  <c r="E3664" i="1"/>
  <c r="E3669" i="1"/>
  <c r="E3674" i="1"/>
  <c r="E3680" i="1"/>
  <c r="E3685" i="1"/>
  <c r="E3720" i="1"/>
  <c r="E3728" i="1"/>
  <c r="E3736" i="1"/>
  <c r="E3744" i="1"/>
  <c r="E3101" i="1"/>
  <c r="E3109" i="1"/>
  <c r="E3117" i="1"/>
  <c r="E3125" i="1"/>
  <c r="E3527" i="1"/>
  <c r="E3523" i="1"/>
  <c r="E3519" i="1"/>
  <c r="E3515" i="1"/>
  <c r="E3511" i="1"/>
  <c r="E3507" i="1"/>
  <c r="E3503" i="1"/>
  <c r="E3528" i="1"/>
  <c r="E3522" i="1"/>
  <c r="E3517" i="1"/>
  <c r="E3512" i="1"/>
  <c r="E3506" i="1"/>
  <c r="E3501" i="1"/>
  <c r="E3530" i="1"/>
  <c r="E3525" i="1"/>
  <c r="E3520" i="1"/>
  <c r="E3514" i="1"/>
  <c r="E3509" i="1"/>
  <c r="E3504" i="1"/>
  <c r="E3521" i="1"/>
  <c r="E3591" i="1"/>
  <c r="E3587" i="1"/>
  <c r="E3583" i="1"/>
  <c r="E3579" i="1"/>
  <c r="E3575" i="1"/>
  <c r="E3571" i="1"/>
  <c r="E3567" i="1"/>
  <c r="E3563" i="1"/>
  <c r="E3590" i="1"/>
  <c r="E3585" i="1"/>
  <c r="E3580" i="1"/>
  <c r="E3574" i="1"/>
  <c r="E3569" i="1"/>
  <c r="E3564" i="1"/>
  <c r="E3588" i="1"/>
  <c r="E3582" i="1"/>
  <c r="E3577" i="1"/>
  <c r="E3572" i="1"/>
  <c r="E3566" i="1"/>
  <c r="E3573" i="1"/>
  <c r="E3584" i="1"/>
  <c r="E3651" i="1"/>
  <c r="E3647" i="1"/>
  <c r="E3643" i="1"/>
  <c r="E3639" i="1"/>
  <c r="E3635" i="1"/>
  <c r="E3631" i="1"/>
  <c r="E3627" i="1"/>
  <c r="E3654" i="1"/>
  <c r="E3649" i="1"/>
  <c r="E3644" i="1"/>
  <c r="E3638" i="1"/>
  <c r="E3633" i="1"/>
  <c r="E3628" i="1"/>
  <c r="E3652" i="1"/>
  <c r="E3646" i="1"/>
  <c r="E3641" i="1"/>
  <c r="E3636" i="1"/>
  <c r="E3630" i="1"/>
  <c r="E3625" i="1"/>
  <c r="E3634" i="1"/>
  <c r="E3645" i="1"/>
  <c r="E3713" i="1"/>
  <c r="E3709" i="1"/>
  <c r="E3705" i="1"/>
  <c r="E3701" i="1"/>
  <c r="E3697" i="1"/>
  <c r="E3693" i="1"/>
  <c r="E3689" i="1"/>
  <c r="E3715" i="1"/>
  <c r="E3711" i="1"/>
  <c r="E3707" i="1"/>
  <c r="E3703" i="1"/>
  <c r="E3699" i="1"/>
  <c r="E3695" i="1"/>
  <c r="E3691" i="1"/>
  <c r="E3687" i="1"/>
  <c r="E3716" i="1"/>
  <c r="E3708" i="1"/>
  <c r="E3700" i="1"/>
  <c r="E3692" i="1"/>
  <c r="E3712" i="1"/>
  <c r="E3704" i="1"/>
  <c r="E3696" i="1"/>
  <c r="E3688" i="1"/>
  <c r="E3702" i="1"/>
  <c r="E3777" i="1"/>
  <c r="E3773" i="1"/>
  <c r="E3769" i="1"/>
  <c r="E3765" i="1"/>
  <c r="E3761" i="1"/>
  <c r="E3757" i="1"/>
  <c r="E3753" i="1"/>
  <c r="E3749" i="1"/>
  <c r="E3775" i="1"/>
  <c r="E3771" i="1"/>
  <c r="E3767" i="1"/>
  <c r="E3763" i="1"/>
  <c r="E3759" i="1"/>
  <c r="E3755" i="1"/>
  <c r="E3751" i="1"/>
  <c r="E3778" i="1"/>
  <c r="E3770" i="1"/>
  <c r="E3762" i="1"/>
  <c r="E3754" i="1"/>
  <c r="E3774" i="1"/>
  <c r="E3766" i="1"/>
  <c r="E3758" i="1"/>
  <c r="E3750" i="1"/>
  <c r="E3764" i="1"/>
  <c r="E3070" i="1"/>
  <c r="E3074" i="1"/>
  <c r="E3078" i="1"/>
  <c r="E3082" i="1"/>
  <c r="E3086" i="1"/>
  <c r="E3090" i="1"/>
  <c r="E3094" i="1"/>
  <c r="E3098" i="1"/>
  <c r="E3102" i="1"/>
  <c r="E3106" i="1"/>
  <c r="E3110" i="1"/>
  <c r="E3114" i="1"/>
  <c r="E3118" i="1"/>
  <c r="E3122" i="1"/>
  <c r="E3126" i="1"/>
  <c r="E3194" i="1"/>
  <c r="E3199" i="1"/>
  <c r="E3205" i="1"/>
  <c r="E3250" i="1"/>
  <c r="E3246" i="1"/>
  <c r="E3242" i="1"/>
  <c r="E3238" i="1"/>
  <c r="E3234" i="1"/>
  <c r="E3230" i="1"/>
  <c r="E3226" i="1"/>
  <c r="E3222" i="1"/>
  <c r="E3248" i="1"/>
  <c r="E3244" i="1"/>
  <c r="E3240" i="1"/>
  <c r="E3236" i="1"/>
  <c r="E3232" i="1"/>
  <c r="E3228" i="1"/>
  <c r="E3224" i="1"/>
  <c r="E3229" i="1"/>
  <c r="E3237" i="1"/>
  <c r="E3245" i="1"/>
  <c r="E3310" i="1"/>
  <c r="E3306" i="1"/>
  <c r="E3302" i="1"/>
  <c r="E3298" i="1"/>
  <c r="E3294" i="1"/>
  <c r="E3290" i="1"/>
  <c r="E3286" i="1"/>
  <c r="E3312" i="1"/>
  <c r="E3308" i="1"/>
  <c r="E3304" i="1"/>
  <c r="E3300" i="1"/>
  <c r="E3296" i="1"/>
  <c r="E3292" i="1"/>
  <c r="E3288" i="1"/>
  <c r="E3284" i="1"/>
  <c r="E3291" i="1"/>
  <c r="E3299" i="1"/>
  <c r="E3307" i="1"/>
  <c r="E3374" i="1"/>
  <c r="E3370" i="1"/>
  <c r="E3366" i="1"/>
  <c r="E3362" i="1"/>
  <c r="E3358" i="1"/>
  <c r="E3354" i="1"/>
  <c r="E3350" i="1"/>
  <c r="E3346" i="1"/>
  <c r="E3372" i="1"/>
  <c r="E3368" i="1"/>
  <c r="E3364" i="1"/>
  <c r="E3360" i="1"/>
  <c r="E3356" i="1"/>
  <c r="E3352" i="1"/>
  <c r="E3348" i="1"/>
  <c r="E3353" i="1"/>
  <c r="E3361" i="1"/>
  <c r="E3369" i="1"/>
  <c r="E3434" i="1"/>
  <c r="E3430" i="1"/>
  <c r="E3426" i="1"/>
  <c r="E3422" i="1"/>
  <c r="E3418" i="1"/>
  <c r="E3414" i="1"/>
  <c r="E3410" i="1"/>
  <c r="E3436" i="1"/>
  <c r="E3432" i="1"/>
  <c r="E3428" i="1"/>
  <c r="E3424" i="1"/>
  <c r="E3420" i="1"/>
  <c r="E3416" i="1"/>
  <c r="E3412" i="1"/>
  <c r="E3408" i="1"/>
  <c r="E3415" i="1"/>
  <c r="E3423" i="1"/>
  <c r="E3431" i="1"/>
  <c r="E3502" i="1"/>
  <c r="E3513" i="1"/>
  <c r="E3524" i="1"/>
  <c r="E3565" i="1"/>
  <c r="E3576" i="1"/>
  <c r="E3586" i="1"/>
  <c r="E3626" i="1"/>
  <c r="E3637" i="1"/>
  <c r="E3648" i="1"/>
  <c r="E3690" i="1"/>
  <c r="E3706" i="1"/>
  <c r="E3752" i="1"/>
  <c r="E3768" i="1"/>
  <c r="E3105" i="1"/>
  <c r="E3113" i="1"/>
  <c r="E3121" i="1"/>
  <c r="E3510" i="1"/>
  <c r="E3099" i="1"/>
  <c r="E3103" i="1"/>
  <c r="E3107" i="1"/>
  <c r="E3111" i="1"/>
  <c r="E3115" i="1"/>
  <c r="E3119" i="1"/>
  <c r="E3123" i="1"/>
  <c r="E3127" i="1"/>
  <c r="E3218" i="1"/>
  <c r="E3214" i="1"/>
  <c r="E3210" i="1"/>
  <c r="E3206" i="1"/>
  <c r="E3220" i="1"/>
  <c r="E3216" i="1"/>
  <c r="E3212" i="1"/>
  <c r="E3208" i="1"/>
  <c r="E3204" i="1"/>
  <c r="E3200" i="1"/>
  <c r="E3196" i="1"/>
  <c r="E3192" i="1"/>
  <c r="E3195" i="1"/>
  <c r="E3201" i="1"/>
  <c r="E3207" i="1"/>
  <c r="E3215" i="1"/>
  <c r="E3505" i="1"/>
  <c r="E3516" i="1"/>
  <c r="E3526" i="1"/>
  <c r="E3568" i="1"/>
  <c r="E3578" i="1"/>
  <c r="E3589" i="1"/>
  <c r="E3629" i="1"/>
  <c r="E3640" i="1"/>
  <c r="E3650" i="1"/>
  <c r="E3694" i="1"/>
  <c r="E3710" i="1"/>
  <c r="E3756" i="1"/>
  <c r="E3772" i="1"/>
  <c r="E3068" i="1"/>
  <c r="E3072" i="1"/>
  <c r="E3076" i="1"/>
  <c r="E3080" i="1"/>
  <c r="E3084" i="1"/>
  <c r="E3088" i="1"/>
  <c r="E3092" i="1"/>
  <c r="E3100" i="1"/>
  <c r="E3104" i="1"/>
  <c r="E3108" i="1"/>
  <c r="E3112" i="1"/>
  <c r="E3116" i="1"/>
  <c r="E3120" i="1"/>
  <c r="E3188" i="1"/>
  <c r="E3184" i="1"/>
  <c r="E3180" i="1"/>
  <c r="E3176" i="1"/>
  <c r="E3172" i="1"/>
  <c r="E3168" i="1"/>
  <c r="E3164" i="1"/>
  <c r="E3160" i="1"/>
  <c r="E3165" i="1"/>
  <c r="E3170" i="1"/>
  <c r="E3175" i="1"/>
  <c r="E3181" i="1"/>
  <c r="E3186" i="1"/>
  <c r="E3191" i="1"/>
  <c r="E3197" i="1"/>
  <c r="E3202" i="1"/>
  <c r="E3209" i="1"/>
  <c r="E3217" i="1"/>
  <c r="E3225" i="1"/>
  <c r="E3233" i="1"/>
  <c r="E3241" i="1"/>
  <c r="E3249" i="1"/>
  <c r="E3287" i="1"/>
  <c r="E3295" i="1"/>
  <c r="E3303" i="1"/>
  <c r="E3311" i="1"/>
  <c r="E3349" i="1"/>
  <c r="E3357" i="1"/>
  <c r="E3365" i="1"/>
  <c r="E3373" i="1"/>
  <c r="E3411" i="1"/>
  <c r="E3419" i="1"/>
  <c r="E3427" i="1"/>
  <c r="E3435" i="1"/>
  <c r="E3508" i="1"/>
  <c r="E3518" i="1"/>
  <c r="E3529" i="1"/>
  <c r="E3570" i="1"/>
  <c r="E3581" i="1"/>
  <c r="E3592" i="1"/>
  <c r="E3632" i="1"/>
  <c r="E3642" i="1"/>
  <c r="E3653" i="1"/>
  <c r="E3698" i="1"/>
  <c r="E3714" i="1"/>
  <c r="E3760" i="1"/>
  <c r="E3776" i="1"/>
  <c r="E3132" i="1"/>
  <c r="E3136" i="1"/>
  <c r="E3140" i="1"/>
  <c r="E3144" i="1"/>
  <c r="E3148" i="1"/>
  <c r="E3152" i="1"/>
  <c r="E3256" i="1"/>
  <c r="E3260" i="1"/>
  <c r="E3264" i="1"/>
  <c r="E3268" i="1"/>
  <c r="E3272" i="1"/>
  <c r="E3276" i="1"/>
  <c r="E3316" i="1"/>
  <c r="E3320" i="1"/>
  <c r="E3324" i="1"/>
  <c r="E3328" i="1"/>
  <c r="E3332" i="1"/>
  <c r="E3336" i="1"/>
  <c r="E3340" i="1"/>
  <c r="E3344" i="1"/>
  <c r="E3380" i="1"/>
  <c r="E3384" i="1"/>
  <c r="E3388" i="1"/>
  <c r="E3392" i="1"/>
  <c r="E3396" i="1"/>
  <c r="E3400" i="1"/>
  <c r="E3440" i="1"/>
  <c r="E3444" i="1"/>
  <c r="E3448" i="1"/>
  <c r="E3452" i="1"/>
  <c r="E3456" i="1"/>
  <c r="E3461" i="1"/>
  <c r="E3472" i="1"/>
  <c r="E3477" i="1"/>
  <c r="E3482" i="1"/>
  <c r="E3488" i="1"/>
  <c r="E3493" i="1"/>
  <c r="E3623" i="1"/>
  <c r="E3619" i="1"/>
  <c r="E3615" i="1"/>
  <c r="E3611" i="1"/>
  <c r="E3607" i="1"/>
  <c r="E3603" i="1"/>
  <c r="E3599" i="1"/>
  <c r="E3595" i="1"/>
  <c r="E3598" i="1"/>
  <c r="E3604" i="1"/>
  <c r="E3609" i="1"/>
  <c r="E3614" i="1"/>
  <c r="E3620" i="1"/>
  <c r="E3318" i="1"/>
  <c r="E3322" i="1"/>
  <c r="E3326" i="1"/>
  <c r="E3330" i="1"/>
  <c r="E3334" i="1"/>
  <c r="E3338" i="1"/>
  <c r="E3467" i="1"/>
  <c r="E3463" i="1"/>
  <c r="E3459" i="1"/>
  <c r="E3442" i="1"/>
  <c r="E3446" i="1"/>
  <c r="E3450" i="1"/>
  <c r="E3454" i="1"/>
  <c r="E3458" i="1"/>
  <c r="E3464" i="1"/>
  <c r="E3499" i="1"/>
  <c r="E3495" i="1"/>
  <c r="E3491" i="1"/>
  <c r="E3487" i="1"/>
  <c r="E3483" i="1"/>
  <c r="E3479" i="1"/>
  <c r="E3475" i="1"/>
  <c r="E3471" i="1"/>
  <c r="E3474" i="1"/>
  <c r="E3480" i="1"/>
  <c r="E3485" i="1"/>
  <c r="E3490" i="1"/>
  <c r="E3496" i="1"/>
  <c r="E3596" i="1"/>
  <c r="E3601" i="1"/>
  <c r="E3606" i="1"/>
  <c r="E3612" i="1"/>
  <c r="E3617" i="1"/>
  <c r="E3622" i="1"/>
  <c r="E3535" i="1"/>
  <c r="E3539" i="1"/>
  <c r="E3543" i="1"/>
  <c r="E3547" i="1"/>
  <c r="E3551" i="1"/>
  <c r="E3555" i="1"/>
  <c r="E3659" i="1"/>
  <c r="E3663" i="1"/>
  <c r="E3667" i="1"/>
  <c r="E3671" i="1"/>
  <c r="E3675" i="1"/>
  <c r="E3679" i="1"/>
  <c r="E3719" i="1"/>
  <c r="E3723" i="1"/>
  <c r="E3727" i="1"/>
  <c r="E3731" i="1"/>
  <c r="E3735" i="1"/>
  <c r="E3739" i="1"/>
  <c r="E3743" i="1"/>
  <c r="E3747" i="1"/>
  <c r="E3787" i="1"/>
  <c r="E3791" i="1"/>
  <c r="E3795" i="1"/>
  <c r="E3799" i="1"/>
  <c r="E3803" i="1"/>
  <c r="E3721" i="1"/>
  <c r="E3725" i="1"/>
  <c r="E3729" i="1"/>
  <c r="E3733" i="1"/>
  <c r="E3737" i="1"/>
  <c r="E3741" i="1"/>
  <c r="A3156" i="1"/>
  <c r="A3187" i="1" s="1"/>
  <c r="A3218" i="1" s="1"/>
  <c r="A3249" i="1" s="1"/>
  <c r="A3280" i="1" s="1"/>
  <c r="A3311" i="1" s="1"/>
  <c r="A3342" i="1" s="1"/>
  <c r="A3373" i="1" s="1"/>
  <c r="A3404" i="1" s="1"/>
  <c r="A3435" i="1" s="1"/>
  <c r="A3466" i="1" s="1"/>
  <c r="A3497" i="1" s="1"/>
  <c r="A3528" i="1" s="1"/>
  <c r="A3559" i="1" s="1"/>
  <c r="A3590" i="1" s="1"/>
  <c r="A3621" i="1" s="1"/>
  <c r="A3652" i="1" s="1"/>
  <c r="A3683" i="1" s="1"/>
  <c r="A3714" i="1" s="1"/>
  <c r="A3745" i="1" s="1"/>
  <c r="A3776" i="1" s="1"/>
  <c r="A3807" i="1" s="1"/>
  <c r="A3152" i="1"/>
  <c r="A3183" i="1" s="1"/>
  <c r="A3214" i="1" s="1"/>
  <c r="A3245" i="1" s="1"/>
  <c r="A3276" i="1" s="1"/>
  <c r="A3307" i="1" s="1"/>
  <c r="A3338" i="1" s="1"/>
  <c r="A3369" i="1" s="1"/>
  <c r="A3400" i="1" s="1"/>
  <c r="A3431" i="1" s="1"/>
  <c r="A3462" i="1" s="1"/>
  <c r="A3493" i="1" s="1"/>
  <c r="A3524" i="1" s="1"/>
  <c r="A3555" i="1" s="1"/>
  <c r="A3586" i="1" s="1"/>
  <c r="A3617" i="1" s="1"/>
  <c r="A3648" i="1" s="1"/>
  <c r="A3679" i="1" s="1"/>
  <c r="A3710" i="1" s="1"/>
  <c r="A3741" i="1" s="1"/>
  <c r="A3772" i="1" s="1"/>
  <c r="A3803" i="1" s="1"/>
  <c r="A3148" i="1"/>
  <c r="A3179" i="1" s="1"/>
  <c r="A3210" i="1" s="1"/>
  <c r="A3241" i="1" s="1"/>
  <c r="A3272" i="1" s="1"/>
  <c r="A3303" i="1" s="1"/>
  <c r="A3334" i="1" s="1"/>
  <c r="A3365" i="1" s="1"/>
  <c r="A3396" i="1" s="1"/>
  <c r="A3427" i="1" s="1"/>
  <c r="A3458" i="1" s="1"/>
  <c r="A3489" i="1" s="1"/>
  <c r="A3520" i="1" s="1"/>
  <c r="A3551" i="1" s="1"/>
  <c r="A3582" i="1" s="1"/>
  <c r="A3613" i="1" s="1"/>
  <c r="A3644" i="1" s="1"/>
  <c r="A3675" i="1" s="1"/>
  <c r="A3706" i="1" s="1"/>
  <c r="A3737" i="1" s="1"/>
  <c r="A3768" i="1" s="1"/>
  <c r="A3799" i="1" s="1"/>
  <c r="A3144" i="1"/>
  <c r="A3175" i="1" s="1"/>
  <c r="A3206" i="1" s="1"/>
  <c r="A3237" i="1" s="1"/>
  <c r="A3268" i="1" s="1"/>
  <c r="A3299" i="1" s="1"/>
  <c r="A3330" i="1" s="1"/>
  <c r="A3361" i="1" s="1"/>
  <c r="A3392" i="1" s="1"/>
  <c r="A3423" i="1" s="1"/>
  <c r="A3454" i="1" s="1"/>
  <c r="A3485" i="1" s="1"/>
  <c r="A3516" i="1" s="1"/>
  <c r="A3547" i="1" s="1"/>
  <c r="A3578" i="1" s="1"/>
  <c r="A3609" i="1" s="1"/>
  <c r="A3640" i="1" s="1"/>
  <c r="A3671" i="1" s="1"/>
  <c r="A3702" i="1" s="1"/>
  <c r="A3733" i="1" s="1"/>
  <c r="A3764" i="1" s="1"/>
  <c r="A3795" i="1" s="1"/>
  <c r="A3140" i="1"/>
  <c r="A3171" i="1" s="1"/>
  <c r="A3202" i="1" s="1"/>
  <c r="A3233" i="1" s="1"/>
  <c r="A3264" i="1" s="1"/>
  <c r="A3295" i="1" s="1"/>
  <c r="A3326" i="1" s="1"/>
  <c r="A3357" i="1" s="1"/>
  <c r="A3388" i="1" s="1"/>
  <c r="A3419" i="1" s="1"/>
  <c r="A3450" i="1" s="1"/>
  <c r="A3481" i="1" s="1"/>
  <c r="A3512" i="1" s="1"/>
  <c r="A3543" i="1" s="1"/>
  <c r="A3574" i="1" s="1"/>
  <c r="A3605" i="1" s="1"/>
  <c r="A3636" i="1" s="1"/>
  <c r="A3667" i="1" s="1"/>
  <c r="A3698" i="1" s="1"/>
  <c r="A3729" i="1" s="1"/>
  <c r="A3760" i="1" s="1"/>
  <c r="A3791" i="1" s="1"/>
  <c r="A3136" i="1"/>
  <c r="A3167" i="1" s="1"/>
  <c r="A3198" i="1" s="1"/>
  <c r="A3229" i="1" s="1"/>
  <c r="A3260" i="1" s="1"/>
  <c r="A3291" i="1" s="1"/>
  <c r="A3322" i="1" s="1"/>
  <c r="A3353" i="1" s="1"/>
  <c r="A3384" i="1" s="1"/>
  <c r="A3415" i="1" s="1"/>
  <c r="A3446" i="1" s="1"/>
  <c r="A3477" i="1" s="1"/>
  <c r="A3508" i="1" s="1"/>
  <c r="A3539" i="1" s="1"/>
  <c r="A3570" i="1" s="1"/>
  <c r="A3601" i="1" s="1"/>
  <c r="A3632" i="1" s="1"/>
  <c r="A3663" i="1" s="1"/>
  <c r="A3694" i="1" s="1"/>
  <c r="A3725" i="1" s="1"/>
  <c r="A3756" i="1" s="1"/>
  <c r="A3787" i="1" s="1"/>
  <c r="A3132" i="1"/>
  <c r="A3163" i="1" s="1"/>
  <c r="A3194" i="1" s="1"/>
  <c r="A3225" i="1" s="1"/>
  <c r="A3256" i="1" s="1"/>
  <c r="A3287" i="1" s="1"/>
  <c r="A3318" i="1" s="1"/>
  <c r="A3349" i="1" s="1"/>
  <c r="A3380" i="1" s="1"/>
  <c r="A3411" i="1" s="1"/>
  <c r="A3442" i="1" s="1"/>
  <c r="A3473" i="1" s="1"/>
  <c r="A3504" i="1" s="1"/>
  <c r="A3535" i="1" s="1"/>
  <c r="A3566" i="1" s="1"/>
  <c r="A3597" i="1" s="1"/>
  <c r="A3628" i="1" s="1"/>
  <c r="A3659" i="1" s="1"/>
  <c r="A3690" i="1" s="1"/>
  <c r="A3721" i="1" s="1"/>
  <c r="A3752" i="1" s="1"/>
  <c r="A3783" i="1" s="1"/>
  <c r="A3128" i="1"/>
  <c r="A3159" i="1" s="1"/>
  <c r="A3190" i="1" s="1"/>
  <c r="A3221" i="1" s="1"/>
  <c r="A3252" i="1" s="1"/>
  <c r="A3283" i="1" s="1"/>
  <c r="A3314" i="1" s="1"/>
  <c r="A3345" i="1" s="1"/>
  <c r="A3376" i="1" s="1"/>
  <c r="A3407" i="1" s="1"/>
  <c r="A3438" i="1" s="1"/>
  <c r="A3469" i="1" s="1"/>
  <c r="A3500" i="1" s="1"/>
  <c r="A3531" i="1" s="1"/>
  <c r="A3562" i="1" s="1"/>
  <c r="A3593" i="1" s="1"/>
  <c r="A3624" i="1" s="1"/>
  <c r="A3655" i="1" s="1"/>
  <c r="A3686" i="1" s="1"/>
  <c r="A3717" i="1" s="1"/>
  <c r="A3748" i="1" s="1"/>
  <c r="A3779" i="1" s="1"/>
  <c r="A3127" i="1"/>
  <c r="A3158" i="1" s="1"/>
  <c r="A3189" i="1" s="1"/>
  <c r="A3220" i="1" s="1"/>
  <c r="A3251" i="1" s="1"/>
  <c r="A3282" i="1" s="1"/>
  <c r="A3313" i="1" s="1"/>
  <c r="A3344" i="1" s="1"/>
  <c r="A3375" i="1" s="1"/>
  <c r="A3406" i="1" s="1"/>
  <c r="A3437" i="1" s="1"/>
  <c r="A3468" i="1" s="1"/>
  <c r="A3499" i="1" s="1"/>
  <c r="A3530" i="1" s="1"/>
  <c r="A3561" i="1" s="1"/>
  <c r="A3592" i="1" s="1"/>
  <c r="A3623" i="1" s="1"/>
  <c r="A3654" i="1" s="1"/>
  <c r="A3685" i="1" s="1"/>
  <c r="A3716" i="1" s="1"/>
  <c r="A3747" i="1" s="1"/>
  <c r="A3778" i="1" s="1"/>
  <c r="A3809" i="1" s="1"/>
  <c r="A3126" i="1"/>
  <c r="A3157" i="1" s="1"/>
  <c r="A3188" i="1" s="1"/>
  <c r="A3219" i="1" s="1"/>
  <c r="A3250" i="1" s="1"/>
  <c r="A3281" i="1" s="1"/>
  <c r="A3312" i="1" s="1"/>
  <c r="A3343" i="1" s="1"/>
  <c r="A3374" i="1" s="1"/>
  <c r="A3405" i="1" s="1"/>
  <c r="A3436" i="1" s="1"/>
  <c r="A3467" i="1" s="1"/>
  <c r="A3498" i="1" s="1"/>
  <c r="A3529" i="1" s="1"/>
  <c r="A3560" i="1" s="1"/>
  <c r="A3591" i="1" s="1"/>
  <c r="A3622" i="1" s="1"/>
  <c r="A3653" i="1" s="1"/>
  <c r="A3684" i="1" s="1"/>
  <c r="A3715" i="1" s="1"/>
  <c r="A3746" i="1" s="1"/>
  <c r="A3777" i="1" s="1"/>
  <c r="A3808" i="1" s="1"/>
  <c r="A3125" i="1"/>
  <c r="A3124" i="1"/>
  <c r="A3155" i="1" s="1"/>
  <c r="A3186" i="1" s="1"/>
  <c r="A3217" i="1" s="1"/>
  <c r="A3248" i="1" s="1"/>
  <c r="A3279" i="1" s="1"/>
  <c r="A3310" i="1" s="1"/>
  <c r="A3341" i="1" s="1"/>
  <c r="A3372" i="1" s="1"/>
  <c r="A3403" i="1" s="1"/>
  <c r="A3434" i="1" s="1"/>
  <c r="A3465" i="1" s="1"/>
  <c r="A3496" i="1" s="1"/>
  <c r="A3527" i="1" s="1"/>
  <c r="A3558" i="1" s="1"/>
  <c r="A3589" i="1" s="1"/>
  <c r="A3620" i="1" s="1"/>
  <c r="A3651" i="1" s="1"/>
  <c r="A3682" i="1" s="1"/>
  <c r="A3713" i="1" s="1"/>
  <c r="A3744" i="1" s="1"/>
  <c r="A3775" i="1" s="1"/>
  <c r="A3806" i="1" s="1"/>
  <c r="A3123" i="1"/>
  <c r="A3154" i="1" s="1"/>
  <c r="A3185" i="1" s="1"/>
  <c r="A3216" i="1" s="1"/>
  <c r="A3247" i="1" s="1"/>
  <c r="A3278" i="1" s="1"/>
  <c r="A3309" i="1" s="1"/>
  <c r="A3340" i="1" s="1"/>
  <c r="A3371" i="1" s="1"/>
  <c r="A3402" i="1" s="1"/>
  <c r="A3433" i="1" s="1"/>
  <c r="A3464" i="1" s="1"/>
  <c r="A3495" i="1" s="1"/>
  <c r="A3526" i="1" s="1"/>
  <c r="A3557" i="1" s="1"/>
  <c r="A3588" i="1" s="1"/>
  <c r="A3619" i="1" s="1"/>
  <c r="A3650" i="1" s="1"/>
  <c r="A3681" i="1" s="1"/>
  <c r="A3712" i="1" s="1"/>
  <c r="A3743" i="1" s="1"/>
  <c r="A3774" i="1" s="1"/>
  <c r="A3805" i="1" s="1"/>
  <c r="A3122" i="1"/>
  <c r="A3153" i="1" s="1"/>
  <c r="A3184" i="1" s="1"/>
  <c r="A3215" i="1" s="1"/>
  <c r="A3246" i="1" s="1"/>
  <c r="A3277" i="1" s="1"/>
  <c r="A3308" i="1" s="1"/>
  <c r="A3339" i="1" s="1"/>
  <c r="A3370" i="1" s="1"/>
  <c r="A3401" i="1" s="1"/>
  <c r="A3432" i="1" s="1"/>
  <c r="A3463" i="1" s="1"/>
  <c r="A3494" i="1" s="1"/>
  <c r="A3525" i="1" s="1"/>
  <c r="A3556" i="1" s="1"/>
  <c r="A3587" i="1" s="1"/>
  <c r="A3618" i="1" s="1"/>
  <c r="A3649" i="1" s="1"/>
  <c r="A3680" i="1" s="1"/>
  <c r="A3711" i="1" s="1"/>
  <c r="A3742" i="1" s="1"/>
  <c r="A3773" i="1" s="1"/>
  <c r="A3804" i="1" s="1"/>
  <c r="A3121" i="1"/>
  <c r="A3120" i="1"/>
  <c r="A3151" i="1" s="1"/>
  <c r="A3182" i="1" s="1"/>
  <c r="A3213" i="1" s="1"/>
  <c r="A3244" i="1" s="1"/>
  <c r="A3275" i="1" s="1"/>
  <c r="A3306" i="1" s="1"/>
  <c r="A3337" i="1" s="1"/>
  <c r="A3368" i="1" s="1"/>
  <c r="A3399" i="1" s="1"/>
  <c r="A3430" i="1" s="1"/>
  <c r="A3461" i="1" s="1"/>
  <c r="A3492" i="1" s="1"/>
  <c r="A3523" i="1" s="1"/>
  <c r="A3554" i="1" s="1"/>
  <c r="A3585" i="1" s="1"/>
  <c r="A3616" i="1" s="1"/>
  <c r="A3647" i="1" s="1"/>
  <c r="A3678" i="1" s="1"/>
  <c r="A3709" i="1" s="1"/>
  <c r="A3740" i="1" s="1"/>
  <c r="A3771" i="1" s="1"/>
  <c r="A3802" i="1" s="1"/>
  <c r="A3119" i="1"/>
  <c r="A3150" i="1" s="1"/>
  <c r="A3181" i="1" s="1"/>
  <c r="A3212" i="1" s="1"/>
  <c r="A3243" i="1" s="1"/>
  <c r="A3274" i="1" s="1"/>
  <c r="A3305" i="1" s="1"/>
  <c r="A3336" i="1" s="1"/>
  <c r="A3367" i="1" s="1"/>
  <c r="A3398" i="1" s="1"/>
  <c r="A3429" i="1" s="1"/>
  <c r="A3460" i="1" s="1"/>
  <c r="A3491" i="1" s="1"/>
  <c r="A3522" i="1" s="1"/>
  <c r="A3553" i="1" s="1"/>
  <c r="A3584" i="1" s="1"/>
  <c r="A3615" i="1" s="1"/>
  <c r="A3646" i="1" s="1"/>
  <c r="A3677" i="1" s="1"/>
  <c r="A3708" i="1" s="1"/>
  <c r="A3739" i="1" s="1"/>
  <c r="A3770" i="1" s="1"/>
  <c r="A3801" i="1" s="1"/>
  <c r="A3118" i="1"/>
  <c r="A3149" i="1" s="1"/>
  <c r="A3180" i="1" s="1"/>
  <c r="A3211" i="1" s="1"/>
  <c r="A3242" i="1" s="1"/>
  <c r="A3273" i="1" s="1"/>
  <c r="A3304" i="1" s="1"/>
  <c r="A3335" i="1" s="1"/>
  <c r="A3366" i="1" s="1"/>
  <c r="A3397" i="1" s="1"/>
  <c r="A3428" i="1" s="1"/>
  <c r="A3459" i="1" s="1"/>
  <c r="A3490" i="1" s="1"/>
  <c r="A3521" i="1" s="1"/>
  <c r="A3552" i="1" s="1"/>
  <c r="A3583" i="1" s="1"/>
  <c r="A3614" i="1" s="1"/>
  <c r="A3645" i="1" s="1"/>
  <c r="A3676" i="1" s="1"/>
  <c r="A3707" i="1" s="1"/>
  <c r="A3738" i="1" s="1"/>
  <c r="A3769" i="1" s="1"/>
  <c r="A3800" i="1" s="1"/>
  <c r="A3117" i="1"/>
  <c r="A3116" i="1"/>
  <c r="A3147" i="1" s="1"/>
  <c r="A3178" i="1" s="1"/>
  <c r="A3209" i="1" s="1"/>
  <c r="A3240" i="1" s="1"/>
  <c r="A3271" i="1" s="1"/>
  <c r="A3302" i="1" s="1"/>
  <c r="A3333" i="1" s="1"/>
  <c r="A3364" i="1" s="1"/>
  <c r="A3395" i="1" s="1"/>
  <c r="A3426" i="1" s="1"/>
  <c r="A3457" i="1" s="1"/>
  <c r="A3488" i="1" s="1"/>
  <c r="A3519" i="1" s="1"/>
  <c r="A3550" i="1" s="1"/>
  <c r="A3581" i="1" s="1"/>
  <c r="A3612" i="1" s="1"/>
  <c r="A3643" i="1" s="1"/>
  <c r="A3674" i="1" s="1"/>
  <c r="A3705" i="1" s="1"/>
  <c r="A3736" i="1" s="1"/>
  <c r="A3767" i="1" s="1"/>
  <c r="A3798" i="1" s="1"/>
  <c r="A3115" i="1"/>
  <c r="A3146" i="1" s="1"/>
  <c r="A3177" i="1" s="1"/>
  <c r="A3208" i="1" s="1"/>
  <c r="A3239" i="1" s="1"/>
  <c r="A3270" i="1" s="1"/>
  <c r="A3301" i="1" s="1"/>
  <c r="A3332" i="1" s="1"/>
  <c r="A3363" i="1" s="1"/>
  <c r="A3394" i="1" s="1"/>
  <c r="A3425" i="1" s="1"/>
  <c r="A3456" i="1" s="1"/>
  <c r="A3487" i="1" s="1"/>
  <c r="A3518" i="1" s="1"/>
  <c r="A3549" i="1" s="1"/>
  <c r="A3580" i="1" s="1"/>
  <c r="A3611" i="1" s="1"/>
  <c r="A3642" i="1" s="1"/>
  <c r="A3673" i="1" s="1"/>
  <c r="A3704" i="1" s="1"/>
  <c r="A3735" i="1" s="1"/>
  <c r="A3766" i="1" s="1"/>
  <c r="A3797" i="1" s="1"/>
  <c r="A3114" i="1"/>
  <c r="A3145" i="1" s="1"/>
  <c r="A3176" i="1" s="1"/>
  <c r="A3207" i="1" s="1"/>
  <c r="A3238" i="1" s="1"/>
  <c r="A3269" i="1" s="1"/>
  <c r="A3300" i="1" s="1"/>
  <c r="A3331" i="1" s="1"/>
  <c r="A3362" i="1" s="1"/>
  <c r="A3393" i="1" s="1"/>
  <c r="A3424" i="1" s="1"/>
  <c r="A3455" i="1" s="1"/>
  <c r="A3486" i="1" s="1"/>
  <c r="A3517" i="1" s="1"/>
  <c r="A3548" i="1" s="1"/>
  <c r="A3579" i="1" s="1"/>
  <c r="A3610" i="1" s="1"/>
  <c r="A3641" i="1" s="1"/>
  <c r="A3672" i="1" s="1"/>
  <c r="A3703" i="1" s="1"/>
  <c r="A3734" i="1" s="1"/>
  <c r="A3765" i="1" s="1"/>
  <c r="A3796" i="1" s="1"/>
  <c r="A3113" i="1"/>
  <c r="A3112" i="1"/>
  <c r="A3143" i="1" s="1"/>
  <c r="A3174" i="1" s="1"/>
  <c r="A3205" i="1" s="1"/>
  <c r="A3236" i="1" s="1"/>
  <c r="A3267" i="1" s="1"/>
  <c r="A3298" i="1" s="1"/>
  <c r="A3329" i="1" s="1"/>
  <c r="A3360" i="1" s="1"/>
  <c r="A3391" i="1" s="1"/>
  <c r="A3422" i="1" s="1"/>
  <c r="A3453" i="1" s="1"/>
  <c r="A3484" i="1" s="1"/>
  <c r="A3515" i="1" s="1"/>
  <c r="A3546" i="1" s="1"/>
  <c r="A3577" i="1" s="1"/>
  <c r="A3608" i="1" s="1"/>
  <c r="A3639" i="1" s="1"/>
  <c r="A3670" i="1" s="1"/>
  <c r="A3701" i="1" s="1"/>
  <c r="A3732" i="1" s="1"/>
  <c r="A3763" i="1" s="1"/>
  <c r="A3794" i="1" s="1"/>
  <c r="A3111" i="1"/>
  <c r="A3142" i="1" s="1"/>
  <c r="A3173" i="1" s="1"/>
  <c r="A3204" i="1" s="1"/>
  <c r="A3235" i="1" s="1"/>
  <c r="A3266" i="1" s="1"/>
  <c r="A3297" i="1" s="1"/>
  <c r="A3328" i="1" s="1"/>
  <c r="A3359" i="1" s="1"/>
  <c r="A3390" i="1" s="1"/>
  <c r="A3421" i="1" s="1"/>
  <c r="A3452" i="1" s="1"/>
  <c r="A3483" i="1" s="1"/>
  <c r="A3514" i="1" s="1"/>
  <c r="A3545" i="1" s="1"/>
  <c r="A3576" i="1" s="1"/>
  <c r="A3607" i="1" s="1"/>
  <c r="A3638" i="1" s="1"/>
  <c r="A3669" i="1" s="1"/>
  <c r="A3700" i="1" s="1"/>
  <c r="A3731" i="1" s="1"/>
  <c r="A3762" i="1" s="1"/>
  <c r="A3793" i="1" s="1"/>
  <c r="A3110" i="1"/>
  <c r="A3141" i="1" s="1"/>
  <c r="A3172" i="1" s="1"/>
  <c r="A3203" i="1" s="1"/>
  <c r="A3234" i="1" s="1"/>
  <c r="A3265" i="1" s="1"/>
  <c r="A3296" i="1" s="1"/>
  <c r="A3327" i="1" s="1"/>
  <c r="A3358" i="1" s="1"/>
  <c r="A3389" i="1" s="1"/>
  <c r="A3420" i="1" s="1"/>
  <c r="A3451" i="1" s="1"/>
  <c r="A3482" i="1" s="1"/>
  <c r="A3513" i="1" s="1"/>
  <c r="A3544" i="1" s="1"/>
  <c r="A3575" i="1" s="1"/>
  <c r="A3606" i="1" s="1"/>
  <c r="A3637" i="1" s="1"/>
  <c r="A3668" i="1" s="1"/>
  <c r="A3699" i="1" s="1"/>
  <c r="A3730" i="1" s="1"/>
  <c r="A3761" i="1" s="1"/>
  <c r="A3792" i="1" s="1"/>
  <c r="A3109" i="1"/>
  <c r="A3108" i="1"/>
  <c r="A3139" i="1" s="1"/>
  <c r="A3170" i="1" s="1"/>
  <c r="A3201" i="1" s="1"/>
  <c r="A3232" i="1" s="1"/>
  <c r="A3263" i="1" s="1"/>
  <c r="A3294" i="1" s="1"/>
  <c r="A3325" i="1" s="1"/>
  <c r="A3356" i="1" s="1"/>
  <c r="A3387" i="1" s="1"/>
  <c r="A3418" i="1" s="1"/>
  <c r="A3449" i="1" s="1"/>
  <c r="A3480" i="1" s="1"/>
  <c r="A3511" i="1" s="1"/>
  <c r="A3542" i="1" s="1"/>
  <c r="A3573" i="1" s="1"/>
  <c r="A3604" i="1" s="1"/>
  <c r="A3635" i="1" s="1"/>
  <c r="A3666" i="1" s="1"/>
  <c r="A3697" i="1" s="1"/>
  <c r="A3728" i="1" s="1"/>
  <c r="A3759" i="1" s="1"/>
  <c r="A3790" i="1" s="1"/>
  <c r="A3107" i="1"/>
  <c r="A3138" i="1" s="1"/>
  <c r="A3169" i="1" s="1"/>
  <c r="A3200" i="1" s="1"/>
  <c r="A3231" i="1" s="1"/>
  <c r="A3262" i="1" s="1"/>
  <c r="A3293" i="1" s="1"/>
  <c r="A3324" i="1" s="1"/>
  <c r="A3355" i="1" s="1"/>
  <c r="A3386" i="1" s="1"/>
  <c r="A3417" i="1" s="1"/>
  <c r="A3448" i="1" s="1"/>
  <c r="A3479" i="1" s="1"/>
  <c r="A3510" i="1" s="1"/>
  <c r="A3541" i="1" s="1"/>
  <c r="A3572" i="1" s="1"/>
  <c r="A3603" i="1" s="1"/>
  <c r="A3634" i="1" s="1"/>
  <c r="A3665" i="1" s="1"/>
  <c r="A3696" i="1" s="1"/>
  <c r="A3727" i="1" s="1"/>
  <c r="A3758" i="1" s="1"/>
  <c r="A3789" i="1" s="1"/>
  <c r="A3106" i="1"/>
  <c r="A3137" i="1" s="1"/>
  <c r="A3168" i="1" s="1"/>
  <c r="A3199" i="1" s="1"/>
  <c r="A3230" i="1" s="1"/>
  <c r="A3261" i="1" s="1"/>
  <c r="A3292" i="1" s="1"/>
  <c r="A3323" i="1" s="1"/>
  <c r="A3354" i="1" s="1"/>
  <c r="A3385" i="1" s="1"/>
  <c r="A3416" i="1" s="1"/>
  <c r="A3447" i="1" s="1"/>
  <c r="A3478" i="1" s="1"/>
  <c r="A3509" i="1" s="1"/>
  <c r="A3540" i="1" s="1"/>
  <c r="A3571" i="1" s="1"/>
  <c r="A3602" i="1" s="1"/>
  <c r="A3633" i="1" s="1"/>
  <c r="A3664" i="1" s="1"/>
  <c r="A3695" i="1" s="1"/>
  <c r="A3726" i="1" s="1"/>
  <c r="A3757" i="1" s="1"/>
  <c r="A3788" i="1" s="1"/>
  <c r="A3105" i="1"/>
  <c r="A3104" i="1"/>
  <c r="A3135" i="1" s="1"/>
  <c r="A3166" i="1" s="1"/>
  <c r="A3197" i="1" s="1"/>
  <c r="A3228" i="1" s="1"/>
  <c r="A3259" i="1" s="1"/>
  <c r="A3290" i="1" s="1"/>
  <c r="A3321" i="1" s="1"/>
  <c r="A3352" i="1" s="1"/>
  <c r="A3383" i="1" s="1"/>
  <c r="A3414" i="1" s="1"/>
  <c r="A3445" i="1" s="1"/>
  <c r="A3476" i="1" s="1"/>
  <c r="A3507" i="1" s="1"/>
  <c r="A3538" i="1" s="1"/>
  <c r="A3569" i="1" s="1"/>
  <c r="A3600" i="1" s="1"/>
  <c r="A3631" i="1" s="1"/>
  <c r="A3662" i="1" s="1"/>
  <c r="A3693" i="1" s="1"/>
  <c r="A3724" i="1" s="1"/>
  <c r="A3755" i="1" s="1"/>
  <c r="A3786" i="1" s="1"/>
  <c r="A3103" i="1"/>
  <c r="A3134" i="1" s="1"/>
  <c r="A3165" i="1" s="1"/>
  <c r="A3196" i="1" s="1"/>
  <c r="A3227" i="1" s="1"/>
  <c r="A3258" i="1" s="1"/>
  <c r="A3289" i="1" s="1"/>
  <c r="A3320" i="1" s="1"/>
  <c r="A3351" i="1" s="1"/>
  <c r="A3382" i="1" s="1"/>
  <c r="A3413" i="1" s="1"/>
  <c r="A3444" i="1" s="1"/>
  <c r="A3475" i="1" s="1"/>
  <c r="A3506" i="1" s="1"/>
  <c r="A3537" i="1" s="1"/>
  <c r="A3568" i="1" s="1"/>
  <c r="A3599" i="1" s="1"/>
  <c r="A3630" i="1" s="1"/>
  <c r="A3661" i="1" s="1"/>
  <c r="A3692" i="1" s="1"/>
  <c r="A3723" i="1" s="1"/>
  <c r="A3754" i="1" s="1"/>
  <c r="A3785" i="1" s="1"/>
  <c r="A3102" i="1"/>
  <c r="A3133" i="1" s="1"/>
  <c r="A3164" i="1" s="1"/>
  <c r="A3195" i="1" s="1"/>
  <c r="A3226" i="1" s="1"/>
  <c r="A3257" i="1" s="1"/>
  <c r="A3288" i="1" s="1"/>
  <c r="A3319" i="1" s="1"/>
  <c r="A3350" i="1" s="1"/>
  <c r="A3381" i="1" s="1"/>
  <c r="A3412" i="1" s="1"/>
  <c r="A3443" i="1" s="1"/>
  <c r="A3474" i="1" s="1"/>
  <c r="A3505" i="1" s="1"/>
  <c r="A3536" i="1" s="1"/>
  <c r="A3567" i="1" s="1"/>
  <c r="A3598" i="1" s="1"/>
  <c r="A3629" i="1" s="1"/>
  <c r="A3660" i="1" s="1"/>
  <c r="A3691" i="1" s="1"/>
  <c r="A3722" i="1" s="1"/>
  <c r="A3753" i="1" s="1"/>
  <c r="A3784" i="1" s="1"/>
  <c r="A3101" i="1"/>
  <c r="A3100" i="1"/>
  <c r="A3131" i="1" s="1"/>
  <c r="A3162" i="1" s="1"/>
  <c r="A3193" i="1" s="1"/>
  <c r="A3224" i="1" s="1"/>
  <c r="A3255" i="1" s="1"/>
  <c r="A3286" i="1" s="1"/>
  <c r="A3317" i="1" s="1"/>
  <c r="A3348" i="1" s="1"/>
  <c r="A3379" i="1" s="1"/>
  <c r="A3410" i="1" s="1"/>
  <c r="A3441" i="1" s="1"/>
  <c r="A3472" i="1" s="1"/>
  <c r="A3503" i="1" s="1"/>
  <c r="A3534" i="1" s="1"/>
  <c r="A3565" i="1" s="1"/>
  <c r="A3596" i="1" s="1"/>
  <c r="A3627" i="1" s="1"/>
  <c r="A3658" i="1" s="1"/>
  <c r="A3689" i="1" s="1"/>
  <c r="A3720" i="1" s="1"/>
  <c r="A3751" i="1" s="1"/>
  <c r="A3782" i="1" s="1"/>
  <c r="A3099" i="1"/>
  <c r="A3130" i="1" s="1"/>
  <c r="A3161" i="1" s="1"/>
  <c r="A3192" i="1" s="1"/>
  <c r="A3223" i="1" s="1"/>
  <c r="A3254" i="1" s="1"/>
  <c r="A3285" i="1" s="1"/>
  <c r="A3316" i="1" s="1"/>
  <c r="A3347" i="1" s="1"/>
  <c r="A3378" i="1" s="1"/>
  <c r="A3409" i="1" s="1"/>
  <c r="A3440" i="1" s="1"/>
  <c r="A3471" i="1" s="1"/>
  <c r="A3502" i="1" s="1"/>
  <c r="A3533" i="1" s="1"/>
  <c r="A3564" i="1" s="1"/>
  <c r="A3595" i="1" s="1"/>
  <c r="A3626" i="1" s="1"/>
  <c r="A3657" i="1" s="1"/>
  <c r="A3688" i="1" s="1"/>
  <c r="A3719" i="1" s="1"/>
  <c r="A3750" i="1" s="1"/>
  <c r="A3781" i="1" s="1"/>
  <c r="A3098" i="1"/>
  <c r="A3129" i="1" s="1"/>
  <c r="A3160" i="1" s="1"/>
  <c r="A3191" i="1" s="1"/>
  <c r="A3222" i="1" s="1"/>
  <c r="A3253" i="1" s="1"/>
  <c r="A3284" i="1" s="1"/>
  <c r="A3315" i="1" s="1"/>
  <c r="A3346" i="1" s="1"/>
  <c r="A3377" i="1" s="1"/>
  <c r="A3408" i="1" s="1"/>
  <c r="A3439" i="1" s="1"/>
  <c r="A3470" i="1" s="1"/>
  <c r="A3501" i="1" s="1"/>
  <c r="A3532" i="1" s="1"/>
  <c r="A3563" i="1" s="1"/>
  <c r="A3594" i="1" s="1"/>
  <c r="A3625" i="1" s="1"/>
  <c r="A3656" i="1" s="1"/>
  <c r="A3687" i="1" s="1"/>
  <c r="A3718" i="1" s="1"/>
  <c r="A3749" i="1" s="1"/>
  <c r="A3780" i="1" s="1"/>
  <c r="A3097" i="1"/>
  <c r="E2157" i="1" l="1"/>
  <c r="E2240" i="1" s="1"/>
  <c r="E2174" i="1" l="1"/>
  <c r="E2234" i="1"/>
  <c r="E2166" i="1"/>
  <c r="E2182" i="1"/>
  <c r="E2202" i="1"/>
  <c r="E2224" i="1"/>
  <c r="E2245" i="1"/>
  <c r="E2170" i="1"/>
  <c r="E2186" i="1"/>
  <c r="E2208" i="1"/>
  <c r="E2229" i="1"/>
  <c r="E2250" i="1"/>
  <c r="E2192" i="1"/>
  <c r="E2256" i="1"/>
  <c r="E2158" i="1"/>
  <c r="E2213" i="1"/>
  <c r="E2162" i="1"/>
  <c r="E2178" i="1"/>
  <c r="E2197" i="1"/>
  <c r="E2218" i="1"/>
  <c r="E2255" i="1"/>
  <c r="E2251" i="1"/>
  <c r="E2247" i="1"/>
  <c r="E2243" i="1"/>
  <c r="E2239" i="1"/>
  <c r="E2235" i="1"/>
  <c r="E2231" i="1"/>
  <c r="E2227" i="1"/>
  <c r="E2223" i="1"/>
  <c r="E2219" i="1"/>
  <c r="E2215" i="1"/>
  <c r="E2211" i="1"/>
  <c r="E2207" i="1"/>
  <c r="E2203" i="1"/>
  <c r="E2199" i="1"/>
  <c r="E2195" i="1"/>
  <c r="E2191" i="1"/>
  <c r="E2187" i="1"/>
  <c r="E2161" i="1"/>
  <c r="E2165" i="1"/>
  <c r="E2169" i="1"/>
  <c r="E2173" i="1"/>
  <c r="E2177" i="1"/>
  <c r="E2181" i="1"/>
  <c r="E2185" i="1"/>
  <c r="E2190" i="1"/>
  <c r="E2196" i="1"/>
  <c r="E2201" i="1"/>
  <c r="E2206" i="1"/>
  <c r="E2212" i="1"/>
  <c r="E2217" i="1"/>
  <c r="E2222" i="1"/>
  <c r="E2228" i="1"/>
  <c r="E2233" i="1"/>
  <c r="E2238" i="1"/>
  <c r="E2244" i="1"/>
  <c r="E2249" i="1"/>
  <c r="E2254" i="1"/>
  <c r="E2159" i="1"/>
  <c r="E2175" i="1"/>
  <c r="E2188" i="1"/>
  <c r="E2209" i="1"/>
  <c r="E2230" i="1"/>
  <c r="E2252" i="1"/>
  <c r="E2163" i="1"/>
  <c r="E2167" i="1"/>
  <c r="E2171" i="1"/>
  <c r="E2179" i="1"/>
  <c r="E2183" i="1"/>
  <c r="E2193" i="1"/>
  <c r="E2198" i="1"/>
  <c r="E2204" i="1"/>
  <c r="E2214" i="1"/>
  <c r="E2220" i="1"/>
  <c r="E2225" i="1"/>
  <c r="E2236" i="1"/>
  <c r="E2241" i="1"/>
  <c r="E2246" i="1"/>
  <c r="E2257" i="1"/>
  <c r="E2160" i="1"/>
  <c r="E2164" i="1"/>
  <c r="E2168" i="1"/>
  <c r="E2172" i="1"/>
  <c r="E2176" i="1"/>
  <c r="E2180" i="1"/>
  <c r="E2184" i="1"/>
  <c r="E2189" i="1"/>
  <c r="E2194" i="1"/>
  <c r="E2200" i="1"/>
  <c r="E2205" i="1"/>
  <c r="E2210" i="1"/>
  <c r="E2216" i="1"/>
  <c r="E2221" i="1"/>
  <c r="E2226" i="1"/>
  <c r="E2232" i="1"/>
  <c r="E2237" i="1"/>
  <c r="E2242" i="1"/>
  <c r="E2248" i="1"/>
  <c r="E2253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A2358" i="1" l="1"/>
  <c r="A2459" i="1" s="1"/>
  <c r="A2560" i="1" s="1"/>
  <c r="A2661" i="1" s="1"/>
  <c r="A2762" i="1" s="1"/>
  <c r="A2863" i="1" s="1"/>
  <c r="A2964" i="1" s="1"/>
  <c r="A3065" i="1" s="1"/>
  <c r="A2357" i="1"/>
  <c r="A2458" i="1" s="1"/>
  <c r="A2559" i="1" s="1"/>
  <c r="A2660" i="1" s="1"/>
  <c r="A2761" i="1" s="1"/>
  <c r="A2862" i="1" s="1"/>
  <c r="A2963" i="1" s="1"/>
  <c r="A3064" i="1" s="1"/>
  <c r="A2356" i="1"/>
  <c r="A2457" i="1" s="1"/>
  <c r="A2558" i="1" s="1"/>
  <c r="A2659" i="1" s="1"/>
  <c r="A2760" i="1" s="1"/>
  <c r="A2861" i="1" s="1"/>
  <c r="A2962" i="1" s="1"/>
  <c r="A3063" i="1" s="1"/>
  <c r="A2355" i="1"/>
  <c r="A2456" i="1" s="1"/>
  <c r="A2557" i="1" s="1"/>
  <c r="A2658" i="1" s="1"/>
  <c r="A2759" i="1" s="1"/>
  <c r="A2860" i="1" s="1"/>
  <c r="A2961" i="1" s="1"/>
  <c r="A3062" i="1" s="1"/>
  <c r="A2354" i="1"/>
  <c r="A2455" i="1" s="1"/>
  <c r="A2556" i="1" s="1"/>
  <c r="A2657" i="1" s="1"/>
  <c r="A2758" i="1" s="1"/>
  <c r="A2859" i="1" s="1"/>
  <c r="A2960" i="1" s="1"/>
  <c r="A3061" i="1" s="1"/>
  <c r="A2353" i="1"/>
  <c r="A2454" i="1" s="1"/>
  <c r="A2555" i="1" s="1"/>
  <c r="A2656" i="1" s="1"/>
  <c r="A2757" i="1" s="1"/>
  <c r="A2858" i="1" s="1"/>
  <c r="A2959" i="1" s="1"/>
  <c r="A3060" i="1" s="1"/>
  <c r="A2352" i="1"/>
  <c r="A2453" i="1" s="1"/>
  <c r="A2554" i="1" s="1"/>
  <c r="A2655" i="1" s="1"/>
  <c r="A2756" i="1" s="1"/>
  <c r="A2857" i="1" s="1"/>
  <c r="A2958" i="1" s="1"/>
  <c r="A3059" i="1" s="1"/>
  <c r="A2351" i="1"/>
  <c r="A2452" i="1" s="1"/>
  <c r="A2553" i="1" s="1"/>
  <c r="A2654" i="1" s="1"/>
  <c r="A2755" i="1" s="1"/>
  <c r="A2856" i="1" s="1"/>
  <c r="A2957" i="1" s="1"/>
  <c r="A3058" i="1" s="1"/>
  <c r="A2350" i="1"/>
  <c r="A2451" i="1" s="1"/>
  <c r="A2552" i="1" s="1"/>
  <c r="A2653" i="1" s="1"/>
  <c r="A2754" i="1" s="1"/>
  <c r="A2855" i="1" s="1"/>
  <c r="A2956" i="1" s="1"/>
  <c r="A3057" i="1" s="1"/>
  <c r="A2349" i="1"/>
  <c r="A2450" i="1" s="1"/>
  <c r="A2551" i="1" s="1"/>
  <c r="A2652" i="1" s="1"/>
  <c r="A2753" i="1" s="1"/>
  <c r="A2854" i="1" s="1"/>
  <c r="A2955" i="1" s="1"/>
  <c r="A3056" i="1" s="1"/>
  <c r="A2348" i="1"/>
  <c r="A2449" i="1" s="1"/>
  <c r="A2550" i="1" s="1"/>
  <c r="A2651" i="1" s="1"/>
  <c r="A2752" i="1" s="1"/>
  <c r="A2853" i="1" s="1"/>
  <c r="A2954" i="1" s="1"/>
  <c r="A3055" i="1" s="1"/>
  <c r="A2347" i="1"/>
  <c r="A2448" i="1" s="1"/>
  <c r="A2549" i="1" s="1"/>
  <c r="A2650" i="1" s="1"/>
  <c r="A2751" i="1" s="1"/>
  <c r="A2852" i="1" s="1"/>
  <c r="A2953" i="1" s="1"/>
  <c r="A3054" i="1" s="1"/>
  <c r="A2346" i="1"/>
  <c r="A2447" i="1" s="1"/>
  <c r="A2548" i="1" s="1"/>
  <c r="A2649" i="1" s="1"/>
  <c r="A2750" i="1" s="1"/>
  <c r="A2851" i="1" s="1"/>
  <c r="A2952" i="1" s="1"/>
  <c r="A3053" i="1" s="1"/>
  <c r="A2345" i="1"/>
  <c r="A2446" i="1" s="1"/>
  <c r="A2547" i="1" s="1"/>
  <c r="A2648" i="1" s="1"/>
  <c r="A2749" i="1" s="1"/>
  <c r="A2850" i="1" s="1"/>
  <c r="A2951" i="1" s="1"/>
  <c r="A3052" i="1" s="1"/>
  <c r="A2344" i="1"/>
  <c r="A2445" i="1" s="1"/>
  <c r="A2546" i="1" s="1"/>
  <c r="A2647" i="1" s="1"/>
  <c r="A2748" i="1" s="1"/>
  <c r="A2849" i="1" s="1"/>
  <c r="A2950" i="1" s="1"/>
  <c r="A3051" i="1" s="1"/>
  <c r="A2343" i="1"/>
  <c r="A2444" i="1" s="1"/>
  <c r="A2545" i="1" s="1"/>
  <c r="A2646" i="1" s="1"/>
  <c r="A2747" i="1" s="1"/>
  <c r="A2848" i="1" s="1"/>
  <c r="A2949" i="1" s="1"/>
  <c r="A3050" i="1" s="1"/>
  <c r="A2342" i="1"/>
  <c r="A2443" i="1" s="1"/>
  <c r="A2544" i="1" s="1"/>
  <c r="A2645" i="1" s="1"/>
  <c r="A2746" i="1" s="1"/>
  <c r="A2847" i="1" s="1"/>
  <c r="A2948" i="1" s="1"/>
  <c r="A3049" i="1" s="1"/>
  <c r="A2341" i="1"/>
  <c r="A2442" i="1" s="1"/>
  <c r="A2543" i="1" s="1"/>
  <c r="A2644" i="1" s="1"/>
  <c r="A2745" i="1" s="1"/>
  <c r="A2846" i="1" s="1"/>
  <c r="A2947" i="1" s="1"/>
  <c r="A3048" i="1" s="1"/>
  <c r="A2340" i="1"/>
  <c r="A2441" i="1" s="1"/>
  <c r="A2542" i="1" s="1"/>
  <c r="A2643" i="1" s="1"/>
  <c r="A2744" i="1" s="1"/>
  <c r="A2845" i="1" s="1"/>
  <c r="A2946" i="1" s="1"/>
  <c r="A3047" i="1" s="1"/>
  <c r="A2339" i="1"/>
  <c r="A2440" i="1" s="1"/>
  <c r="A2541" i="1" s="1"/>
  <c r="A2642" i="1" s="1"/>
  <c r="A2743" i="1" s="1"/>
  <c r="A2844" i="1" s="1"/>
  <c r="A2945" i="1" s="1"/>
  <c r="A3046" i="1" s="1"/>
  <c r="A2338" i="1"/>
  <c r="A2439" i="1" s="1"/>
  <c r="A2540" i="1" s="1"/>
  <c r="A2641" i="1" s="1"/>
  <c r="A2742" i="1" s="1"/>
  <c r="A2843" i="1" s="1"/>
  <c r="A2944" i="1" s="1"/>
  <c r="A3045" i="1" s="1"/>
  <c r="A2337" i="1"/>
  <c r="A2438" i="1" s="1"/>
  <c r="A2539" i="1" s="1"/>
  <c r="A2640" i="1" s="1"/>
  <c r="A2741" i="1" s="1"/>
  <c r="A2842" i="1" s="1"/>
  <c r="A2943" i="1" s="1"/>
  <c r="A3044" i="1" s="1"/>
  <c r="A2336" i="1"/>
  <c r="A2437" i="1" s="1"/>
  <c r="A2538" i="1" s="1"/>
  <c r="A2639" i="1" s="1"/>
  <c r="A2740" i="1" s="1"/>
  <c r="A2841" i="1" s="1"/>
  <c r="A2942" i="1" s="1"/>
  <c r="A3043" i="1" s="1"/>
  <c r="A2335" i="1"/>
  <c r="A2436" i="1" s="1"/>
  <c r="A2537" i="1" s="1"/>
  <c r="A2638" i="1" s="1"/>
  <c r="A2739" i="1" s="1"/>
  <c r="A2840" i="1" s="1"/>
  <c r="A2941" i="1" s="1"/>
  <c r="A3042" i="1" s="1"/>
  <c r="A2334" i="1"/>
  <c r="A2435" i="1" s="1"/>
  <c r="A2536" i="1" s="1"/>
  <c r="A2637" i="1" s="1"/>
  <c r="A2738" i="1" s="1"/>
  <c r="A2839" i="1" s="1"/>
  <c r="A2940" i="1" s="1"/>
  <c r="A3041" i="1" s="1"/>
  <c r="A2333" i="1"/>
  <c r="A2434" i="1" s="1"/>
  <c r="A2535" i="1" s="1"/>
  <c r="A2636" i="1" s="1"/>
  <c r="A2737" i="1" s="1"/>
  <c r="A2838" i="1" s="1"/>
  <c r="A2939" i="1" s="1"/>
  <c r="A3040" i="1" s="1"/>
  <c r="A2332" i="1"/>
  <c r="A2433" i="1" s="1"/>
  <c r="A2534" i="1" s="1"/>
  <c r="A2635" i="1" s="1"/>
  <c r="A2736" i="1" s="1"/>
  <c r="A2837" i="1" s="1"/>
  <c r="A2938" i="1" s="1"/>
  <c r="A3039" i="1" s="1"/>
  <c r="A2331" i="1"/>
  <c r="A2432" i="1" s="1"/>
  <c r="A2533" i="1" s="1"/>
  <c r="A2634" i="1" s="1"/>
  <c r="A2735" i="1" s="1"/>
  <c r="A2836" i="1" s="1"/>
  <c r="A2937" i="1" s="1"/>
  <c r="A3038" i="1" s="1"/>
  <c r="A2330" i="1"/>
  <c r="A2431" i="1" s="1"/>
  <c r="A2532" i="1" s="1"/>
  <c r="A2633" i="1" s="1"/>
  <c r="A2734" i="1" s="1"/>
  <c r="A2835" i="1" s="1"/>
  <c r="A2936" i="1" s="1"/>
  <c r="A3037" i="1" s="1"/>
  <c r="A2329" i="1"/>
  <c r="A2430" i="1" s="1"/>
  <c r="A2531" i="1" s="1"/>
  <c r="A2632" i="1" s="1"/>
  <c r="A2733" i="1" s="1"/>
  <c r="A2834" i="1" s="1"/>
  <c r="A2935" i="1" s="1"/>
  <c r="A3036" i="1" s="1"/>
  <c r="A2328" i="1"/>
  <c r="A2429" i="1" s="1"/>
  <c r="A2530" i="1" s="1"/>
  <c r="A2631" i="1" s="1"/>
  <c r="A2732" i="1" s="1"/>
  <c r="A2833" i="1" s="1"/>
  <c r="A2934" i="1" s="1"/>
  <c r="A3035" i="1" s="1"/>
  <c r="A2327" i="1"/>
  <c r="A2428" i="1" s="1"/>
  <c r="A2529" i="1" s="1"/>
  <c r="A2630" i="1" s="1"/>
  <c r="A2731" i="1" s="1"/>
  <c r="A2832" i="1" s="1"/>
  <c r="A2933" i="1" s="1"/>
  <c r="A3034" i="1" s="1"/>
  <c r="A2326" i="1"/>
  <c r="A2427" i="1" s="1"/>
  <c r="A2528" i="1" s="1"/>
  <c r="A2629" i="1" s="1"/>
  <c r="A2730" i="1" s="1"/>
  <c r="A2831" i="1" s="1"/>
  <c r="A2932" i="1" s="1"/>
  <c r="A3033" i="1" s="1"/>
  <c r="A2325" i="1"/>
  <c r="A2426" i="1" s="1"/>
  <c r="A2527" i="1" s="1"/>
  <c r="A2628" i="1" s="1"/>
  <c r="A2729" i="1" s="1"/>
  <c r="A2830" i="1" s="1"/>
  <c r="A2931" i="1" s="1"/>
  <c r="A3032" i="1" s="1"/>
  <c r="A2324" i="1"/>
  <c r="A2425" i="1" s="1"/>
  <c r="A2526" i="1" s="1"/>
  <c r="A2627" i="1" s="1"/>
  <c r="A2728" i="1" s="1"/>
  <c r="A2829" i="1" s="1"/>
  <c r="A2930" i="1" s="1"/>
  <c r="A3031" i="1" s="1"/>
  <c r="A2323" i="1"/>
  <c r="A2424" i="1" s="1"/>
  <c r="A2525" i="1" s="1"/>
  <c r="A2626" i="1" s="1"/>
  <c r="A2727" i="1" s="1"/>
  <c r="A2828" i="1" s="1"/>
  <c r="A2929" i="1" s="1"/>
  <c r="A3030" i="1" s="1"/>
  <c r="A2322" i="1"/>
  <c r="A2423" i="1" s="1"/>
  <c r="A2524" i="1" s="1"/>
  <c r="A2625" i="1" s="1"/>
  <c r="A2726" i="1" s="1"/>
  <c r="A2827" i="1" s="1"/>
  <c r="A2928" i="1" s="1"/>
  <c r="A3029" i="1" s="1"/>
  <c r="A2321" i="1"/>
  <c r="A2422" i="1" s="1"/>
  <c r="A2523" i="1" s="1"/>
  <c r="A2624" i="1" s="1"/>
  <c r="A2725" i="1" s="1"/>
  <c r="A2826" i="1" s="1"/>
  <c r="A2927" i="1" s="1"/>
  <c r="A3028" i="1" s="1"/>
  <c r="A2320" i="1"/>
  <c r="A2421" i="1" s="1"/>
  <c r="A2522" i="1" s="1"/>
  <c r="A2623" i="1" s="1"/>
  <c r="A2724" i="1" s="1"/>
  <c r="A2825" i="1" s="1"/>
  <c r="A2926" i="1" s="1"/>
  <c r="A3027" i="1" s="1"/>
  <c r="A2319" i="1"/>
  <c r="A2420" i="1" s="1"/>
  <c r="A2521" i="1" s="1"/>
  <c r="A2622" i="1" s="1"/>
  <c r="A2723" i="1" s="1"/>
  <c r="A2824" i="1" s="1"/>
  <c r="A2925" i="1" s="1"/>
  <c r="A3026" i="1" s="1"/>
  <c r="A2318" i="1"/>
  <c r="A2419" i="1" s="1"/>
  <c r="A2520" i="1" s="1"/>
  <c r="A2621" i="1" s="1"/>
  <c r="A2722" i="1" s="1"/>
  <c r="A2823" i="1" s="1"/>
  <c r="A2924" i="1" s="1"/>
  <c r="A3025" i="1" s="1"/>
  <c r="A2317" i="1"/>
  <c r="A2418" i="1" s="1"/>
  <c r="A2519" i="1" s="1"/>
  <c r="A2620" i="1" s="1"/>
  <c r="A2721" i="1" s="1"/>
  <c r="A2822" i="1" s="1"/>
  <c r="A2923" i="1" s="1"/>
  <c r="A3024" i="1" s="1"/>
  <c r="A2316" i="1"/>
  <c r="A2417" i="1" s="1"/>
  <c r="A2518" i="1" s="1"/>
  <c r="A2619" i="1" s="1"/>
  <c r="A2720" i="1" s="1"/>
  <c r="A2821" i="1" s="1"/>
  <c r="A2922" i="1" s="1"/>
  <c r="A3023" i="1" s="1"/>
  <c r="A2315" i="1"/>
  <c r="A2416" i="1" s="1"/>
  <c r="A2517" i="1" s="1"/>
  <c r="A2618" i="1" s="1"/>
  <c r="A2719" i="1" s="1"/>
  <c r="A2820" i="1" s="1"/>
  <c r="A2921" i="1" s="1"/>
  <c r="A3022" i="1" s="1"/>
  <c r="A2314" i="1"/>
  <c r="A2415" i="1" s="1"/>
  <c r="A2516" i="1" s="1"/>
  <c r="A2617" i="1" s="1"/>
  <c r="A2718" i="1" s="1"/>
  <c r="A2819" i="1" s="1"/>
  <c r="A2920" i="1" s="1"/>
  <c r="A3021" i="1" s="1"/>
  <c r="A2313" i="1"/>
  <c r="A2414" i="1" s="1"/>
  <c r="A2515" i="1" s="1"/>
  <c r="A2616" i="1" s="1"/>
  <c r="A2717" i="1" s="1"/>
  <c r="A2818" i="1" s="1"/>
  <c r="A2919" i="1" s="1"/>
  <c r="A3020" i="1" s="1"/>
  <c r="A2312" i="1"/>
  <c r="A2413" i="1" s="1"/>
  <c r="A2514" i="1" s="1"/>
  <c r="A2615" i="1" s="1"/>
  <c r="A2716" i="1" s="1"/>
  <c r="A2817" i="1" s="1"/>
  <c r="A2918" i="1" s="1"/>
  <c r="A3019" i="1" s="1"/>
  <c r="A2311" i="1"/>
  <c r="A2412" i="1" s="1"/>
  <c r="A2513" i="1" s="1"/>
  <c r="A2614" i="1" s="1"/>
  <c r="A2715" i="1" s="1"/>
  <c r="A2816" i="1" s="1"/>
  <c r="A2917" i="1" s="1"/>
  <c r="A3018" i="1" s="1"/>
  <c r="A2310" i="1"/>
  <c r="A2411" i="1" s="1"/>
  <c r="A2512" i="1" s="1"/>
  <c r="A2613" i="1" s="1"/>
  <c r="A2714" i="1" s="1"/>
  <c r="A2815" i="1" s="1"/>
  <c r="A2916" i="1" s="1"/>
  <c r="A3017" i="1" s="1"/>
  <c r="A2309" i="1"/>
  <c r="A2410" i="1" s="1"/>
  <c r="A2511" i="1" s="1"/>
  <c r="A2612" i="1" s="1"/>
  <c r="A2713" i="1" s="1"/>
  <c r="A2814" i="1" s="1"/>
  <c r="A2915" i="1" s="1"/>
  <c r="A3016" i="1" s="1"/>
  <c r="A2308" i="1"/>
  <c r="A2409" i="1" s="1"/>
  <c r="A2510" i="1" s="1"/>
  <c r="A2611" i="1" s="1"/>
  <c r="A2712" i="1" s="1"/>
  <c r="A2813" i="1" s="1"/>
  <c r="A2914" i="1" s="1"/>
  <c r="A3015" i="1" s="1"/>
  <c r="A2307" i="1"/>
  <c r="A2408" i="1" s="1"/>
  <c r="A2509" i="1" s="1"/>
  <c r="A2610" i="1" s="1"/>
  <c r="A2711" i="1" s="1"/>
  <c r="A2812" i="1" s="1"/>
  <c r="A2913" i="1" s="1"/>
  <c r="A3014" i="1" s="1"/>
  <c r="A2306" i="1"/>
  <c r="A2407" i="1" s="1"/>
  <c r="A2508" i="1" s="1"/>
  <c r="A2609" i="1" s="1"/>
  <c r="A2710" i="1" s="1"/>
  <c r="A2811" i="1" s="1"/>
  <c r="A2912" i="1" s="1"/>
  <c r="A3013" i="1" s="1"/>
  <c r="A2305" i="1"/>
  <c r="A2406" i="1" s="1"/>
  <c r="A2507" i="1" s="1"/>
  <c r="A2608" i="1" s="1"/>
  <c r="A2709" i="1" s="1"/>
  <c r="A2810" i="1" s="1"/>
  <c r="A2911" i="1" s="1"/>
  <c r="A3012" i="1" s="1"/>
  <c r="A2304" i="1"/>
  <c r="A2405" i="1" s="1"/>
  <c r="A2506" i="1" s="1"/>
  <c r="A2607" i="1" s="1"/>
  <c r="A2708" i="1" s="1"/>
  <c r="A2809" i="1" s="1"/>
  <c r="A2910" i="1" s="1"/>
  <c r="A3011" i="1" s="1"/>
  <c r="A2303" i="1"/>
  <c r="A2404" i="1" s="1"/>
  <c r="A2505" i="1" s="1"/>
  <c r="A2606" i="1" s="1"/>
  <c r="A2707" i="1" s="1"/>
  <c r="A2808" i="1" s="1"/>
  <c r="A2909" i="1" s="1"/>
  <c r="A3010" i="1" s="1"/>
  <c r="A2302" i="1"/>
  <c r="A2403" i="1" s="1"/>
  <c r="A2504" i="1" s="1"/>
  <c r="A2605" i="1" s="1"/>
  <c r="A2706" i="1" s="1"/>
  <c r="A2807" i="1" s="1"/>
  <c r="A2908" i="1" s="1"/>
  <c r="A3009" i="1" s="1"/>
  <c r="A2301" i="1"/>
  <c r="A2402" i="1" s="1"/>
  <c r="A2503" i="1" s="1"/>
  <c r="A2604" i="1" s="1"/>
  <c r="A2705" i="1" s="1"/>
  <c r="A2806" i="1" s="1"/>
  <c r="A2907" i="1" s="1"/>
  <c r="A3008" i="1" s="1"/>
  <c r="A2300" i="1"/>
  <c r="A2401" i="1" s="1"/>
  <c r="A2502" i="1" s="1"/>
  <c r="A2603" i="1" s="1"/>
  <c r="A2704" i="1" s="1"/>
  <c r="A2805" i="1" s="1"/>
  <c r="A2906" i="1" s="1"/>
  <c r="A3007" i="1" s="1"/>
  <c r="A2299" i="1"/>
  <c r="A2400" i="1" s="1"/>
  <c r="A2501" i="1" s="1"/>
  <c r="A2602" i="1" s="1"/>
  <c r="A2703" i="1" s="1"/>
  <c r="A2804" i="1" s="1"/>
  <c r="A2905" i="1" s="1"/>
  <c r="A3006" i="1" s="1"/>
  <c r="A2298" i="1"/>
  <c r="A2399" i="1" s="1"/>
  <c r="A2500" i="1" s="1"/>
  <c r="A2601" i="1" s="1"/>
  <c r="A2702" i="1" s="1"/>
  <c r="A2803" i="1" s="1"/>
  <c r="A2904" i="1" s="1"/>
  <c r="A3005" i="1" s="1"/>
  <c r="A2297" i="1"/>
  <c r="A2398" i="1" s="1"/>
  <c r="A2499" i="1" s="1"/>
  <c r="A2600" i="1" s="1"/>
  <c r="A2701" i="1" s="1"/>
  <c r="A2802" i="1" s="1"/>
  <c r="A2903" i="1" s="1"/>
  <c r="A3004" i="1" s="1"/>
  <c r="A2296" i="1"/>
  <c r="A2397" i="1" s="1"/>
  <c r="A2498" i="1" s="1"/>
  <c r="A2599" i="1" s="1"/>
  <c r="A2700" i="1" s="1"/>
  <c r="A2801" i="1" s="1"/>
  <c r="A2902" i="1" s="1"/>
  <c r="A3003" i="1" s="1"/>
  <c r="A2295" i="1"/>
  <c r="A2396" i="1" s="1"/>
  <c r="A2497" i="1" s="1"/>
  <c r="A2598" i="1" s="1"/>
  <c r="A2699" i="1" s="1"/>
  <c r="A2800" i="1" s="1"/>
  <c r="A2901" i="1" s="1"/>
  <c r="A3002" i="1" s="1"/>
  <c r="A2294" i="1"/>
  <c r="A2395" i="1" s="1"/>
  <c r="A2496" i="1" s="1"/>
  <c r="A2597" i="1" s="1"/>
  <c r="A2698" i="1" s="1"/>
  <c r="A2799" i="1" s="1"/>
  <c r="A2900" i="1" s="1"/>
  <c r="A3001" i="1" s="1"/>
  <c r="A2293" i="1"/>
  <c r="A2394" i="1" s="1"/>
  <c r="A2495" i="1" s="1"/>
  <c r="A2596" i="1" s="1"/>
  <c r="A2697" i="1" s="1"/>
  <c r="A2798" i="1" s="1"/>
  <c r="A2899" i="1" s="1"/>
  <c r="A3000" i="1" s="1"/>
  <c r="A2292" i="1"/>
  <c r="A2393" i="1" s="1"/>
  <c r="A2494" i="1" s="1"/>
  <c r="A2595" i="1" s="1"/>
  <c r="A2696" i="1" s="1"/>
  <c r="A2797" i="1" s="1"/>
  <c r="A2898" i="1" s="1"/>
  <c r="A2999" i="1" s="1"/>
  <c r="A2291" i="1"/>
  <c r="A2392" i="1" s="1"/>
  <c r="A2493" i="1" s="1"/>
  <c r="A2594" i="1" s="1"/>
  <c r="A2695" i="1" s="1"/>
  <c r="A2796" i="1" s="1"/>
  <c r="A2897" i="1" s="1"/>
  <c r="A2998" i="1" s="1"/>
  <c r="A2290" i="1"/>
  <c r="A2391" i="1" s="1"/>
  <c r="A2492" i="1" s="1"/>
  <c r="A2593" i="1" s="1"/>
  <c r="A2694" i="1" s="1"/>
  <c r="A2795" i="1" s="1"/>
  <c r="A2896" i="1" s="1"/>
  <c r="A2997" i="1" s="1"/>
  <c r="A2289" i="1"/>
  <c r="A2390" i="1" s="1"/>
  <c r="A2491" i="1" s="1"/>
  <c r="A2592" i="1" s="1"/>
  <c r="A2693" i="1" s="1"/>
  <c r="A2794" i="1" s="1"/>
  <c r="A2895" i="1" s="1"/>
  <c r="A2996" i="1" s="1"/>
  <c r="A2288" i="1"/>
  <c r="A2389" i="1" s="1"/>
  <c r="A2490" i="1" s="1"/>
  <c r="A2591" i="1" s="1"/>
  <c r="A2692" i="1" s="1"/>
  <c r="A2793" i="1" s="1"/>
  <c r="A2894" i="1" s="1"/>
  <c r="A2995" i="1" s="1"/>
  <c r="A2287" i="1"/>
  <c r="A2388" i="1" s="1"/>
  <c r="A2489" i="1" s="1"/>
  <c r="A2590" i="1" s="1"/>
  <c r="A2691" i="1" s="1"/>
  <c r="A2792" i="1" s="1"/>
  <c r="A2893" i="1" s="1"/>
  <c r="A2994" i="1" s="1"/>
  <c r="A2286" i="1"/>
  <c r="A2387" i="1" s="1"/>
  <c r="A2488" i="1" s="1"/>
  <c r="A2589" i="1" s="1"/>
  <c r="A2690" i="1" s="1"/>
  <c r="A2791" i="1" s="1"/>
  <c r="A2892" i="1" s="1"/>
  <c r="A2993" i="1" s="1"/>
  <c r="A2285" i="1"/>
  <c r="A2386" i="1" s="1"/>
  <c r="A2487" i="1" s="1"/>
  <c r="A2588" i="1" s="1"/>
  <c r="A2689" i="1" s="1"/>
  <c r="A2790" i="1" s="1"/>
  <c r="A2891" i="1" s="1"/>
  <c r="A2992" i="1" s="1"/>
  <c r="A2284" i="1"/>
  <c r="A2385" i="1" s="1"/>
  <c r="A2486" i="1" s="1"/>
  <c r="A2587" i="1" s="1"/>
  <c r="A2688" i="1" s="1"/>
  <c r="A2789" i="1" s="1"/>
  <c r="A2890" i="1" s="1"/>
  <c r="A2991" i="1" s="1"/>
  <c r="A2283" i="1"/>
  <c r="A2384" i="1" s="1"/>
  <c r="A2485" i="1" s="1"/>
  <c r="A2586" i="1" s="1"/>
  <c r="A2687" i="1" s="1"/>
  <c r="A2788" i="1" s="1"/>
  <c r="A2889" i="1" s="1"/>
  <c r="A2990" i="1" s="1"/>
  <c r="A2282" i="1"/>
  <c r="A2383" i="1" s="1"/>
  <c r="A2484" i="1" s="1"/>
  <c r="A2585" i="1" s="1"/>
  <c r="A2686" i="1" s="1"/>
  <c r="A2787" i="1" s="1"/>
  <c r="A2888" i="1" s="1"/>
  <c r="A2989" i="1" s="1"/>
  <c r="A2281" i="1"/>
  <c r="A2382" i="1" s="1"/>
  <c r="A2483" i="1" s="1"/>
  <c r="A2584" i="1" s="1"/>
  <c r="A2685" i="1" s="1"/>
  <c r="A2786" i="1" s="1"/>
  <c r="A2887" i="1" s="1"/>
  <c r="A2988" i="1" s="1"/>
  <c r="A2280" i="1"/>
  <c r="A2381" i="1" s="1"/>
  <c r="A2482" i="1" s="1"/>
  <c r="A2583" i="1" s="1"/>
  <c r="A2684" i="1" s="1"/>
  <c r="A2785" i="1" s="1"/>
  <c r="A2886" i="1" s="1"/>
  <c r="A2987" i="1" s="1"/>
  <c r="A2279" i="1"/>
  <c r="A2380" i="1" s="1"/>
  <c r="A2481" i="1" s="1"/>
  <c r="A2582" i="1" s="1"/>
  <c r="A2683" i="1" s="1"/>
  <c r="A2784" i="1" s="1"/>
  <c r="A2885" i="1" s="1"/>
  <c r="A2986" i="1" s="1"/>
  <c r="A2278" i="1"/>
  <c r="A2379" i="1" s="1"/>
  <c r="A2480" i="1" s="1"/>
  <c r="A2581" i="1" s="1"/>
  <c r="A2682" i="1" s="1"/>
  <c r="A2783" i="1" s="1"/>
  <c r="A2884" i="1" s="1"/>
  <c r="A2985" i="1" s="1"/>
  <c r="A2277" i="1"/>
  <c r="A2378" i="1" s="1"/>
  <c r="A2479" i="1" s="1"/>
  <c r="A2580" i="1" s="1"/>
  <c r="A2681" i="1" s="1"/>
  <c r="A2782" i="1" s="1"/>
  <c r="A2883" i="1" s="1"/>
  <c r="A2984" i="1" s="1"/>
  <c r="A2276" i="1"/>
  <c r="A2377" i="1" s="1"/>
  <c r="A2478" i="1" s="1"/>
  <c r="A2579" i="1" s="1"/>
  <c r="A2680" i="1" s="1"/>
  <c r="A2781" i="1" s="1"/>
  <c r="A2882" i="1" s="1"/>
  <c r="A2983" i="1" s="1"/>
  <c r="A2275" i="1"/>
  <c r="A2376" i="1" s="1"/>
  <c r="A2477" i="1" s="1"/>
  <c r="A2578" i="1" s="1"/>
  <c r="A2679" i="1" s="1"/>
  <c r="A2780" i="1" s="1"/>
  <c r="A2881" i="1" s="1"/>
  <c r="A2982" i="1" s="1"/>
  <c r="A2274" i="1"/>
  <c r="A2375" i="1" s="1"/>
  <c r="A2476" i="1" s="1"/>
  <c r="A2577" i="1" s="1"/>
  <c r="A2678" i="1" s="1"/>
  <c r="A2779" i="1" s="1"/>
  <c r="A2880" i="1" s="1"/>
  <c r="A2981" i="1" s="1"/>
  <c r="A2273" i="1"/>
  <c r="A2374" i="1" s="1"/>
  <c r="A2475" i="1" s="1"/>
  <c r="A2576" i="1" s="1"/>
  <c r="A2677" i="1" s="1"/>
  <c r="A2778" i="1" s="1"/>
  <c r="A2879" i="1" s="1"/>
  <c r="A2980" i="1" s="1"/>
  <c r="A2272" i="1"/>
  <c r="A2373" i="1" s="1"/>
  <c r="A2474" i="1" s="1"/>
  <c r="A2575" i="1" s="1"/>
  <c r="A2676" i="1" s="1"/>
  <c r="A2777" i="1" s="1"/>
  <c r="A2878" i="1" s="1"/>
  <c r="A2979" i="1" s="1"/>
  <c r="A2271" i="1"/>
  <c r="A2372" i="1" s="1"/>
  <c r="A2473" i="1" s="1"/>
  <c r="A2574" i="1" s="1"/>
  <c r="A2675" i="1" s="1"/>
  <c r="A2776" i="1" s="1"/>
  <c r="A2877" i="1" s="1"/>
  <c r="A2978" i="1" s="1"/>
  <c r="A2270" i="1"/>
  <c r="A2371" i="1" s="1"/>
  <c r="A2472" i="1" s="1"/>
  <c r="A2573" i="1" s="1"/>
  <c r="A2674" i="1" s="1"/>
  <c r="A2775" i="1" s="1"/>
  <c r="A2876" i="1" s="1"/>
  <c r="A2977" i="1" s="1"/>
  <c r="A2269" i="1"/>
  <c r="A2370" i="1" s="1"/>
  <c r="A2471" i="1" s="1"/>
  <c r="A2572" i="1" s="1"/>
  <c r="A2673" i="1" s="1"/>
  <c r="A2774" i="1" s="1"/>
  <c r="A2875" i="1" s="1"/>
  <c r="A2976" i="1" s="1"/>
  <c r="A2268" i="1"/>
  <c r="A2369" i="1" s="1"/>
  <c r="A2470" i="1" s="1"/>
  <c r="A2571" i="1" s="1"/>
  <c r="A2672" i="1" s="1"/>
  <c r="A2773" i="1" s="1"/>
  <c r="A2874" i="1" s="1"/>
  <c r="A2975" i="1" s="1"/>
  <c r="A2267" i="1"/>
  <c r="A2368" i="1" s="1"/>
  <c r="A2469" i="1" s="1"/>
  <c r="A2570" i="1" s="1"/>
  <c r="A2671" i="1" s="1"/>
  <c r="A2772" i="1" s="1"/>
  <c r="A2873" i="1" s="1"/>
  <c r="A2974" i="1" s="1"/>
  <c r="A2266" i="1"/>
  <c r="A2367" i="1" s="1"/>
  <c r="A2468" i="1" s="1"/>
  <c r="A2569" i="1" s="1"/>
  <c r="A2670" i="1" s="1"/>
  <c r="A2771" i="1" s="1"/>
  <c r="A2872" i="1" s="1"/>
  <c r="A2973" i="1" s="1"/>
  <c r="A2265" i="1"/>
  <c r="A2366" i="1" s="1"/>
  <c r="A2467" i="1" s="1"/>
  <c r="A2568" i="1" s="1"/>
  <c r="A2669" i="1" s="1"/>
  <c r="A2770" i="1" s="1"/>
  <c r="A2871" i="1" s="1"/>
  <c r="A2972" i="1" s="1"/>
  <c r="A2264" i="1"/>
  <c r="A2365" i="1" s="1"/>
  <c r="A2466" i="1" s="1"/>
  <c r="A2567" i="1" s="1"/>
  <c r="A2668" i="1" s="1"/>
  <c r="A2769" i="1" s="1"/>
  <c r="A2870" i="1" s="1"/>
  <c r="A2971" i="1" s="1"/>
  <c r="A2263" i="1"/>
  <c r="A2364" i="1" s="1"/>
  <c r="A2465" i="1" s="1"/>
  <c r="A2566" i="1" s="1"/>
  <c r="A2667" i="1" s="1"/>
  <c r="A2768" i="1" s="1"/>
  <c r="A2869" i="1" s="1"/>
  <c r="A2970" i="1" s="1"/>
  <c r="A2262" i="1"/>
  <c r="A2363" i="1" s="1"/>
  <c r="A2464" i="1" s="1"/>
  <c r="A2565" i="1" s="1"/>
  <c r="A2666" i="1" s="1"/>
  <c r="A2767" i="1" s="1"/>
  <c r="A2868" i="1" s="1"/>
  <c r="A2969" i="1" s="1"/>
  <c r="A2261" i="1"/>
  <c r="A2362" i="1" s="1"/>
  <c r="A2463" i="1" s="1"/>
  <c r="A2564" i="1" s="1"/>
  <c r="A2665" i="1" s="1"/>
  <c r="A2766" i="1" s="1"/>
  <c r="A2867" i="1" s="1"/>
  <c r="A2968" i="1" s="1"/>
  <c r="A2260" i="1"/>
  <c r="A2361" i="1" s="1"/>
  <c r="A2462" i="1" s="1"/>
  <c r="A2563" i="1" s="1"/>
  <c r="A2664" i="1" s="1"/>
  <c r="A2765" i="1" s="1"/>
  <c r="A2866" i="1" s="1"/>
  <c r="A2967" i="1" s="1"/>
  <c r="A2259" i="1"/>
  <c r="A2360" i="1" s="1"/>
  <c r="A2461" i="1" s="1"/>
  <c r="A2562" i="1" s="1"/>
  <c r="A2663" i="1" s="1"/>
  <c r="A2764" i="1" s="1"/>
  <c r="A2865" i="1" s="1"/>
  <c r="A2966" i="1" s="1"/>
  <c r="A2258" i="1"/>
  <c r="E2258" i="1" s="1"/>
  <c r="E2353" i="1" l="1"/>
  <c r="E2344" i="1"/>
  <c r="E2312" i="1"/>
  <c r="E2281" i="1"/>
  <c r="E2272" i="1"/>
  <c r="E2265" i="1"/>
  <c r="E2336" i="1"/>
  <c r="E2270" i="1"/>
  <c r="E2304" i="1"/>
  <c r="E2328" i="1"/>
  <c r="E2296" i="1"/>
  <c r="E2277" i="1"/>
  <c r="E2268" i="1"/>
  <c r="E2261" i="1"/>
  <c r="E2352" i="1"/>
  <c r="E2320" i="1"/>
  <c r="E2288" i="1"/>
  <c r="E2273" i="1"/>
  <c r="E2266" i="1"/>
  <c r="E2260" i="1"/>
  <c r="E2280" i="1"/>
  <c r="E2262" i="1"/>
  <c r="E2301" i="1"/>
  <c r="E2333" i="1"/>
  <c r="E2305" i="1"/>
  <c r="E2337" i="1"/>
  <c r="E2343" i="1"/>
  <c r="E2327" i="1"/>
  <c r="E2311" i="1"/>
  <c r="E2295" i="1"/>
  <c r="E2279" i="1"/>
  <c r="E2263" i="1"/>
  <c r="E2350" i="1"/>
  <c r="E2334" i="1"/>
  <c r="E2318" i="1"/>
  <c r="E2302" i="1"/>
  <c r="E2286" i="1"/>
  <c r="E2264" i="1"/>
  <c r="E2292" i="1"/>
  <c r="E2324" i="1"/>
  <c r="E2356" i="1"/>
  <c r="E2309" i="1"/>
  <c r="E2341" i="1"/>
  <c r="E2313" i="1"/>
  <c r="E2345" i="1"/>
  <c r="E2355" i="1"/>
  <c r="E2339" i="1"/>
  <c r="E2323" i="1"/>
  <c r="E2307" i="1"/>
  <c r="E2291" i="1"/>
  <c r="E2275" i="1"/>
  <c r="E2259" i="1"/>
  <c r="E2346" i="1"/>
  <c r="E2330" i="1"/>
  <c r="E2314" i="1"/>
  <c r="E2298" i="1"/>
  <c r="E2282" i="1"/>
  <c r="E2269" i="1"/>
  <c r="E2300" i="1"/>
  <c r="E2332" i="1"/>
  <c r="E2293" i="1"/>
  <c r="E2325" i="1"/>
  <c r="E2357" i="1"/>
  <c r="E2297" i="1"/>
  <c r="E2329" i="1"/>
  <c r="E2347" i="1"/>
  <c r="E2331" i="1"/>
  <c r="E2315" i="1"/>
  <c r="E2299" i="1"/>
  <c r="E2283" i="1"/>
  <c r="E2267" i="1"/>
  <c r="E2354" i="1"/>
  <c r="E2338" i="1"/>
  <c r="E2322" i="1"/>
  <c r="E2306" i="1"/>
  <c r="E2290" i="1"/>
  <c r="E2274" i="1"/>
  <c r="E2284" i="1"/>
  <c r="E2316" i="1"/>
  <c r="E2348" i="1"/>
  <c r="E2349" i="1"/>
  <c r="E2321" i="1"/>
  <c r="E2351" i="1"/>
  <c r="E2287" i="1"/>
  <c r="E2326" i="1"/>
  <c r="E2276" i="1"/>
  <c r="E2278" i="1"/>
  <c r="E2335" i="1"/>
  <c r="E2271" i="1"/>
  <c r="E2310" i="1"/>
  <c r="E2308" i="1"/>
  <c r="E2317" i="1"/>
  <c r="E2289" i="1"/>
  <c r="E2303" i="1"/>
  <c r="E2342" i="1"/>
  <c r="E2285" i="1"/>
  <c r="E2319" i="1"/>
  <c r="E2358" i="1"/>
  <c r="E2294" i="1"/>
  <c r="E2340" i="1"/>
  <c r="A2359" i="1"/>
  <c r="E2126" i="1"/>
  <c r="E2095" i="1"/>
  <c r="E2064" i="1"/>
  <c r="E2033" i="1"/>
  <c r="E2002" i="1"/>
  <c r="E1971" i="1"/>
  <c r="E1940" i="1"/>
  <c r="E1909" i="1"/>
  <c r="E1878" i="1"/>
  <c r="E1847" i="1"/>
  <c r="E1816" i="1"/>
  <c r="E1785" i="1"/>
  <c r="E1754" i="1"/>
  <c r="E1723" i="1"/>
  <c r="E1692" i="1"/>
  <c r="E1661" i="1"/>
  <c r="E1630" i="1"/>
  <c r="E1599" i="1"/>
  <c r="E1568" i="1"/>
  <c r="E1537" i="1"/>
  <c r="E1506" i="1"/>
  <c r="E1475" i="1"/>
  <c r="E1444" i="1"/>
  <c r="E1413" i="1"/>
  <c r="E1382" i="1"/>
  <c r="E1351" i="1"/>
  <c r="E1320" i="1"/>
  <c r="E1289" i="1"/>
  <c r="E1258" i="1"/>
  <c r="E1227" i="1"/>
  <c r="E1196" i="1"/>
  <c r="E1165" i="1"/>
  <c r="E1134" i="1"/>
  <c r="E1103" i="1"/>
  <c r="E1052" i="1"/>
  <c r="E1001" i="1"/>
  <c r="E950" i="1"/>
  <c r="E919" i="1"/>
  <c r="E888" i="1"/>
  <c r="E857" i="1"/>
  <c r="E826" i="1"/>
  <c r="E795" i="1"/>
  <c r="E754" i="1"/>
  <c r="E723" i="1"/>
  <c r="E692" i="1"/>
  <c r="E661" i="1"/>
  <c r="E560" i="1"/>
  <c r="E519" i="1"/>
  <c r="E478" i="1"/>
  <c r="E437" i="1"/>
  <c r="E406" i="1"/>
  <c r="E375" i="1"/>
  <c r="E344" i="1"/>
  <c r="E313" i="1"/>
  <c r="E282" i="1"/>
  <c r="E251" i="1"/>
  <c r="E220" i="1"/>
  <c r="E189" i="1"/>
  <c r="E158" i="1"/>
  <c r="E127" i="1"/>
  <c r="E96" i="1"/>
  <c r="E65" i="1"/>
  <c r="E34" i="1"/>
  <c r="E3" i="1"/>
  <c r="A2460" i="1" l="1"/>
  <c r="E2359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2459" i="1" l="1"/>
  <c r="E2452" i="1"/>
  <c r="E2444" i="1"/>
  <c r="E2436" i="1"/>
  <c r="E2428" i="1"/>
  <c r="E2420" i="1"/>
  <c r="E2412" i="1"/>
  <c r="E2404" i="1"/>
  <c r="E2396" i="1"/>
  <c r="E2388" i="1"/>
  <c r="E2382" i="1"/>
  <c r="E2377" i="1"/>
  <c r="E2372" i="1"/>
  <c r="E2366" i="1"/>
  <c r="E2361" i="1"/>
  <c r="E2457" i="1"/>
  <c r="E2433" i="1"/>
  <c r="E2409" i="1"/>
  <c r="E2386" i="1"/>
  <c r="E2370" i="1"/>
  <c r="E2441" i="1"/>
  <c r="E2425" i="1"/>
  <c r="E2401" i="1"/>
  <c r="E2381" i="1"/>
  <c r="E2365" i="1"/>
  <c r="E2456" i="1"/>
  <c r="E2448" i="1"/>
  <c r="E2440" i="1"/>
  <c r="E2432" i="1"/>
  <c r="E2424" i="1"/>
  <c r="E2416" i="1"/>
  <c r="E2408" i="1"/>
  <c r="E2400" i="1"/>
  <c r="E2392" i="1"/>
  <c r="E2385" i="1"/>
  <c r="E2380" i="1"/>
  <c r="E2374" i="1"/>
  <c r="E2369" i="1"/>
  <c r="E2364" i="1"/>
  <c r="E2453" i="1"/>
  <c r="E2445" i="1"/>
  <c r="E2437" i="1"/>
  <c r="E2429" i="1"/>
  <c r="E2421" i="1"/>
  <c r="E2413" i="1"/>
  <c r="E2405" i="1"/>
  <c r="E2397" i="1"/>
  <c r="E2389" i="1"/>
  <c r="E2384" i="1"/>
  <c r="E2378" i="1"/>
  <c r="E2373" i="1"/>
  <c r="E2368" i="1"/>
  <c r="E2362" i="1"/>
  <c r="E2449" i="1"/>
  <c r="E2417" i="1"/>
  <c r="E2393" i="1"/>
  <c r="E2376" i="1"/>
  <c r="E2360" i="1"/>
  <c r="E2402" i="1"/>
  <c r="E2418" i="1"/>
  <c r="E2434" i="1"/>
  <c r="E2450" i="1"/>
  <c r="E2363" i="1"/>
  <c r="E2379" i="1"/>
  <c r="E2395" i="1"/>
  <c r="E2411" i="1"/>
  <c r="E2427" i="1"/>
  <c r="E2443" i="1"/>
  <c r="E2390" i="1"/>
  <c r="E2406" i="1"/>
  <c r="E2422" i="1"/>
  <c r="E2438" i="1"/>
  <c r="E2454" i="1"/>
  <c r="E2367" i="1"/>
  <c r="E2383" i="1"/>
  <c r="E2399" i="1"/>
  <c r="E2415" i="1"/>
  <c r="E2431" i="1"/>
  <c r="E2447" i="1"/>
  <c r="E2398" i="1"/>
  <c r="E2414" i="1"/>
  <c r="E2430" i="1"/>
  <c r="E2446" i="1"/>
  <c r="E2375" i="1"/>
  <c r="E2391" i="1"/>
  <c r="E2407" i="1"/>
  <c r="E2423" i="1"/>
  <c r="E2439" i="1"/>
  <c r="E2455" i="1"/>
  <c r="E2410" i="1"/>
  <c r="E2371" i="1"/>
  <c r="E2435" i="1"/>
  <c r="E2458" i="1"/>
  <c r="E2419" i="1"/>
  <c r="E2426" i="1"/>
  <c r="E2387" i="1"/>
  <c r="E2451" i="1"/>
  <c r="E2394" i="1"/>
  <c r="E2442" i="1"/>
  <c r="E2403" i="1"/>
  <c r="A2561" i="1"/>
  <c r="E2460" i="1"/>
  <c r="E1721" i="1"/>
  <c r="E1691" i="1"/>
  <c r="E2543" i="1" l="1"/>
  <c r="E2511" i="1"/>
  <c r="E2489" i="1"/>
  <c r="E2473" i="1"/>
  <c r="E2535" i="1"/>
  <c r="E2505" i="1"/>
  <c r="E2485" i="1"/>
  <c r="E2469" i="1"/>
  <c r="E2559" i="1"/>
  <c r="E2527" i="1"/>
  <c r="E2499" i="1"/>
  <c r="E2481" i="1"/>
  <c r="E2465" i="1"/>
  <c r="E2551" i="1"/>
  <c r="E2519" i="1"/>
  <c r="E2494" i="1"/>
  <c r="E2477" i="1"/>
  <c r="E2461" i="1"/>
  <c r="E2545" i="1"/>
  <c r="E2529" i="1"/>
  <c r="E2513" i="1"/>
  <c r="E2552" i="1"/>
  <c r="E2536" i="1"/>
  <c r="E2520" i="1"/>
  <c r="E2504" i="1"/>
  <c r="E2464" i="1"/>
  <c r="E2480" i="1"/>
  <c r="E2498" i="1"/>
  <c r="E2526" i="1"/>
  <c r="E2558" i="1"/>
  <c r="E2466" i="1"/>
  <c r="E2482" i="1"/>
  <c r="E2501" i="1"/>
  <c r="E2530" i="1"/>
  <c r="E2463" i="1"/>
  <c r="E2479" i="1"/>
  <c r="E2497" i="1"/>
  <c r="E2523" i="1"/>
  <c r="E2555" i="1"/>
  <c r="E2557" i="1"/>
  <c r="E2541" i="1"/>
  <c r="E2525" i="1"/>
  <c r="E2509" i="1"/>
  <c r="E2548" i="1"/>
  <c r="E2532" i="1"/>
  <c r="E2516" i="1"/>
  <c r="E2500" i="1"/>
  <c r="E2468" i="1"/>
  <c r="E2484" i="1"/>
  <c r="E2503" i="1"/>
  <c r="E2534" i="1"/>
  <c r="E2470" i="1"/>
  <c r="E2486" i="1"/>
  <c r="E2506" i="1"/>
  <c r="E2538" i="1"/>
  <c r="E2467" i="1"/>
  <c r="E2483" i="1"/>
  <c r="E2502" i="1"/>
  <c r="E2531" i="1"/>
  <c r="E2549" i="1"/>
  <c r="E2533" i="1"/>
  <c r="E2517" i="1"/>
  <c r="E2556" i="1"/>
  <c r="E2540" i="1"/>
  <c r="E2524" i="1"/>
  <c r="E2508" i="1"/>
  <c r="E2492" i="1"/>
  <c r="E2476" i="1"/>
  <c r="E2493" i="1"/>
  <c r="E2518" i="1"/>
  <c r="E2550" i="1"/>
  <c r="E2462" i="1"/>
  <c r="E2478" i="1"/>
  <c r="E2495" i="1"/>
  <c r="E2522" i="1"/>
  <c r="E2554" i="1"/>
  <c r="E2475" i="1"/>
  <c r="E2491" i="1"/>
  <c r="E2515" i="1"/>
  <c r="E2547" i="1"/>
  <c r="E2537" i="1"/>
  <c r="E2528" i="1"/>
  <c r="E2488" i="1"/>
  <c r="E2474" i="1"/>
  <c r="E2507" i="1"/>
  <c r="E2472" i="1"/>
  <c r="E2521" i="1"/>
  <c r="E2512" i="1"/>
  <c r="E2510" i="1"/>
  <c r="E2490" i="1"/>
  <c r="E2539" i="1"/>
  <c r="E2553" i="1"/>
  <c r="E2544" i="1"/>
  <c r="E2546" i="1"/>
  <c r="E2487" i="1"/>
  <c r="E2560" i="1"/>
  <c r="E2496" i="1"/>
  <c r="E2542" i="1"/>
  <c r="E2514" i="1"/>
  <c r="E2471" i="1"/>
  <c r="A2662" i="1"/>
  <c r="E2561" i="1"/>
  <c r="E1664" i="1"/>
  <c r="E1668" i="1"/>
  <c r="E1672" i="1"/>
  <c r="E1676" i="1"/>
  <c r="E1680" i="1"/>
  <c r="E1684" i="1"/>
  <c r="E1688" i="1"/>
  <c r="E1662" i="1"/>
  <c r="E1666" i="1"/>
  <c r="E1670" i="1"/>
  <c r="E1674" i="1"/>
  <c r="E1678" i="1"/>
  <c r="E1682" i="1"/>
  <c r="E1686" i="1"/>
  <c r="E1690" i="1"/>
  <c r="E1694" i="1"/>
  <c r="E1696" i="1"/>
  <c r="E1698" i="1"/>
  <c r="E1700" i="1"/>
  <c r="E1702" i="1"/>
  <c r="E1704" i="1"/>
  <c r="E1706" i="1"/>
  <c r="E1708" i="1"/>
  <c r="E1710" i="1"/>
  <c r="E1712" i="1"/>
  <c r="E1714" i="1"/>
  <c r="E1716" i="1"/>
  <c r="E1718" i="1"/>
  <c r="E1720" i="1"/>
  <c r="E1722" i="1"/>
  <c r="E1663" i="1"/>
  <c r="E1665" i="1"/>
  <c r="E1667" i="1"/>
  <c r="E1669" i="1"/>
  <c r="E1671" i="1"/>
  <c r="E1673" i="1"/>
  <c r="E1675" i="1"/>
  <c r="E1677" i="1"/>
  <c r="E1679" i="1"/>
  <c r="E1681" i="1"/>
  <c r="E1683" i="1"/>
  <c r="E1685" i="1"/>
  <c r="E1687" i="1"/>
  <c r="E1689" i="1"/>
  <c r="E1693" i="1"/>
  <c r="E1695" i="1"/>
  <c r="E1697" i="1"/>
  <c r="E1699" i="1"/>
  <c r="E1701" i="1"/>
  <c r="E1703" i="1"/>
  <c r="E1705" i="1"/>
  <c r="E1707" i="1"/>
  <c r="E1709" i="1"/>
  <c r="E1711" i="1"/>
  <c r="E1713" i="1"/>
  <c r="E1715" i="1"/>
  <c r="E1717" i="1"/>
  <c r="E1719" i="1"/>
  <c r="E1845" i="1"/>
  <c r="E1815" i="1"/>
  <c r="E1783" i="1"/>
  <c r="E1753" i="1"/>
  <c r="E2661" i="1" l="1"/>
  <c r="E2647" i="1"/>
  <c r="E2634" i="1"/>
  <c r="E2626" i="1"/>
  <c r="E2618" i="1"/>
  <c r="E2610" i="1"/>
  <c r="E2602" i="1"/>
  <c r="E2594" i="1"/>
  <c r="E2586" i="1"/>
  <c r="E2578" i="1"/>
  <c r="E2570" i="1"/>
  <c r="E2562" i="1"/>
  <c r="E2659" i="1"/>
  <c r="E2643" i="1"/>
  <c r="E2631" i="1"/>
  <c r="E2623" i="1"/>
  <c r="E2615" i="1"/>
  <c r="E2607" i="1"/>
  <c r="E2599" i="1"/>
  <c r="E2591" i="1"/>
  <c r="E2583" i="1"/>
  <c r="E2575" i="1"/>
  <c r="E2567" i="1"/>
  <c r="E2655" i="1"/>
  <c r="E2639" i="1"/>
  <c r="E2630" i="1"/>
  <c r="E2622" i="1"/>
  <c r="E2614" i="1"/>
  <c r="E2606" i="1"/>
  <c r="E2598" i="1"/>
  <c r="E2590" i="1"/>
  <c r="E2582" i="1"/>
  <c r="E2574" i="1"/>
  <c r="E2566" i="1"/>
  <c r="E2651" i="1"/>
  <c r="E2635" i="1"/>
  <c r="E2627" i="1"/>
  <c r="E2619" i="1"/>
  <c r="E2611" i="1"/>
  <c r="E2603" i="1"/>
  <c r="E2595" i="1"/>
  <c r="E2587" i="1"/>
  <c r="E2579" i="1"/>
  <c r="E2571" i="1"/>
  <c r="E2563" i="1"/>
  <c r="E2650" i="1"/>
  <c r="E2572" i="1"/>
  <c r="E2588" i="1"/>
  <c r="E2604" i="1"/>
  <c r="E2620" i="1"/>
  <c r="E2636" i="1"/>
  <c r="E2652" i="1"/>
  <c r="E2565" i="1"/>
  <c r="E2581" i="1"/>
  <c r="E2597" i="1"/>
  <c r="E2613" i="1"/>
  <c r="E2638" i="1"/>
  <c r="E2654" i="1"/>
  <c r="E2576" i="1"/>
  <c r="E2592" i="1"/>
  <c r="E2608" i="1"/>
  <c r="E2624" i="1"/>
  <c r="E2640" i="1"/>
  <c r="E2656" i="1"/>
  <c r="E2569" i="1"/>
  <c r="E2585" i="1"/>
  <c r="E2601" i="1"/>
  <c r="E2617" i="1"/>
  <c r="E2646" i="1"/>
  <c r="E2568" i="1"/>
  <c r="E2584" i="1"/>
  <c r="E2600" i="1"/>
  <c r="E2616" i="1"/>
  <c r="E2632" i="1"/>
  <c r="E2648" i="1"/>
  <c r="E2577" i="1"/>
  <c r="E2593" i="1"/>
  <c r="E2609" i="1"/>
  <c r="E2564" i="1"/>
  <c r="E2628" i="1"/>
  <c r="E2621" i="1"/>
  <c r="E2637" i="1"/>
  <c r="E2653" i="1"/>
  <c r="E2658" i="1"/>
  <c r="E2612" i="1"/>
  <c r="E2605" i="1"/>
  <c r="E2649" i="1"/>
  <c r="E2580" i="1"/>
  <c r="E2644" i="1"/>
  <c r="E2573" i="1"/>
  <c r="E2625" i="1"/>
  <c r="E2641" i="1"/>
  <c r="E2657" i="1"/>
  <c r="E2633" i="1"/>
  <c r="E2642" i="1"/>
  <c r="E2596" i="1"/>
  <c r="E2660" i="1"/>
  <c r="E2589" i="1"/>
  <c r="E2629" i="1"/>
  <c r="E2645" i="1"/>
  <c r="A2763" i="1"/>
  <c r="E2662" i="1"/>
  <c r="E1798" i="1"/>
  <c r="E1786" i="1"/>
  <c r="E1802" i="1"/>
  <c r="E1790" i="1"/>
  <c r="E1794" i="1"/>
  <c r="E1810" i="1"/>
  <c r="E1806" i="1"/>
  <c r="E1726" i="1"/>
  <c r="E1730" i="1"/>
  <c r="E1734" i="1"/>
  <c r="E1738" i="1"/>
  <c r="E1742" i="1"/>
  <c r="E1746" i="1"/>
  <c r="E1750" i="1"/>
  <c r="E1724" i="1"/>
  <c r="E1728" i="1"/>
  <c r="E1732" i="1"/>
  <c r="E1736" i="1"/>
  <c r="E1740" i="1"/>
  <c r="E1744" i="1"/>
  <c r="E1748" i="1"/>
  <c r="E1752" i="1"/>
  <c r="E1788" i="1"/>
  <c r="E1792" i="1"/>
  <c r="E1796" i="1"/>
  <c r="E1800" i="1"/>
  <c r="E1804" i="1"/>
  <c r="E1808" i="1"/>
  <c r="E1812" i="1"/>
  <c r="E1758" i="1"/>
  <c r="E1762" i="1"/>
  <c r="E1764" i="1"/>
  <c r="E1766" i="1"/>
  <c r="E1768" i="1"/>
  <c r="E1770" i="1"/>
  <c r="E1772" i="1"/>
  <c r="E1774" i="1"/>
  <c r="E1776" i="1"/>
  <c r="E1778" i="1"/>
  <c r="E1780" i="1"/>
  <c r="E1782" i="1"/>
  <c r="E1784" i="1"/>
  <c r="E1814" i="1"/>
  <c r="E1818" i="1"/>
  <c r="E1820" i="1"/>
  <c r="E1822" i="1"/>
  <c r="E1824" i="1"/>
  <c r="E1826" i="1"/>
  <c r="E1828" i="1"/>
  <c r="E1830" i="1"/>
  <c r="E1832" i="1"/>
  <c r="E1834" i="1"/>
  <c r="E1836" i="1"/>
  <c r="E1838" i="1"/>
  <c r="E1840" i="1"/>
  <c r="E1842" i="1"/>
  <c r="E1844" i="1"/>
  <c r="E1846" i="1"/>
  <c r="E1756" i="1"/>
  <c r="E1760" i="1"/>
  <c r="E1725" i="1"/>
  <c r="E1727" i="1"/>
  <c r="E1729" i="1"/>
  <c r="E1731" i="1"/>
  <c r="E1733" i="1"/>
  <c r="E1735" i="1"/>
  <c r="E1737" i="1"/>
  <c r="E1739" i="1"/>
  <c r="E1741" i="1"/>
  <c r="E1743" i="1"/>
  <c r="E1745" i="1"/>
  <c r="E1747" i="1"/>
  <c r="E1749" i="1"/>
  <c r="E1751" i="1"/>
  <c r="E1755" i="1"/>
  <c r="E1757" i="1"/>
  <c r="E1759" i="1"/>
  <c r="E1761" i="1"/>
  <c r="E1763" i="1"/>
  <c r="E1765" i="1"/>
  <c r="E1767" i="1"/>
  <c r="E1769" i="1"/>
  <c r="E1771" i="1"/>
  <c r="E1773" i="1"/>
  <c r="E1775" i="1"/>
  <c r="E1777" i="1"/>
  <c r="E1779" i="1"/>
  <c r="E1781" i="1"/>
  <c r="E1787" i="1"/>
  <c r="E1789" i="1"/>
  <c r="E1791" i="1"/>
  <c r="E1793" i="1"/>
  <c r="E1795" i="1"/>
  <c r="E1797" i="1"/>
  <c r="E1799" i="1"/>
  <c r="E1801" i="1"/>
  <c r="E1803" i="1"/>
  <c r="E1805" i="1"/>
  <c r="E1807" i="1"/>
  <c r="E1809" i="1"/>
  <c r="E1811" i="1"/>
  <c r="E1813" i="1"/>
  <c r="E1817" i="1"/>
  <c r="E1819" i="1"/>
  <c r="E1821" i="1"/>
  <c r="E1823" i="1"/>
  <c r="E1825" i="1"/>
  <c r="E1827" i="1"/>
  <c r="E1829" i="1"/>
  <c r="E1831" i="1"/>
  <c r="E1833" i="1"/>
  <c r="E1835" i="1"/>
  <c r="E1837" i="1"/>
  <c r="E1839" i="1"/>
  <c r="E1841" i="1"/>
  <c r="E1843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E2744" i="1" l="1"/>
  <c r="E2723" i="1"/>
  <c r="E2707" i="1"/>
  <c r="E2691" i="1"/>
  <c r="E2675" i="1"/>
  <c r="E2760" i="1"/>
  <c r="E2739" i="1"/>
  <c r="E2719" i="1"/>
  <c r="E2703" i="1"/>
  <c r="E2687" i="1"/>
  <c r="E2671" i="1"/>
  <c r="E2755" i="1"/>
  <c r="E2733" i="1"/>
  <c r="E2715" i="1"/>
  <c r="E2699" i="1"/>
  <c r="E2683" i="1"/>
  <c r="E2667" i="1"/>
  <c r="E2749" i="1"/>
  <c r="E2728" i="1"/>
  <c r="E2711" i="1"/>
  <c r="E2695" i="1"/>
  <c r="E2679" i="1"/>
  <c r="E2663" i="1"/>
  <c r="E2758" i="1"/>
  <c r="E2742" i="1"/>
  <c r="E2726" i="1"/>
  <c r="E2678" i="1"/>
  <c r="E2694" i="1"/>
  <c r="E2710" i="1"/>
  <c r="E2727" i="1"/>
  <c r="E2748" i="1"/>
  <c r="E2668" i="1"/>
  <c r="E2684" i="1"/>
  <c r="E2700" i="1"/>
  <c r="E2716" i="1"/>
  <c r="E2735" i="1"/>
  <c r="E2756" i="1"/>
  <c r="E2754" i="1"/>
  <c r="E2738" i="1"/>
  <c r="E2666" i="1"/>
  <c r="E2682" i="1"/>
  <c r="E2698" i="1"/>
  <c r="E2714" i="1"/>
  <c r="E2732" i="1"/>
  <c r="E2753" i="1"/>
  <c r="E2672" i="1"/>
  <c r="E2688" i="1"/>
  <c r="E2704" i="1"/>
  <c r="E2720" i="1"/>
  <c r="E2740" i="1"/>
  <c r="E2761" i="1"/>
  <c r="E2762" i="1"/>
  <c r="E2746" i="1"/>
  <c r="E2730" i="1"/>
  <c r="E2674" i="1"/>
  <c r="E2690" i="1"/>
  <c r="E2706" i="1"/>
  <c r="E2722" i="1"/>
  <c r="E2743" i="1"/>
  <c r="E2664" i="1"/>
  <c r="E2680" i="1"/>
  <c r="E2696" i="1"/>
  <c r="E2712" i="1"/>
  <c r="E2729" i="1"/>
  <c r="E2751" i="1"/>
  <c r="E2750" i="1"/>
  <c r="E2702" i="1"/>
  <c r="E2692" i="1"/>
  <c r="E2673" i="1"/>
  <c r="E2689" i="1"/>
  <c r="E2705" i="1"/>
  <c r="E2721" i="1"/>
  <c r="E2741" i="1"/>
  <c r="E2759" i="1"/>
  <c r="E2745" i="1"/>
  <c r="E2685" i="1"/>
  <c r="E2717" i="1"/>
  <c r="E2757" i="1"/>
  <c r="E2734" i="1"/>
  <c r="E2718" i="1"/>
  <c r="E2708" i="1"/>
  <c r="E2677" i="1"/>
  <c r="E2693" i="1"/>
  <c r="E2709" i="1"/>
  <c r="E2725" i="1"/>
  <c r="E2747" i="1"/>
  <c r="E2686" i="1"/>
  <c r="E2676" i="1"/>
  <c r="E2669" i="1"/>
  <c r="E2701" i="1"/>
  <c r="E2736" i="1"/>
  <c r="E2670" i="1"/>
  <c r="E2737" i="1"/>
  <c r="E2724" i="1"/>
  <c r="E2665" i="1"/>
  <c r="E2681" i="1"/>
  <c r="E2697" i="1"/>
  <c r="E2713" i="1"/>
  <c r="E2731" i="1"/>
  <c r="E2752" i="1"/>
  <c r="A2864" i="1"/>
  <c r="E2763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16" i="1"/>
  <c r="C611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12" i="1"/>
  <c r="C620" i="1"/>
  <c r="C624" i="1"/>
  <c r="C628" i="1"/>
  <c r="C632" i="1"/>
  <c r="C636" i="1"/>
  <c r="C640" i="1"/>
  <c r="C644" i="1"/>
  <c r="C648" i="1"/>
  <c r="C652" i="1"/>
  <c r="C656" i="1"/>
  <c r="C660" i="1"/>
  <c r="E2863" i="1" l="1"/>
  <c r="E2845" i="1"/>
  <c r="E2824" i="1"/>
  <c r="E2803" i="1"/>
  <c r="E2781" i="1"/>
  <c r="E2861" i="1"/>
  <c r="E2840" i="1"/>
  <c r="E2819" i="1"/>
  <c r="E2797" i="1"/>
  <c r="E2776" i="1"/>
  <c r="E2856" i="1"/>
  <c r="E2835" i="1"/>
  <c r="E2813" i="1"/>
  <c r="E2792" i="1"/>
  <c r="E2771" i="1"/>
  <c r="E2851" i="1"/>
  <c r="E2829" i="1"/>
  <c r="E2808" i="1"/>
  <c r="E2787" i="1"/>
  <c r="E2765" i="1"/>
  <c r="E2769" i="1"/>
  <c r="E2791" i="1"/>
  <c r="E2812" i="1"/>
  <c r="E2833" i="1"/>
  <c r="E2855" i="1"/>
  <c r="E2777" i="1"/>
  <c r="E2799" i="1"/>
  <c r="E2820" i="1"/>
  <c r="E2841" i="1"/>
  <c r="E2775" i="1"/>
  <c r="E2796" i="1"/>
  <c r="E2817" i="1"/>
  <c r="E2839" i="1"/>
  <c r="E2860" i="1"/>
  <c r="E2783" i="1"/>
  <c r="E2804" i="1"/>
  <c r="E2825" i="1"/>
  <c r="E2847" i="1"/>
  <c r="E2764" i="1"/>
  <c r="E2785" i="1"/>
  <c r="E2807" i="1"/>
  <c r="E2828" i="1"/>
  <c r="E2849" i="1"/>
  <c r="E2772" i="1"/>
  <c r="E2793" i="1"/>
  <c r="E2815" i="1"/>
  <c r="E2836" i="1"/>
  <c r="E2857" i="1"/>
  <c r="E2780" i="1"/>
  <c r="E2767" i="1"/>
  <c r="E2852" i="1"/>
  <c r="E2862" i="1"/>
  <c r="E2846" i="1"/>
  <c r="E2830" i="1"/>
  <c r="E2814" i="1"/>
  <c r="E2798" i="1"/>
  <c r="E2782" i="1"/>
  <c r="E2766" i="1"/>
  <c r="E2784" i="1"/>
  <c r="E2805" i="1"/>
  <c r="E2827" i="1"/>
  <c r="E2848" i="1"/>
  <c r="E2801" i="1"/>
  <c r="E2788" i="1"/>
  <c r="E2858" i="1"/>
  <c r="E2842" i="1"/>
  <c r="E2826" i="1"/>
  <c r="E2810" i="1"/>
  <c r="E2794" i="1"/>
  <c r="E2778" i="1"/>
  <c r="E2768" i="1"/>
  <c r="E2789" i="1"/>
  <c r="E2811" i="1"/>
  <c r="E2832" i="1"/>
  <c r="E2853" i="1"/>
  <c r="E2844" i="1"/>
  <c r="E2831" i="1"/>
  <c r="E2850" i="1"/>
  <c r="E2823" i="1"/>
  <c r="E2809" i="1"/>
  <c r="E2854" i="1"/>
  <c r="E2838" i="1"/>
  <c r="E2822" i="1"/>
  <c r="E2806" i="1"/>
  <c r="E2790" i="1"/>
  <c r="E2774" i="1"/>
  <c r="E2773" i="1"/>
  <c r="E2795" i="1"/>
  <c r="E2816" i="1"/>
  <c r="E2837" i="1"/>
  <c r="E2859" i="1"/>
  <c r="E2818" i="1"/>
  <c r="E2779" i="1"/>
  <c r="E2802" i="1"/>
  <c r="E2800" i="1"/>
  <c r="E2834" i="1"/>
  <c r="E2770" i="1"/>
  <c r="E2786" i="1"/>
  <c r="E2821" i="1"/>
  <c r="E2843" i="1"/>
  <c r="A2965" i="1"/>
  <c r="E2965" i="1" s="1"/>
  <c r="E2864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E2964" i="1" l="1"/>
  <c r="E2959" i="1"/>
  <c r="E2951" i="1"/>
  <c r="E2943" i="1"/>
  <c r="E2935" i="1"/>
  <c r="E2927" i="1"/>
  <c r="E2919" i="1"/>
  <c r="E2911" i="1"/>
  <c r="E2903" i="1"/>
  <c r="E2895" i="1"/>
  <c r="E2887" i="1"/>
  <c r="E2879" i="1"/>
  <c r="E2871" i="1"/>
  <c r="E2957" i="1"/>
  <c r="E2949" i="1"/>
  <c r="E2941" i="1"/>
  <c r="E2933" i="1"/>
  <c r="E2925" i="1"/>
  <c r="E2917" i="1"/>
  <c r="E2909" i="1"/>
  <c r="E2901" i="1"/>
  <c r="E2893" i="1"/>
  <c r="E2885" i="1"/>
  <c r="E2877" i="1"/>
  <c r="E2869" i="1"/>
  <c r="E2963" i="1"/>
  <c r="E2955" i="1"/>
  <c r="E2947" i="1"/>
  <c r="E2939" i="1"/>
  <c r="E2931" i="1"/>
  <c r="E2923" i="1"/>
  <c r="E2915" i="1"/>
  <c r="E2907" i="1"/>
  <c r="E2899" i="1"/>
  <c r="E2891" i="1"/>
  <c r="E2883" i="1"/>
  <c r="E2875" i="1"/>
  <c r="E2867" i="1"/>
  <c r="E2961" i="1"/>
  <c r="E2953" i="1"/>
  <c r="E2945" i="1"/>
  <c r="E2937" i="1"/>
  <c r="E2929" i="1"/>
  <c r="E2921" i="1"/>
  <c r="E2913" i="1"/>
  <c r="E2905" i="1"/>
  <c r="E2897" i="1"/>
  <c r="E2889" i="1"/>
  <c r="E2881" i="1"/>
  <c r="E2873" i="1"/>
  <c r="E2865" i="1"/>
  <c r="E2870" i="1"/>
  <c r="E2886" i="1"/>
  <c r="E2902" i="1"/>
  <c r="E2918" i="1"/>
  <c r="E2934" i="1"/>
  <c r="E2950" i="1"/>
  <c r="E2880" i="1"/>
  <c r="E2896" i="1"/>
  <c r="E2912" i="1"/>
  <c r="E2928" i="1"/>
  <c r="E2944" i="1"/>
  <c r="E2960" i="1"/>
  <c r="E2874" i="1"/>
  <c r="E2890" i="1"/>
  <c r="E2906" i="1"/>
  <c r="E2922" i="1"/>
  <c r="E2938" i="1"/>
  <c r="E2954" i="1"/>
  <c r="E2868" i="1"/>
  <c r="E2884" i="1"/>
  <c r="E2900" i="1"/>
  <c r="E2916" i="1"/>
  <c r="E2932" i="1"/>
  <c r="E2948" i="1"/>
  <c r="E2878" i="1"/>
  <c r="E2894" i="1"/>
  <c r="E2910" i="1"/>
  <c r="E2926" i="1"/>
  <c r="E2942" i="1"/>
  <c r="E2958" i="1"/>
  <c r="E2872" i="1"/>
  <c r="E2888" i="1"/>
  <c r="E2904" i="1"/>
  <c r="E2920" i="1"/>
  <c r="E2936" i="1"/>
  <c r="E2952" i="1"/>
  <c r="E2866" i="1"/>
  <c r="E2930" i="1"/>
  <c r="E2924" i="1"/>
  <c r="E2882" i="1"/>
  <c r="E2946" i="1"/>
  <c r="E2876" i="1"/>
  <c r="E2940" i="1"/>
  <c r="E2914" i="1"/>
  <c r="E2898" i="1"/>
  <c r="E2962" i="1"/>
  <c r="E2892" i="1"/>
  <c r="E2956" i="1"/>
  <c r="E2908" i="1"/>
  <c r="E3065" i="1"/>
  <c r="E3063" i="1"/>
  <c r="E3047" i="1"/>
  <c r="E3031" i="1"/>
  <c r="E3015" i="1"/>
  <c r="E2999" i="1"/>
  <c r="E2983" i="1"/>
  <c r="E2967" i="1"/>
  <c r="E3059" i="1"/>
  <c r="E3043" i="1"/>
  <c r="E3027" i="1"/>
  <c r="E3011" i="1"/>
  <c r="E2995" i="1"/>
  <c r="E2979" i="1"/>
  <c r="E3055" i="1"/>
  <c r="E3039" i="1"/>
  <c r="E3023" i="1"/>
  <c r="E3007" i="1"/>
  <c r="E2991" i="1"/>
  <c r="E2975" i="1"/>
  <c r="E3051" i="1"/>
  <c r="E3035" i="1"/>
  <c r="E3019" i="1"/>
  <c r="E3003" i="1"/>
  <c r="E2987" i="1"/>
  <c r="E2971" i="1"/>
  <c r="E2966" i="1"/>
  <c r="E2982" i="1"/>
  <c r="E2998" i="1"/>
  <c r="E3014" i="1"/>
  <c r="E3030" i="1"/>
  <c r="E3046" i="1"/>
  <c r="E3062" i="1"/>
  <c r="E2980" i="1"/>
  <c r="E2996" i="1"/>
  <c r="E3012" i="1"/>
  <c r="E3028" i="1"/>
  <c r="E3044" i="1"/>
  <c r="E3060" i="1"/>
  <c r="E2977" i="1"/>
  <c r="E2993" i="1"/>
  <c r="E3009" i="1"/>
  <c r="E3025" i="1"/>
  <c r="E3041" i="1"/>
  <c r="E3057" i="1"/>
  <c r="E2970" i="1"/>
  <c r="E2986" i="1"/>
  <c r="E3002" i="1"/>
  <c r="E3018" i="1"/>
  <c r="E3034" i="1"/>
  <c r="E3050" i="1"/>
  <c r="E2968" i="1"/>
  <c r="E2984" i="1"/>
  <c r="E3000" i="1"/>
  <c r="E3016" i="1"/>
  <c r="E3032" i="1"/>
  <c r="E3048" i="1"/>
  <c r="E3064" i="1"/>
  <c r="E2981" i="1"/>
  <c r="E2997" i="1"/>
  <c r="E3013" i="1"/>
  <c r="E3029" i="1"/>
  <c r="E3045" i="1"/>
  <c r="E3061" i="1"/>
  <c r="E2974" i="1"/>
  <c r="E2990" i="1"/>
  <c r="E3006" i="1"/>
  <c r="E3022" i="1"/>
  <c r="E3038" i="1"/>
  <c r="E3054" i="1"/>
  <c r="E2972" i="1"/>
  <c r="E2988" i="1"/>
  <c r="E3004" i="1"/>
  <c r="E3020" i="1"/>
  <c r="E3036" i="1"/>
  <c r="E3052" i="1"/>
  <c r="E2969" i="1"/>
  <c r="E2985" i="1"/>
  <c r="E3001" i="1"/>
  <c r="E3017" i="1"/>
  <c r="E3033" i="1"/>
  <c r="E3049" i="1"/>
  <c r="E2994" i="1"/>
  <c r="E3058" i="1"/>
  <c r="E2992" i="1"/>
  <c r="E3056" i="1"/>
  <c r="E3021" i="1"/>
  <c r="E3010" i="1"/>
  <c r="E3008" i="1"/>
  <c r="E2973" i="1"/>
  <c r="E3037" i="1"/>
  <c r="E2978" i="1"/>
  <c r="E3042" i="1"/>
  <c r="E2976" i="1"/>
  <c r="E3005" i="1"/>
  <c r="E3026" i="1"/>
  <c r="E3024" i="1"/>
  <c r="E2989" i="1"/>
  <c r="E3053" i="1"/>
  <c r="E3040" i="1"/>
  <c r="C591" i="1"/>
  <c r="C593" i="1"/>
  <c r="C595" i="1"/>
  <c r="C597" i="1"/>
  <c r="C599" i="1"/>
  <c r="C601" i="1"/>
  <c r="C603" i="1"/>
  <c r="C605" i="1"/>
  <c r="C607" i="1"/>
  <c r="C609" i="1"/>
  <c r="C592" i="1"/>
  <c r="C594" i="1"/>
  <c r="C596" i="1"/>
  <c r="C598" i="1"/>
  <c r="C600" i="1"/>
  <c r="C602" i="1"/>
  <c r="C604" i="1"/>
  <c r="C606" i="1"/>
  <c r="C608" i="1"/>
  <c r="C610" i="1"/>
  <c r="H1102" i="1"/>
  <c r="C1102" i="1" s="1"/>
  <c r="H1101" i="1"/>
  <c r="C1101" i="1" s="1"/>
  <c r="H1100" i="1"/>
  <c r="C1100" i="1" s="1"/>
  <c r="H1099" i="1"/>
  <c r="C1099" i="1" s="1"/>
  <c r="H1098" i="1"/>
  <c r="C1098" i="1" s="1"/>
  <c r="H1097" i="1"/>
  <c r="C1097" i="1" s="1"/>
  <c r="H1096" i="1"/>
  <c r="C1096" i="1" s="1"/>
  <c r="H1095" i="1"/>
  <c r="C1095" i="1" s="1"/>
  <c r="H1094" i="1"/>
  <c r="C1094" i="1" s="1"/>
  <c r="H1093" i="1"/>
  <c r="C1093" i="1" s="1"/>
  <c r="H1092" i="1"/>
  <c r="C1092" i="1" s="1"/>
  <c r="H1091" i="1"/>
  <c r="C1091" i="1" s="1"/>
  <c r="H1090" i="1"/>
  <c r="C1090" i="1" s="1"/>
  <c r="H1089" i="1"/>
  <c r="C1089" i="1" s="1"/>
  <c r="H1088" i="1"/>
  <c r="C1088" i="1" s="1"/>
  <c r="H1087" i="1"/>
  <c r="C1087" i="1" s="1"/>
  <c r="H1086" i="1"/>
  <c r="C1086" i="1" s="1"/>
  <c r="H1085" i="1"/>
  <c r="C1085" i="1" s="1"/>
  <c r="H1084" i="1"/>
  <c r="C1084" i="1" s="1"/>
  <c r="H1083" i="1"/>
  <c r="C1083" i="1" s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1" i="1"/>
  <c r="C1051" i="1" s="1"/>
  <c r="H1050" i="1"/>
  <c r="C1050" i="1" s="1"/>
  <c r="H1049" i="1"/>
  <c r="C1049" i="1" s="1"/>
  <c r="H1048" i="1"/>
  <c r="C1048" i="1" s="1"/>
  <c r="H1047" i="1"/>
  <c r="C1047" i="1" s="1"/>
  <c r="H1046" i="1"/>
  <c r="C1046" i="1" s="1"/>
  <c r="H1045" i="1"/>
  <c r="C1045" i="1" s="1"/>
  <c r="H1044" i="1"/>
  <c r="C1044" i="1" s="1"/>
  <c r="H1043" i="1"/>
  <c r="C1043" i="1" s="1"/>
  <c r="H1042" i="1"/>
  <c r="C1042" i="1" s="1"/>
  <c r="H1041" i="1"/>
  <c r="C1041" i="1" s="1"/>
  <c r="H1040" i="1"/>
  <c r="C1040" i="1" s="1"/>
  <c r="H1039" i="1"/>
  <c r="C1039" i="1" s="1"/>
  <c r="H1038" i="1"/>
  <c r="C1038" i="1" s="1"/>
  <c r="H1037" i="1"/>
  <c r="C1037" i="1" s="1"/>
  <c r="H1036" i="1"/>
  <c r="C1036" i="1" s="1"/>
  <c r="H1035" i="1"/>
  <c r="C1035" i="1" s="1"/>
  <c r="H1034" i="1"/>
  <c r="C1034" i="1" s="1"/>
  <c r="H1033" i="1"/>
  <c r="C1033" i="1" s="1"/>
  <c r="H1032" i="1"/>
  <c r="C1032" i="1" s="1"/>
  <c r="H1000" i="1"/>
  <c r="C1000" i="1" s="1"/>
  <c r="H999" i="1"/>
  <c r="C999" i="1" s="1"/>
  <c r="H998" i="1"/>
  <c r="C998" i="1" s="1"/>
  <c r="H997" i="1"/>
  <c r="C997" i="1" s="1"/>
  <c r="H996" i="1"/>
  <c r="C996" i="1" s="1"/>
  <c r="H995" i="1"/>
  <c r="C995" i="1" s="1"/>
  <c r="H994" i="1"/>
  <c r="C994" i="1" s="1"/>
  <c r="H993" i="1"/>
  <c r="C993" i="1" s="1"/>
  <c r="H992" i="1"/>
  <c r="C992" i="1" s="1"/>
  <c r="H991" i="1"/>
  <c r="C991" i="1" s="1"/>
  <c r="H990" i="1"/>
  <c r="C990" i="1" s="1"/>
  <c r="H989" i="1"/>
  <c r="C989" i="1" s="1"/>
  <c r="H988" i="1"/>
  <c r="C988" i="1" s="1"/>
  <c r="H987" i="1"/>
  <c r="C987" i="1" s="1"/>
  <c r="H986" i="1"/>
  <c r="C986" i="1" s="1"/>
  <c r="H985" i="1"/>
  <c r="C985" i="1" s="1"/>
  <c r="H984" i="1"/>
  <c r="C984" i="1" s="1"/>
  <c r="H983" i="1"/>
  <c r="C983" i="1" s="1"/>
  <c r="H982" i="1"/>
  <c r="C982" i="1" s="1"/>
  <c r="H981" i="1"/>
  <c r="C981" i="1" s="1"/>
  <c r="H980" i="1"/>
  <c r="E1660" i="1" l="1"/>
  <c r="E1634" i="1" l="1"/>
  <c r="E1638" i="1"/>
  <c r="E1642" i="1"/>
  <c r="E1646" i="1"/>
  <c r="E1650" i="1"/>
  <c r="E1654" i="1"/>
  <c r="E1658" i="1"/>
  <c r="E1631" i="1"/>
  <c r="E1635" i="1"/>
  <c r="E1639" i="1"/>
  <c r="E1643" i="1"/>
  <c r="E1647" i="1"/>
  <c r="E1651" i="1"/>
  <c r="E1655" i="1"/>
  <c r="E1659" i="1"/>
  <c r="E1633" i="1"/>
  <c r="E1637" i="1"/>
  <c r="E1641" i="1"/>
  <c r="E1645" i="1"/>
  <c r="E1649" i="1"/>
  <c r="E1653" i="1"/>
  <c r="E1657" i="1"/>
  <c r="E1632" i="1"/>
  <c r="E1636" i="1"/>
  <c r="E1640" i="1"/>
  <c r="E1644" i="1"/>
  <c r="E1648" i="1"/>
  <c r="E1652" i="1"/>
  <c r="E1656" i="1"/>
  <c r="E1629" i="1"/>
  <c r="E1597" i="1"/>
  <c r="E1565" i="1"/>
  <c r="E1534" i="1"/>
  <c r="E1505" i="1"/>
  <c r="E1520" i="1" l="1"/>
  <c r="E1508" i="1"/>
  <c r="E1524" i="1"/>
  <c r="E1509" i="1"/>
  <c r="E1529" i="1"/>
  <c r="E1513" i="1"/>
  <c r="E1535" i="1"/>
  <c r="E1519" i="1"/>
  <c r="E1531" i="1"/>
  <c r="E1591" i="1"/>
  <c r="E1540" i="1"/>
  <c r="E1548" i="1"/>
  <c r="E1515" i="1"/>
  <c r="E1525" i="1"/>
  <c r="E1536" i="1"/>
  <c r="E1556" i="1"/>
  <c r="E1579" i="1"/>
  <c r="E1564" i="1"/>
  <c r="E1595" i="1"/>
  <c r="E1575" i="1"/>
  <c r="E1543" i="1"/>
  <c r="E1551" i="1"/>
  <c r="E1559" i="1"/>
  <c r="E1567" i="1"/>
  <c r="E1511" i="1"/>
  <c r="E1516" i="1"/>
  <c r="E1521" i="1"/>
  <c r="E1527" i="1"/>
  <c r="E1532" i="1"/>
  <c r="E1544" i="1"/>
  <c r="E1552" i="1"/>
  <c r="E1560" i="1"/>
  <c r="E1583" i="1"/>
  <c r="E1507" i="1"/>
  <c r="E1512" i="1"/>
  <c r="E1517" i="1"/>
  <c r="E1523" i="1"/>
  <c r="E1528" i="1"/>
  <c r="E1533" i="1"/>
  <c r="E1539" i="1"/>
  <c r="E1547" i="1"/>
  <c r="E1555" i="1"/>
  <c r="E1563" i="1"/>
  <c r="E1571" i="1"/>
  <c r="E1587" i="1"/>
  <c r="E1479" i="1"/>
  <c r="E1487" i="1"/>
  <c r="E1495" i="1"/>
  <c r="E1603" i="1"/>
  <c r="E1611" i="1"/>
  <c r="E1619" i="1"/>
  <c r="E1623" i="1"/>
  <c r="E1476" i="1"/>
  <c r="E1480" i="1"/>
  <c r="E1488" i="1"/>
  <c r="E1492" i="1"/>
  <c r="E1496" i="1"/>
  <c r="E1500" i="1"/>
  <c r="E1504" i="1"/>
  <c r="E1572" i="1"/>
  <c r="E1580" i="1"/>
  <c r="E1584" i="1"/>
  <c r="E1592" i="1"/>
  <c r="E1600" i="1"/>
  <c r="E1608" i="1"/>
  <c r="E1612" i="1"/>
  <c r="E1616" i="1"/>
  <c r="E1620" i="1"/>
  <c r="E1628" i="1"/>
  <c r="E1481" i="1"/>
  <c r="E1485" i="1"/>
  <c r="E1493" i="1"/>
  <c r="E1497" i="1"/>
  <c r="E1501" i="1"/>
  <c r="E1478" i="1"/>
  <c r="E1482" i="1"/>
  <c r="E1486" i="1"/>
  <c r="E1490" i="1"/>
  <c r="E1494" i="1"/>
  <c r="E1498" i="1"/>
  <c r="E1502" i="1"/>
  <c r="E1510" i="1"/>
  <c r="E1514" i="1"/>
  <c r="E1518" i="1"/>
  <c r="E1522" i="1"/>
  <c r="E1526" i="1"/>
  <c r="E1530" i="1"/>
  <c r="E1538" i="1"/>
  <c r="E1542" i="1"/>
  <c r="E1546" i="1"/>
  <c r="E1550" i="1"/>
  <c r="E1554" i="1"/>
  <c r="E1558" i="1"/>
  <c r="E1562" i="1"/>
  <c r="E1566" i="1"/>
  <c r="E1570" i="1"/>
  <c r="E1574" i="1"/>
  <c r="E1578" i="1"/>
  <c r="E1582" i="1"/>
  <c r="E1586" i="1"/>
  <c r="E1590" i="1"/>
  <c r="E1594" i="1"/>
  <c r="E1598" i="1"/>
  <c r="E1602" i="1"/>
  <c r="E1606" i="1"/>
  <c r="E1610" i="1"/>
  <c r="E1614" i="1"/>
  <c r="E1618" i="1"/>
  <c r="E1622" i="1"/>
  <c r="E1626" i="1"/>
  <c r="E1483" i="1"/>
  <c r="E1491" i="1"/>
  <c r="E1499" i="1"/>
  <c r="E1503" i="1"/>
  <c r="E1607" i="1"/>
  <c r="E1615" i="1"/>
  <c r="E1627" i="1"/>
  <c r="E1484" i="1"/>
  <c r="E1576" i="1"/>
  <c r="E1588" i="1"/>
  <c r="E1596" i="1"/>
  <c r="E1604" i="1"/>
  <c r="E1624" i="1"/>
  <c r="E1477" i="1"/>
  <c r="E1489" i="1"/>
  <c r="E1541" i="1"/>
  <c r="E1545" i="1"/>
  <c r="E1549" i="1"/>
  <c r="E1553" i="1"/>
  <c r="E1557" i="1"/>
  <c r="E1561" i="1"/>
  <c r="E1569" i="1"/>
  <c r="E1573" i="1"/>
  <c r="E1577" i="1"/>
  <c r="E1581" i="1"/>
  <c r="E1585" i="1"/>
  <c r="E1589" i="1"/>
  <c r="E1593" i="1"/>
  <c r="E1601" i="1"/>
  <c r="E1605" i="1"/>
  <c r="E1609" i="1"/>
  <c r="E1613" i="1"/>
  <c r="E1617" i="1"/>
  <c r="E1621" i="1"/>
  <c r="E1625" i="1"/>
  <c r="E1474" i="1"/>
  <c r="E1442" i="1"/>
  <c r="E1410" i="1"/>
  <c r="E1378" i="1"/>
  <c r="E1350" i="1"/>
  <c r="E1318" i="1"/>
  <c r="E1295" i="1" l="1"/>
  <c r="E1323" i="1"/>
  <c r="E1299" i="1"/>
  <c r="E1331" i="1"/>
  <c r="E1395" i="1"/>
  <c r="E1339" i="1"/>
  <c r="E1311" i="1"/>
  <c r="E1451" i="1"/>
  <c r="E1440" i="1"/>
  <c r="E1315" i="1"/>
  <c r="E1400" i="1"/>
  <c r="E1416" i="1"/>
  <c r="E1303" i="1"/>
  <c r="E1319" i="1"/>
  <c r="E1384" i="1"/>
  <c r="E1405" i="1"/>
  <c r="E1424" i="1"/>
  <c r="E1291" i="1"/>
  <c r="E1307" i="1"/>
  <c r="E1347" i="1"/>
  <c r="E1389" i="1"/>
  <c r="E1411" i="1"/>
  <c r="E1432" i="1"/>
  <c r="E1467" i="1"/>
  <c r="E1387" i="1"/>
  <c r="E1392" i="1"/>
  <c r="E1397" i="1"/>
  <c r="E1403" i="1"/>
  <c r="E1408" i="1"/>
  <c r="E1420" i="1"/>
  <c r="E1428" i="1"/>
  <c r="E1436" i="1"/>
  <c r="E1459" i="1"/>
  <c r="E1292" i="1"/>
  <c r="E1300" i="1"/>
  <c r="E1308" i="1"/>
  <c r="E1316" i="1"/>
  <c r="E1327" i="1"/>
  <c r="E1343" i="1"/>
  <c r="E1383" i="1"/>
  <c r="E1388" i="1"/>
  <c r="E1393" i="1"/>
  <c r="E1399" i="1"/>
  <c r="E1404" i="1"/>
  <c r="E1409" i="1"/>
  <c r="E1415" i="1"/>
  <c r="E1423" i="1"/>
  <c r="E1431" i="1"/>
  <c r="E1439" i="1"/>
  <c r="E1447" i="1"/>
  <c r="E1463" i="1"/>
  <c r="E1296" i="1"/>
  <c r="E1304" i="1"/>
  <c r="E1312" i="1"/>
  <c r="E1335" i="1"/>
  <c r="E1385" i="1"/>
  <c r="E1391" i="1"/>
  <c r="E1396" i="1"/>
  <c r="E1401" i="1"/>
  <c r="E1407" i="1"/>
  <c r="E1412" i="1"/>
  <c r="E1419" i="1"/>
  <c r="E1427" i="1"/>
  <c r="E1435" i="1"/>
  <c r="E1443" i="1"/>
  <c r="E1455" i="1"/>
  <c r="E1471" i="1"/>
  <c r="E1355" i="1"/>
  <c r="E1367" i="1"/>
  <c r="E1375" i="1"/>
  <c r="E1379" i="1"/>
  <c r="E1340" i="1"/>
  <c r="E1448" i="1"/>
  <c r="E1452" i="1"/>
  <c r="E1456" i="1"/>
  <c r="E1460" i="1"/>
  <c r="E1464" i="1"/>
  <c r="E1468" i="1"/>
  <c r="E1472" i="1"/>
  <c r="E1363" i="1"/>
  <c r="E1328" i="1"/>
  <c r="E1336" i="1"/>
  <c r="E1348" i="1"/>
  <c r="E1356" i="1"/>
  <c r="E1364" i="1"/>
  <c r="E1372" i="1"/>
  <c r="E1380" i="1"/>
  <c r="E1297" i="1"/>
  <c r="E1305" i="1"/>
  <c r="E1313" i="1"/>
  <c r="E1321" i="1"/>
  <c r="E1329" i="1"/>
  <c r="E1337" i="1"/>
  <c r="E1345" i="1"/>
  <c r="E1353" i="1"/>
  <c r="E1361" i="1"/>
  <c r="E1369" i="1"/>
  <c r="E1417" i="1"/>
  <c r="E1421" i="1"/>
  <c r="E1425" i="1"/>
  <c r="E1429" i="1"/>
  <c r="E1433" i="1"/>
  <c r="E1437" i="1"/>
  <c r="E1441" i="1"/>
  <c r="E1445" i="1"/>
  <c r="E1449" i="1"/>
  <c r="E1453" i="1"/>
  <c r="E1457" i="1"/>
  <c r="E1461" i="1"/>
  <c r="E1465" i="1"/>
  <c r="E1469" i="1"/>
  <c r="E1473" i="1"/>
  <c r="E1359" i="1"/>
  <c r="E1371" i="1"/>
  <c r="E1324" i="1"/>
  <c r="E1332" i="1"/>
  <c r="E1344" i="1"/>
  <c r="E1352" i="1"/>
  <c r="E1360" i="1"/>
  <c r="E1368" i="1"/>
  <c r="E1376" i="1"/>
  <c r="E1293" i="1"/>
  <c r="E1301" i="1"/>
  <c r="E1309" i="1"/>
  <c r="E1317" i="1"/>
  <c r="E1325" i="1"/>
  <c r="E1333" i="1"/>
  <c r="E1341" i="1"/>
  <c r="E1349" i="1"/>
  <c r="E1357" i="1"/>
  <c r="E1365" i="1"/>
  <c r="E1373" i="1"/>
  <c r="E1377" i="1"/>
  <c r="E1381" i="1"/>
  <c r="E1290" i="1"/>
  <c r="E1294" i="1"/>
  <c r="E1298" i="1"/>
  <c r="E1302" i="1"/>
  <c r="E1306" i="1"/>
  <c r="E1310" i="1"/>
  <c r="E1314" i="1"/>
  <c r="E1322" i="1"/>
  <c r="E1326" i="1"/>
  <c r="E1330" i="1"/>
  <c r="E1334" i="1"/>
  <c r="E1338" i="1"/>
  <c r="E1342" i="1"/>
  <c r="E1346" i="1"/>
  <c r="E1354" i="1"/>
  <c r="E1358" i="1"/>
  <c r="E1362" i="1"/>
  <c r="E1366" i="1"/>
  <c r="E1370" i="1"/>
  <c r="E1374" i="1"/>
  <c r="E1386" i="1"/>
  <c r="E1390" i="1"/>
  <c r="E1394" i="1"/>
  <c r="E1398" i="1"/>
  <c r="E1402" i="1"/>
  <c r="E1406" i="1"/>
  <c r="E1414" i="1"/>
  <c r="E1418" i="1"/>
  <c r="E1422" i="1"/>
  <c r="E1426" i="1"/>
  <c r="E1430" i="1"/>
  <c r="E1434" i="1"/>
  <c r="E1438" i="1"/>
  <c r="E1446" i="1"/>
  <c r="E1450" i="1"/>
  <c r="E1454" i="1"/>
  <c r="E1458" i="1"/>
  <c r="E1462" i="1"/>
  <c r="E1466" i="1"/>
  <c r="E1470" i="1"/>
  <c r="C794" i="1"/>
  <c r="C793" i="1"/>
  <c r="C792" i="1"/>
  <c r="C791" i="1"/>
  <c r="C790" i="1"/>
  <c r="C789" i="1"/>
  <c r="C788" i="1"/>
  <c r="C787" i="1"/>
  <c r="C786" i="1"/>
  <c r="C785" i="1"/>
  <c r="E1287" i="1"/>
  <c r="E1255" i="1"/>
  <c r="E1265" i="1" l="1"/>
  <c r="E1273" i="1"/>
  <c r="E1281" i="1"/>
  <c r="E1242" i="1"/>
  <c r="E1228" i="1"/>
  <c r="E1233" i="1"/>
  <c r="E1238" i="1"/>
  <c r="E1244" i="1"/>
  <c r="E1249" i="1"/>
  <c r="E1254" i="1"/>
  <c r="E1260" i="1"/>
  <c r="E1268" i="1"/>
  <c r="E1276" i="1"/>
  <c r="E1284" i="1"/>
  <c r="E1232" i="1"/>
  <c r="E1248" i="1"/>
  <c r="E1229" i="1"/>
  <c r="E1234" i="1"/>
  <c r="E1240" i="1"/>
  <c r="E1245" i="1"/>
  <c r="E1250" i="1"/>
  <c r="E1256" i="1"/>
  <c r="E1261" i="1"/>
  <c r="E1269" i="1"/>
  <c r="E1277" i="1"/>
  <c r="E1285" i="1"/>
  <c r="E1237" i="1"/>
  <c r="E1253" i="1"/>
  <c r="E1230" i="1"/>
  <c r="E1236" i="1"/>
  <c r="E1241" i="1"/>
  <c r="E1246" i="1"/>
  <c r="E1252" i="1"/>
  <c r="E1257" i="1"/>
  <c r="E1264" i="1"/>
  <c r="E1272" i="1"/>
  <c r="E1280" i="1"/>
  <c r="E1288" i="1"/>
  <c r="E1262" i="1"/>
  <c r="E1266" i="1"/>
  <c r="E1270" i="1"/>
  <c r="E1274" i="1"/>
  <c r="E1278" i="1"/>
  <c r="E1282" i="1"/>
  <c r="E1286" i="1"/>
  <c r="E1231" i="1"/>
  <c r="E1235" i="1"/>
  <c r="E1239" i="1"/>
  <c r="E1243" i="1"/>
  <c r="E1247" i="1"/>
  <c r="E1251" i="1"/>
  <c r="E1259" i="1"/>
  <c r="E1263" i="1"/>
  <c r="E1267" i="1"/>
  <c r="E1271" i="1"/>
  <c r="E1275" i="1"/>
  <c r="E1279" i="1"/>
  <c r="E1283" i="1"/>
  <c r="E1225" i="1"/>
  <c r="E1193" i="1"/>
  <c r="E1161" i="1"/>
  <c r="E1133" i="1"/>
  <c r="E1182" i="1" l="1"/>
  <c r="E1166" i="1"/>
  <c r="E1106" i="1"/>
  <c r="E1114" i="1"/>
  <c r="E1176" i="1"/>
  <c r="E1192" i="1"/>
  <c r="E1214" i="1"/>
  <c r="E1122" i="1"/>
  <c r="E1218" i="1"/>
  <c r="E1130" i="1"/>
  <c r="E1168" i="1"/>
  <c r="E1184" i="1"/>
  <c r="E1198" i="1"/>
  <c r="E1174" i="1"/>
  <c r="E1190" i="1"/>
  <c r="E1202" i="1"/>
  <c r="E1108" i="1"/>
  <c r="E1124" i="1"/>
  <c r="E1132" i="1"/>
  <c r="E1104" i="1"/>
  <c r="E1110" i="1"/>
  <c r="E1118" i="1"/>
  <c r="E1126" i="1"/>
  <c r="E1170" i="1"/>
  <c r="E1178" i="1"/>
  <c r="E1186" i="1"/>
  <c r="E1194" i="1"/>
  <c r="E1206" i="1"/>
  <c r="E1222" i="1"/>
  <c r="E1116" i="1"/>
  <c r="E1105" i="1"/>
  <c r="E1112" i="1"/>
  <c r="E1120" i="1"/>
  <c r="E1128" i="1"/>
  <c r="E1172" i="1"/>
  <c r="E1180" i="1"/>
  <c r="E1188" i="1"/>
  <c r="E1210" i="1"/>
  <c r="E1226" i="1"/>
  <c r="E1138" i="1"/>
  <c r="E1150" i="1"/>
  <c r="E1154" i="1"/>
  <c r="E1162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146" i="1"/>
  <c r="E1136" i="1"/>
  <c r="E1144" i="1"/>
  <c r="E1152" i="1"/>
  <c r="E1200" i="1"/>
  <c r="E1204" i="1"/>
  <c r="E1208" i="1"/>
  <c r="E1212" i="1"/>
  <c r="E1216" i="1"/>
  <c r="E1220" i="1"/>
  <c r="E1224" i="1"/>
  <c r="E1142" i="1"/>
  <c r="E1158" i="1"/>
  <c r="E1140" i="1"/>
  <c r="E1148" i="1"/>
  <c r="E1156" i="1"/>
  <c r="E1160" i="1"/>
  <c r="E1164" i="1"/>
  <c r="E1109" i="1"/>
  <c r="E1113" i="1"/>
  <c r="E1117" i="1"/>
  <c r="E1121" i="1"/>
  <c r="E1125" i="1"/>
  <c r="E1129" i="1"/>
  <c r="E1137" i="1"/>
  <c r="E1141" i="1"/>
  <c r="E1145" i="1"/>
  <c r="E1149" i="1"/>
  <c r="E1153" i="1"/>
  <c r="E1157" i="1"/>
  <c r="E1169" i="1"/>
  <c r="E1173" i="1"/>
  <c r="E1177" i="1"/>
  <c r="E1181" i="1"/>
  <c r="E1185" i="1"/>
  <c r="E1189" i="1"/>
  <c r="E1197" i="1"/>
  <c r="E1201" i="1"/>
  <c r="E1205" i="1"/>
  <c r="E1209" i="1"/>
  <c r="E1213" i="1"/>
  <c r="E1217" i="1"/>
  <c r="E1221" i="1"/>
  <c r="C1076" i="1"/>
  <c r="C1075" i="1"/>
  <c r="C1068" i="1"/>
  <c r="C1067" i="1"/>
  <c r="C1060" i="1"/>
  <c r="C1059" i="1"/>
  <c r="C1082" i="1"/>
  <c r="C1081" i="1"/>
  <c r="C1080" i="1"/>
  <c r="C1079" i="1"/>
  <c r="C1078" i="1"/>
  <c r="C1077" i="1"/>
  <c r="C1074" i="1"/>
  <c r="C1073" i="1"/>
  <c r="C1072" i="1"/>
  <c r="C1071" i="1"/>
  <c r="C1070" i="1"/>
  <c r="C1069" i="1"/>
  <c r="C1066" i="1"/>
  <c r="C1065" i="1"/>
  <c r="C1064" i="1"/>
  <c r="C1063" i="1"/>
  <c r="C1062" i="1"/>
  <c r="C1061" i="1"/>
  <c r="C1058" i="1"/>
  <c r="C1057" i="1"/>
  <c r="C1056" i="1"/>
  <c r="C1055" i="1"/>
  <c r="C1054" i="1"/>
  <c r="C1053" i="1"/>
  <c r="H1031" i="1"/>
  <c r="C1031" i="1" s="1"/>
  <c r="H1030" i="1"/>
  <c r="C1030" i="1" s="1"/>
  <c r="H1029" i="1"/>
  <c r="C1029" i="1" s="1"/>
  <c r="H1028" i="1"/>
  <c r="C1028" i="1" s="1"/>
  <c r="H1027" i="1"/>
  <c r="C1027" i="1" s="1"/>
  <c r="H1026" i="1"/>
  <c r="C1026" i="1" s="1"/>
  <c r="H1025" i="1"/>
  <c r="C1025" i="1" s="1"/>
  <c r="H1024" i="1"/>
  <c r="C1024" i="1" s="1"/>
  <c r="H1023" i="1"/>
  <c r="C1023" i="1" s="1"/>
  <c r="H1022" i="1"/>
  <c r="C1022" i="1" s="1"/>
  <c r="H1021" i="1"/>
  <c r="C1021" i="1" s="1"/>
  <c r="H1020" i="1"/>
  <c r="C1020" i="1" s="1"/>
  <c r="H1019" i="1"/>
  <c r="C1019" i="1" s="1"/>
  <c r="H1018" i="1"/>
  <c r="C1018" i="1" s="1"/>
  <c r="H1017" i="1"/>
  <c r="C1017" i="1" s="1"/>
  <c r="H1016" i="1"/>
  <c r="C1016" i="1" s="1"/>
  <c r="H1015" i="1"/>
  <c r="C1015" i="1" s="1"/>
  <c r="H1014" i="1"/>
  <c r="C1014" i="1" s="1"/>
  <c r="H1013" i="1"/>
  <c r="C1013" i="1" s="1"/>
  <c r="H1012" i="1"/>
  <c r="C1012" i="1" s="1"/>
  <c r="H1011" i="1"/>
  <c r="C1011" i="1" s="1"/>
  <c r="H1010" i="1"/>
  <c r="C1010" i="1" s="1"/>
  <c r="H1009" i="1"/>
  <c r="C1009" i="1" s="1"/>
  <c r="H1008" i="1"/>
  <c r="C1008" i="1" s="1"/>
  <c r="H1007" i="1"/>
  <c r="C1007" i="1" s="1"/>
  <c r="H1006" i="1"/>
  <c r="C1006" i="1" s="1"/>
  <c r="H1005" i="1"/>
  <c r="C1005" i="1" s="1"/>
  <c r="H1004" i="1"/>
  <c r="C1004" i="1" s="1"/>
  <c r="H1003" i="1"/>
  <c r="C1003" i="1" s="1"/>
  <c r="H1002" i="1"/>
  <c r="C1002" i="1" s="1"/>
  <c r="E1082" i="1" l="1"/>
  <c r="E1101" i="1"/>
  <c r="E1097" i="1"/>
  <c r="E1093" i="1"/>
  <c r="E1089" i="1"/>
  <c r="E1085" i="1"/>
  <c r="E1100" i="1"/>
  <c r="E1096" i="1"/>
  <c r="E1092" i="1"/>
  <c r="E1088" i="1"/>
  <c r="E1084" i="1"/>
  <c r="E1099" i="1"/>
  <c r="E1095" i="1"/>
  <c r="E1091" i="1"/>
  <c r="E1087" i="1"/>
  <c r="E1083" i="1"/>
  <c r="E1102" i="1"/>
  <c r="E1098" i="1"/>
  <c r="E1094" i="1"/>
  <c r="E1090" i="1"/>
  <c r="E1086" i="1"/>
  <c r="E1028" i="1"/>
  <c r="E1050" i="1"/>
  <c r="E1046" i="1"/>
  <c r="E1042" i="1"/>
  <c r="E1038" i="1"/>
  <c r="E1034" i="1"/>
  <c r="E1049" i="1"/>
  <c r="E1045" i="1"/>
  <c r="E1041" i="1"/>
  <c r="E1037" i="1"/>
  <c r="E1033" i="1"/>
  <c r="E1048" i="1"/>
  <c r="E1044" i="1"/>
  <c r="E1040" i="1"/>
  <c r="E1036" i="1"/>
  <c r="E1032" i="1"/>
  <c r="E1051" i="1"/>
  <c r="E1047" i="1"/>
  <c r="E1043" i="1"/>
  <c r="E1039" i="1"/>
  <c r="E1035" i="1"/>
  <c r="E1056" i="1"/>
  <c r="E1060" i="1"/>
  <c r="E1064" i="1"/>
  <c r="E1068" i="1"/>
  <c r="E1072" i="1"/>
  <c r="E1076" i="1"/>
  <c r="E1080" i="1"/>
  <c r="E1009" i="1"/>
  <c r="E1017" i="1"/>
  <c r="E1025" i="1"/>
  <c r="E1055" i="1"/>
  <c r="E1063" i="1"/>
  <c r="E1067" i="1"/>
  <c r="E1079" i="1"/>
  <c r="E1002" i="1"/>
  <c r="E1010" i="1"/>
  <c r="E1022" i="1"/>
  <c r="E1030" i="1"/>
  <c r="E1003" i="1"/>
  <c r="E1007" i="1"/>
  <c r="E1011" i="1"/>
  <c r="E1015" i="1"/>
  <c r="E1019" i="1"/>
  <c r="E1023" i="1"/>
  <c r="E1027" i="1"/>
  <c r="E1031" i="1"/>
  <c r="E1053" i="1"/>
  <c r="E1057" i="1"/>
  <c r="E1061" i="1"/>
  <c r="E1065" i="1"/>
  <c r="E1069" i="1"/>
  <c r="E1073" i="1"/>
  <c r="E1077" i="1"/>
  <c r="E1081" i="1"/>
  <c r="E1005" i="1"/>
  <c r="E1013" i="1"/>
  <c r="E1021" i="1"/>
  <c r="E1029" i="1"/>
  <c r="E1059" i="1"/>
  <c r="E1071" i="1"/>
  <c r="E1075" i="1"/>
  <c r="E1006" i="1"/>
  <c r="E1014" i="1"/>
  <c r="E1018" i="1"/>
  <c r="E1026" i="1"/>
  <c r="E1004" i="1"/>
  <c r="E1008" i="1"/>
  <c r="E1012" i="1"/>
  <c r="E1016" i="1"/>
  <c r="E1020" i="1"/>
  <c r="E1024" i="1"/>
  <c r="E1054" i="1"/>
  <c r="E1058" i="1"/>
  <c r="E1062" i="1"/>
  <c r="E1066" i="1"/>
  <c r="E1070" i="1"/>
  <c r="E1074" i="1"/>
  <c r="E1078" i="1"/>
  <c r="C980" i="1"/>
  <c r="H979" i="1"/>
  <c r="C979" i="1" s="1"/>
  <c r="H978" i="1"/>
  <c r="C978" i="1" s="1"/>
  <c r="H977" i="1"/>
  <c r="C977" i="1" s="1"/>
  <c r="H976" i="1"/>
  <c r="C976" i="1" s="1"/>
  <c r="H975" i="1"/>
  <c r="C975" i="1" s="1"/>
  <c r="H974" i="1"/>
  <c r="C974" i="1" s="1"/>
  <c r="H973" i="1"/>
  <c r="C973" i="1" s="1"/>
  <c r="H972" i="1"/>
  <c r="C972" i="1" s="1"/>
  <c r="H971" i="1"/>
  <c r="C971" i="1" s="1"/>
  <c r="H970" i="1"/>
  <c r="C970" i="1" s="1"/>
  <c r="H969" i="1"/>
  <c r="C969" i="1" s="1"/>
  <c r="H968" i="1"/>
  <c r="C968" i="1" s="1"/>
  <c r="H967" i="1"/>
  <c r="C967" i="1" s="1"/>
  <c r="H966" i="1"/>
  <c r="C966" i="1" s="1"/>
  <c r="H965" i="1"/>
  <c r="C965" i="1" s="1"/>
  <c r="H964" i="1"/>
  <c r="C964" i="1" s="1"/>
  <c r="H963" i="1"/>
  <c r="C963" i="1" s="1"/>
  <c r="H962" i="1"/>
  <c r="C962" i="1" s="1"/>
  <c r="H961" i="1"/>
  <c r="C961" i="1" s="1"/>
  <c r="H960" i="1"/>
  <c r="C960" i="1" s="1"/>
  <c r="H959" i="1"/>
  <c r="C959" i="1" s="1"/>
  <c r="H958" i="1"/>
  <c r="C958" i="1" s="1"/>
  <c r="H957" i="1"/>
  <c r="C957" i="1" s="1"/>
  <c r="H956" i="1"/>
  <c r="C956" i="1" s="1"/>
  <c r="H955" i="1"/>
  <c r="C955" i="1" s="1"/>
  <c r="H954" i="1"/>
  <c r="C954" i="1" s="1"/>
  <c r="H953" i="1"/>
  <c r="C953" i="1" s="1"/>
  <c r="H952" i="1"/>
  <c r="C952" i="1" s="1"/>
  <c r="H951" i="1"/>
  <c r="C951" i="1" s="1"/>
  <c r="E977" i="1" l="1"/>
  <c r="E994" i="1"/>
  <c r="E997" i="1"/>
  <c r="E989" i="1"/>
  <c r="E981" i="1"/>
  <c r="E1000" i="1"/>
  <c r="E996" i="1"/>
  <c r="E992" i="1"/>
  <c r="E988" i="1"/>
  <c r="E984" i="1"/>
  <c r="E999" i="1"/>
  <c r="E995" i="1"/>
  <c r="E991" i="1"/>
  <c r="E987" i="1"/>
  <c r="E983" i="1"/>
  <c r="E998" i="1"/>
  <c r="E990" i="1"/>
  <c r="E986" i="1"/>
  <c r="E982" i="1"/>
  <c r="E993" i="1"/>
  <c r="E985" i="1"/>
  <c r="E954" i="1"/>
  <c r="E958" i="1"/>
  <c r="E962" i="1"/>
  <c r="E966" i="1"/>
  <c r="E970" i="1"/>
  <c r="E974" i="1"/>
  <c r="E978" i="1"/>
  <c r="E951" i="1"/>
  <c r="E955" i="1"/>
  <c r="E959" i="1"/>
  <c r="E963" i="1"/>
  <c r="E967" i="1"/>
  <c r="E971" i="1"/>
  <c r="E975" i="1"/>
  <c r="E979" i="1"/>
  <c r="E952" i="1"/>
  <c r="E956" i="1"/>
  <c r="E960" i="1"/>
  <c r="E964" i="1"/>
  <c r="E968" i="1"/>
  <c r="E972" i="1"/>
  <c r="E976" i="1"/>
  <c r="E980" i="1"/>
  <c r="E953" i="1"/>
  <c r="E957" i="1"/>
  <c r="E961" i="1"/>
  <c r="E965" i="1"/>
  <c r="E969" i="1"/>
  <c r="E973" i="1"/>
  <c r="G559" i="1" l="1"/>
  <c r="G558" i="1"/>
  <c r="G557" i="1"/>
  <c r="G556" i="1"/>
  <c r="G555" i="1"/>
  <c r="G554" i="1"/>
  <c r="G553" i="1"/>
  <c r="G552" i="1"/>
  <c r="G551" i="1"/>
  <c r="G550" i="1"/>
  <c r="G477" i="1"/>
  <c r="G476" i="1"/>
  <c r="G475" i="1"/>
  <c r="G474" i="1"/>
  <c r="G473" i="1"/>
  <c r="G472" i="1"/>
  <c r="G471" i="1"/>
  <c r="G470" i="1"/>
  <c r="G469" i="1"/>
  <c r="G468" i="1"/>
  <c r="I468" i="1"/>
  <c r="I477" i="1"/>
  <c r="I550" i="1"/>
  <c r="I510" i="1"/>
  <c r="I509" i="1"/>
  <c r="G518" i="1"/>
  <c r="G517" i="1"/>
  <c r="G516" i="1"/>
  <c r="G515" i="1"/>
  <c r="G514" i="1"/>
  <c r="G513" i="1"/>
  <c r="G512" i="1"/>
  <c r="G511" i="1"/>
  <c r="G510" i="1"/>
  <c r="G509" i="1"/>
  <c r="C550" i="1" l="1"/>
  <c r="C477" i="1"/>
  <c r="C509" i="1"/>
  <c r="I559" i="1"/>
  <c r="C559" i="1" s="1"/>
  <c r="I469" i="1"/>
  <c r="C469" i="1" s="1"/>
  <c r="I473" i="1"/>
  <c r="C473" i="1" s="1"/>
  <c r="C468" i="1"/>
  <c r="C510" i="1"/>
  <c r="I472" i="1"/>
  <c r="C472" i="1" s="1"/>
  <c r="I476" i="1"/>
  <c r="C476" i="1" s="1"/>
  <c r="I557" i="1"/>
  <c r="C557" i="1" s="1"/>
  <c r="I470" i="1"/>
  <c r="C470" i="1" s="1"/>
  <c r="I474" i="1"/>
  <c r="C474" i="1" s="1"/>
  <c r="I558" i="1"/>
  <c r="C558" i="1" s="1"/>
  <c r="I471" i="1"/>
  <c r="C471" i="1" s="1"/>
  <c r="I475" i="1"/>
  <c r="C475" i="1" s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H825" i="1"/>
  <c r="C825" i="1" s="1"/>
  <c r="H824" i="1"/>
  <c r="C824" i="1" s="1"/>
  <c r="H823" i="1"/>
  <c r="C823" i="1" s="1"/>
  <c r="H822" i="1"/>
  <c r="C822" i="1" s="1"/>
  <c r="H821" i="1"/>
  <c r="C821" i="1" s="1"/>
  <c r="H820" i="1"/>
  <c r="C820" i="1" s="1"/>
  <c r="H819" i="1"/>
  <c r="C819" i="1" s="1"/>
  <c r="H818" i="1"/>
  <c r="C818" i="1" s="1"/>
  <c r="H817" i="1"/>
  <c r="C817" i="1" s="1"/>
  <c r="H816" i="1"/>
  <c r="C816" i="1" s="1"/>
  <c r="H815" i="1"/>
  <c r="C815" i="1" s="1"/>
  <c r="H814" i="1"/>
  <c r="C814" i="1" s="1"/>
  <c r="H813" i="1"/>
  <c r="C813" i="1" s="1"/>
  <c r="H812" i="1"/>
  <c r="C812" i="1" s="1"/>
  <c r="H811" i="1"/>
  <c r="C811" i="1" s="1"/>
  <c r="E946" i="1"/>
  <c r="E918" i="1"/>
  <c r="E886" i="1"/>
  <c r="E854" i="1"/>
  <c r="E822" i="1"/>
  <c r="I554" i="1" l="1"/>
  <c r="C554" i="1" s="1"/>
  <c r="I553" i="1"/>
  <c r="C553" i="1" s="1"/>
  <c r="I556" i="1"/>
  <c r="C556" i="1" s="1"/>
  <c r="I555" i="1"/>
  <c r="C555" i="1" s="1"/>
  <c r="I552" i="1"/>
  <c r="C552" i="1" s="1"/>
  <c r="I551" i="1"/>
  <c r="C551" i="1" s="1"/>
  <c r="E863" i="1"/>
  <c r="E879" i="1"/>
  <c r="I511" i="1"/>
  <c r="C511" i="1" s="1"/>
  <c r="E845" i="1"/>
  <c r="E835" i="1"/>
  <c r="E856" i="1"/>
  <c r="E915" i="1"/>
  <c r="E840" i="1"/>
  <c r="E887" i="1"/>
  <c r="E829" i="1"/>
  <c r="E851" i="1"/>
  <c r="E871" i="1"/>
  <c r="E899" i="1"/>
  <c r="E831" i="1"/>
  <c r="E836" i="1"/>
  <c r="E841" i="1"/>
  <c r="E847" i="1"/>
  <c r="E852" i="1"/>
  <c r="E903" i="1"/>
  <c r="E864" i="1"/>
  <c r="E872" i="1"/>
  <c r="E880" i="1"/>
  <c r="E827" i="1"/>
  <c r="E832" i="1"/>
  <c r="E837" i="1"/>
  <c r="E843" i="1"/>
  <c r="E848" i="1"/>
  <c r="E853" i="1"/>
  <c r="E859" i="1"/>
  <c r="E867" i="1"/>
  <c r="E875" i="1"/>
  <c r="E883" i="1"/>
  <c r="E891" i="1"/>
  <c r="E907" i="1"/>
  <c r="E828" i="1"/>
  <c r="E833" i="1"/>
  <c r="E839" i="1"/>
  <c r="E844" i="1"/>
  <c r="E849" i="1"/>
  <c r="E855" i="1"/>
  <c r="E860" i="1"/>
  <c r="E868" i="1"/>
  <c r="E876" i="1"/>
  <c r="E884" i="1"/>
  <c r="E895" i="1"/>
  <c r="E911" i="1"/>
  <c r="E803" i="1"/>
  <c r="E811" i="1"/>
  <c r="E819" i="1"/>
  <c r="E823" i="1"/>
  <c r="E923" i="1"/>
  <c r="E931" i="1"/>
  <c r="E943" i="1"/>
  <c r="E796" i="1"/>
  <c r="E804" i="1"/>
  <c r="E816" i="1"/>
  <c r="E892" i="1"/>
  <c r="E900" i="1"/>
  <c r="E908" i="1"/>
  <c r="E916" i="1"/>
  <c r="E924" i="1"/>
  <c r="E932" i="1"/>
  <c r="E940" i="1"/>
  <c r="E948" i="1"/>
  <c r="E797" i="1"/>
  <c r="E809" i="1"/>
  <c r="E817" i="1"/>
  <c r="E825" i="1"/>
  <c r="E861" i="1"/>
  <c r="E877" i="1"/>
  <c r="E889" i="1"/>
  <c r="E901" i="1"/>
  <c r="E917" i="1"/>
  <c r="E933" i="1"/>
  <c r="E949" i="1"/>
  <c r="E799" i="1"/>
  <c r="E807" i="1"/>
  <c r="E815" i="1"/>
  <c r="E927" i="1"/>
  <c r="E935" i="1"/>
  <c r="E939" i="1"/>
  <c r="E947" i="1"/>
  <c r="E800" i="1"/>
  <c r="E808" i="1"/>
  <c r="E812" i="1"/>
  <c r="E820" i="1"/>
  <c r="E824" i="1"/>
  <c r="E896" i="1"/>
  <c r="E904" i="1"/>
  <c r="E912" i="1"/>
  <c r="E920" i="1"/>
  <c r="E928" i="1"/>
  <c r="E936" i="1"/>
  <c r="E944" i="1"/>
  <c r="E801" i="1"/>
  <c r="E805" i="1"/>
  <c r="E813" i="1"/>
  <c r="E821" i="1"/>
  <c r="E865" i="1"/>
  <c r="E869" i="1"/>
  <c r="E873" i="1"/>
  <c r="E881" i="1"/>
  <c r="E885" i="1"/>
  <c r="E893" i="1"/>
  <c r="E897" i="1"/>
  <c r="E905" i="1"/>
  <c r="E909" i="1"/>
  <c r="E913" i="1"/>
  <c r="E921" i="1"/>
  <c r="E925" i="1"/>
  <c r="E929" i="1"/>
  <c r="E937" i="1"/>
  <c r="E941" i="1"/>
  <c r="E945" i="1"/>
  <c r="E798" i="1"/>
  <c r="E802" i="1"/>
  <c r="E806" i="1"/>
  <c r="E810" i="1"/>
  <c r="E814" i="1"/>
  <c r="E818" i="1"/>
  <c r="E830" i="1"/>
  <c r="E834" i="1"/>
  <c r="E838" i="1"/>
  <c r="E842" i="1"/>
  <c r="E846" i="1"/>
  <c r="E850" i="1"/>
  <c r="E858" i="1"/>
  <c r="E862" i="1"/>
  <c r="E866" i="1"/>
  <c r="E870" i="1"/>
  <c r="E874" i="1"/>
  <c r="E878" i="1"/>
  <c r="E882" i="1"/>
  <c r="E890" i="1"/>
  <c r="E894" i="1"/>
  <c r="E898" i="1"/>
  <c r="E902" i="1"/>
  <c r="E906" i="1"/>
  <c r="E910" i="1"/>
  <c r="E914" i="1"/>
  <c r="E922" i="1"/>
  <c r="E926" i="1"/>
  <c r="E930" i="1"/>
  <c r="E934" i="1"/>
  <c r="E938" i="1"/>
  <c r="E942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E753" i="1"/>
  <c r="E721" i="1"/>
  <c r="E781" i="1" l="1"/>
  <c r="E792" i="1"/>
  <c r="E788" i="1"/>
  <c r="E791" i="1"/>
  <c r="E787" i="1"/>
  <c r="E794" i="1"/>
  <c r="E790" i="1"/>
  <c r="E786" i="1"/>
  <c r="E793" i="1"/>
  <c r="E789" i="1"/>
  <c r="E785" i="1"/>
  <c r="I512" i="1"/>
  <c r="C512" i="1" s="1"/>
  <c r="E694" i="1"/>
  <c r="E702" i="1"/>
  <c r="E718" i="1"/>
  <c r="E726" i="1"/>
  <c r="E742" i="1"/>
  <c r="E695" i="1"/>
  <c r="E703" i="1"/>
  <c r="E711" i="1"/>
  <c r="E719" i="1"/>
  <c r="E730" i="1"/>
  <c r="E746" i="1"/>
  <c r="E698" i="1"/>
  <c r="E706" i="1"/>
  <c r="E714" i="1"/>
  <c r="E722" i="1"/>
  <c r="E734" i="1"/>
  <c r="E750" i="1"/>
  <c r="E699" i="1"/>
  <c r="E707" i="1"/>
  <c r="E715" i="1"/>
  <c r="E738" i="1"/>
  <c r="E710" i="1"/>
  <c r="E758" i="1"/>
  <c r="E762" i="1"/>
  <c r="E766" i="1"/>
  <c r="E770" i="1"/>
  <c r="E774" i="1"/>
  <c r="E778" i="1"/>
  <c r="E782" i="1"/>
  <c r="E727" i="1"/>
  <c r="E731" i="1"/>
  <c r="E73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693" i="1"/>
  <c r="E697" i="1"/>
  <c r="E701" i="1"/>
  <c r="E705" i="1"/>
  <c r="E709" i="1"/>
  <c r="E713" i="1"/>
  <c r="E717" i="1"/>
  <c r="E725" i="1"/>
  <c r="E729" i="1"/>
  <c r="E733" i="1"/>
  <c r="E737" i="1"/>
  <c r="E741" i="1"/>
  <c r="E745" i="1"/>
  <c r="E749" i="1"/>
  <c r="E757" i="1"/>
  <c r="E761" i="1"/>
  <c r="E765" i="1"/>
  <c r="E769" i="1"/>
  <c r="E773" i="1"/>
  <c r="E777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C564" i="1" l="1"/>
  <c r="C568" i="1"/>
  <c r="C572" i="1"/>
  <c r="C576" i="1"/>
  <c r="C580" i="1"/>
  <c r="C584" i="1"/>
  <c r="C588" i="1"/>
  <c r="C563" i="1"/>
  <c r="C567" i="1"/>
  <c r="C571" i="1"/>
  <c r="C575" i="1"/>
  <c r="C579" i="1"/>
  <c r="C583" i="1"/>
  <c r="C587" i="1"/>
  <c r="C561" i="1"/>
  <c r="C569" i="1"/>
  <c r="C573" i="1"/>
  <c r="C577" i="1"/>
  <c r="C581" i="1"/>
  <c r="C585" i="1"/>
  <c r="C589" i="1"/>
  <c r="C565" i="1"/>
  <c r="C562" i="1"/>
  <c r="C566" i="1"/>
  <c r="C570" i="1"/>
  <c r="C574" i="1"/>
  <c r="C578" i="1"/>
  <c r="C582" i="1"/>
  <c r="C586" i="1"/>
  <c r="C590" i="1"/>
  <c r="I513" i="1"/>
  <c r="C513" i="1" s="1"/>
  <c r="E691" i="1"/>
  <c r="E660" i="1" l="1"/>
  <c r="E658" i="1"/>
  <c r="E656" i="1"/>
  <c r="E654" i="1"/>
  <c r="E652" i="1"/>
  <c r="E650" i="1"/>
  <c r="E648" i="1"/>
  <c r="E646" i="1"/>
  <c r="E644" i="1"/>
  <c r="E642" i="1"/>
  <c r="E640" i="1"/>
  <c r="E638" i="1"/>
  <c r="E636" i="1"/>
  <c r="E634" i="1"/>
  <c r="E632" i="1"/>
  <c r="E630" i="1"/>
  <c r="E628" i="1"/>
  <c r="E626" i="1"/>
  <c r="E624" i="1"/>
  <c r="E622" i="1"/>
  <c r="E620" i="1"/>
  <c r="E618" i="1"/>
  <c r="E616" i="1"/>
  <c r="E614" i="1"/>
  <c r="E612" i="1"/>
  <c r="E659" i="1"/>
  <c r="E657" i="1"/>
  <c r="E655" i="1"/>
  <c r="E653" i="1"/>
  <c r="E651" i="1"/>
  <c r="E649" i="1"/>
  <c r="E647" i="1"/>
  <c r="E645" i="1"/>
  <c r="E643" i="1"/>
  <c r="E641" i="1"/>
  <c r="E639" i="1"/>
  <c r="E637" i="1"/>
  <c r="E635" i="1"/>
  <c r="E633" i="1"/>
  <c r="E631" i="1"/>
  <c r="E629" i="1"/>
  <c r="E627" i="1"/>
  <c r="E625" i="1"/>
  <c r="E623" i="1"/>
  <c r="E621" i="1"/>
  <c r="E619" i="1"/>
  <c r="E617" i="1"/>
  <c r="E615" i="1"/>
  <c r="E613" i="1"/>
  <c r="E611" i="1"/>
  <c r="E589" i="1"/>
  <c r="E610" i="1"/>
  <c r="E606" i="1"/>
  <c r="E602" i="1"/>
  <c r="E598" i="1"/>
  <c r="E594" i="1"/>
  <c r="E605" i="1"/>
  <c r="E597" i="1"/>
  <c r="E604" i="1"/>
  <c r="E596" i="1"/>
  <c r="E607" i="1"/>
  <c r="E603" i="1"/>
  <c r="E599" i="1"/>
  <c r="E595" i="1"/>
  <c r="E591" i="1"/>
  <c r="E609" i="1"/>
  <c r="E601" i="1"/>
  <c r="E593" i="1"/>
  <c r="E608" i="1"/>
  <c r="E600" i="1"/>
  <c r="E592" i="1"/>
  <c r="I514" i="1"/>
  <c r="C514" i="1" s="1"/>
  <c r="E665" i="1"/>
  <c r="E669" i="1"/>
  <c r="E673" i="1"/>
  <c r="E677" i="1"/>
  <c r="E681" i="1"/>
  <c r="E685" i="1"/>
  <c r="E689" i="1"/>
  <c r="E564" i="1"/>
  <c r="E568" i="1"/>
  <c r="E572" i="1"/>
  <c r="E576" i="1"/>
  <c r="E580" i="1"/>
  <c r="E584" i="1"/>
  <c r="E588" i="1"/>
  <c r="E662" i="1"/>
  <c r="E666" i="1"/>
  <c r="E670" i="1"/>
  <c r="E674" i="1"/>
  <c r="E678" i="1"/>
  <c r="E682" i="1"/>
  <c r="E686" i="1"/>
  <c r="E690" i="1"/>
  <c r="E562" i="1"/>
  <c r="E566" i="1"/>
  <c r="E570" i="1"/>
  <c r="E574" i="1"/>
  <c r="E578" i="1"/>
  <c r="E582" i="1"/>
  <c r="E586" i="1"/>
  <c r="E590" i="1"/>
  <c r="E664" i="1"/>
  <c r="E668" i="1"/>
  <c r="E672" i="1"/>
  <c r="E676" i="1"/>
  <c r="E680" i="1"/>
  <c r="E684" i="1"/>
  <c r="E688" i="1"/>
  <c r="E563" i="1"/>
  <c r="E567" i="1"/>
  <c r="E571" i="1"/>
  <c r="E575" i="1"/>
  <c r="E579" i="1"/>
  <c r="E583" i="1"/>
  <c r="E587" i="1"/>
  <c r="E561" i="1"/>
  <c r="E565" i="1"/>
  <c r="E569" i="1"/>
  <c r="E573" i="1"/>
  <c r="E577" i="1"/>
  <c r="E581" i="1"/>
  <c r="E585" i="1"/>
  <c r="E663" i="1"/>
  <c r="E667" i="1"/>
  <c r="E671" i="1"/>
  <c r="E675" i="1"/>
  <c r="E679" i="1"/>
  <c r="E683" i="1"/>
  <c r="E687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C443" i="1" l="1"/>
  <c r="C447" i="1"/>
  <c r="C451" i="1"/>
  <c r="C455" i="1"/>
  <c r="C459" i="1"/>
  <c r="C463" i="1"/>
  <c r="C467" i="1"/>
  <c r="C527" i="1"/>
  <c r="C531" i="1"/>
  <c r="C535" i="1"/>
  <c r="C525" i="1"/>
  <c r="C493" i="1"/>
  <c r="C446" i="1"/>
  <c r="C485" i="1"/>
  <c r="C489" i="1"/>
  <c r="C497" i="1"/>
  <c r="C501" i="1"/>
  <c r="C505" i="1"/>
  <c r="C445" i="1"/>
  <c r="C449" i="1"/>
  <c r="C453" i="1"/>
  <c r="C457" i="1"/>
  <c r="C461" i="1"/>
  <c r="C465" i="1"/>
  <c r="C487" i="1"/>
  <c r="C491" i="1"/>
  <c r="C495" i="1"/>
  <c r="C499" i="1"/>
  <c r="C503" i="1"/>
  <c r="C507" i="1"/>
  <c r="C529" i="1"/>
  <c r="C533" i="1"/>
  <c r="C537" i="1"/>
  <c r="C541" i="1"/>
  <c r="C545" i="1"/>
  <c r="C549" i="1"/>
  <c r="C450" i="1"/>
  <c r="C454" i="1"/>
  <c r="C458" i="1"/>
  <c r="C462" i="1"/>
  <c r="C466" i="1"/>
  <c r="C539" i="1"/>
  <c r="C543" i="1"/>
  <c r="C547" i="1"/>
  <c r="I515" i="1"/>
  <c r="C515" i="1" s="1"/>
  <c r="C444" i="1"/>
  <c r="C448" i="1"/>
  <c r="C452" i="1"/>
  <c r="C456" i="1"/>
  <c r="C460" i="1"/>
  <c r="C464" i="1"/>
  <c r="C486" i="1"/>
  <c r="C490" i="1"/>
  <c r="C494" i="1"/>
  <c r="C498" i="1"/>
  <c r="C502" i="1"/>
  <c r="C506" i="1"/>
  <c r="C528" i="1"/>
  <c r="C532" i="1"/>
  <c r="C536" i="1"/>
  <c r="C540" i="1"/>
  <c r="C544" i="1"/>
  <c r="C548" i="1"/>
  <c r="C484" i="1"/>
  <c r="C488" i="1"/>
  <c r="C492" i="1"/>
  <c r="C496" i="1"/>
  <c r="C500" i="1"/>
  <c r="C504" i="1"/>
  <c r="C508" i="1"/>
  <c r="C526" i="1"/>
  <c r="C530" i="1"/>
  <c r="C534" i="1"/>
  <c r="C538" i="1"/>
  <c r="C542" i="1"/>
  <c r="C546" i="1"/>
  <c r="E465" i="1" l="1"/>
  <c r="E475" i="1"/>
  <c r="E471" i="1"/>
  <c r="E468" i="1"/>
  <c r="E474" i="1"/>
  <c r="E470" i="1"/>
  <c r="E476" i="1"/>
  <c r="E477" i="1"/>
  <c r="E473" i="1"/>
  <c r="E469" i="1"/>
  <c r="E472" i="1"/>
  <c r="E549" i="1"/>
  <c r="E557" i="1"/>
  <c r="E553" i="1"/>
  <c r="E550" i="1"/>
  <c r="E556" i="1"/>
  <c r="E552" i="1"/>
  <c r="E554" i="1"/>
  <c r="E559" i="1"/>
  <c r="E555" i="1"/>
  <c r="E551" i="1"/>
  <c r="E558" i="1"/>
  <c r="E507" i="1"/>
  <c r="E515" i="1"/>
  <c r="E511" i="1"/>
  <c r="E510" i="1"/>
  <c r="E512" i="1"/>
  <c r="E518" i="1"/>
  <c r="E514" i="1"/>
  <c r="E517" i="1"/>
  <c r="E513" i="1"/>
  <c r="E509" i="1"/>
  <c r="E516" i="1"/>
  <c r="I516" i="1"/>
  <c r="C516" i="1" s="1"/>
  <c r="E447" i="1"/>
  <c r="E463" i="1"/>
  <c r="E497" i="1"/>
  <c r="E448" i="1"/>
  <c r="E464" i="1"/>
  <c r="E501" i="1"/>
  <c r="E444" i="1"/>
  <c r="E460" i="1"/>
  <c r="E439" i="1"/>
  <c r="E455" i="1"/>
  <c r="E481" i="1"/>
  <c r="E440" i="1"/>
  <c r="E456" i="1"/>
  <c r="E485" i="1"/>
  <c r="E443" i="1"/>
  <c r="E451" i="1"/>
  <c r="E459" i="1"/>
  <c r="E467" i="1"/>
  <c r="E489" i="1"/>
  <c r="E505" i="1"/>
  <c r="E452" i="1"/>
  <c r="E493" i="1"/>
  <c r="E482" i="1"/>
  <c r="E486" i="1"/>
  <c r="E490" i="1"/>
  <c r="E494" i="1"/>
  <c r="E498" i="1"/>
  <c r="E502" i="1"/>
  <c r="E506" i="1"/>
  <c r="E520" i="1"/>
  <c r="E524" i="1"/>
  <c r="E528" i="1"/>
  <c r="E532" i="1"/>
  <c r="E536" i="1"/>
  <c r="E540" i="1"/>
  <c r="E544" i="1"/>
  <c r="E548" i="1"/>
  <c r="E438" i="1"/>
  <c r="E442" i="1"/>
  <c r="E446" i="1"/>
  <c r="E450" i="1"/>
  <c r="E454" i="1"/>
  <c r="E458" i="1"/>
  <c r="E462" i="1"/>
  <c r="E466" i="1"/>
  <c r="E480" i="1"/>
  <c r="E484" i="1"/>
  <c r="E488" i="1"/>
  <c r="E492" i="1"/>
  <c r="E496" i="1"/>
  <c r="E500" i="1"/>
  <c r="E504" i="1"/>
  <c r="E508" i="1"/>
  <c r="E522" i="1"/>
  <c r="E526" i="1"/>
  <c r="E530" i="1"/>
  <c r="E534" i="1"/>
  <c r="E538" i="1"/>
  <c r="E542" i="1"/>
  <c r="E546" i="1"/>
  <c r="E523" i="1"/>
  <c r="E527" i="1"/>
  <c r="E531" i="1"/>
  <c r="E535" i="1"/>
  <c r="E539" i="1"/>
  <c r="E543" i="1"/>
  <c r="E547" i="1"/>
  <c r="E441" i="1"/>
  <c r="E445" i="1"/>
  <c r="E449" i="1"/>
  <c r="E453" i="1"/>
  <c r="E457" i="1"/>
  <c r="E461" i="1"/>
  <c r="E479" i="1"/>
  <c r="E483" i="1"/>
  <c r="E487" i="1"/>
  <c r="E491" i="1"/>
  <c r="E495" i="1"/>
  <c r="E499" i="1"/>
  <c r="E503" i="1"/>
  <c r="E521" i="1"/>
  <c r="E525" i="1"/>
  <c r="E529" i="1"/>
  <c r="E533" i="1"/>
  <c r="E537" i="1"/>
  <c r="E541" i="1"/>
  <c r="E545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I517" i="1" l="1"/>
  <c r="C517" i="1" s="1"/>
  <c r="I518" i="1"/>
  <c r="C518" i="1" s="1"/>
  <c r="E436" i="1"/>
  <c r="E409" i="1" l="1"/>
  <c r="E413" i="1"/>
  <c r="E417" i="1"/>
  <c r="E421" i="1"/>
  <c r="E425" i="1"/>
  <c r="E429" i="1"/>
  <c r="E433" i="1"/>
  <c r="E410" i="1"/>
  <c r="E414" i="1"/>
  <c r="E418" i="1"/>
  <c r="E422" i="1"/>
  <c r="E426" i="1"/>
  <c r="E430" i="1"/>
  <c r="E434" i="1"/>
  <c r="E407" i="1"/>
  <c r="E411" i="1"/>
  <c r="E415" i="1"/>
  <c r="E419" i="1"/>
  <c r="E423" i="1"/>
  <c r="E427" i="1"/>
  <c r="E431" i="1"/>
  <c r="E435" i="1"/>
  <c r="E408" i="1"/>
  <c r="E412" i="1"/>
  <c r="E416" i="1"/>
  <c r="E420" i="1"/>
  <c r="E424" i="1"/>
  <c r="E428" i="1"/>
  <c r="E432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E403" i="1" l="1"/>
  <c r="E399" i="1"/>
  <c r="E395" i="1"/>
  <c r="E391" i="1"/>
  <c r="E387" i="1"/>
  <c r="E383" i="1"/>
  <c r="E379" i="1"/>
  <c r="E402" i="1"/>
  <c r="E398" i="1"/>
  <c r="E394" i="1"/>
  <c r="E390" i="1"/>
  <c r="E386" i="1"/>
  <c r="E382" i="1"/>
  <c r="E378" i="1"/>
  <c r="E405" i="1"/>
  <c r="E401" i="1"/>
  <c r="E397" i="1"/>
  <c r="E393" i="1"/>
  <c r="E389" i="1"/>
  <c r="E385" i="1"/>
  <c r="E381" i="1"/>
  <c r="E377" i="1"/>
  <c r="E404" i="1"/>
  <c r="E400" i="1"/>
  <c r="E396" i="1"/>
  <c r="E392" i="1"/>
  <c r="E388" i="1"/>
  <c r="E384" i="1"/>
  <c r="E380" i="1"/>
  <c r="E376" i="1"/>
  <c r="E374" i="1"/>
  <c r="E370" i="1"/>
  <c r="E366" i="1"/>
  <c r="E362" i="1"/>
  <c r="E358" i="1"/>
  <c r="E354" i="1"/>
  <c r="E350" i="1"/>
  <c r="E346" i="1"/>
  <c r="E373" i="1"/>
  <c r="E369" i="1"/>
  <c r="E365" i="1"/>
  <c r="E361" i="1"/>
  <c r="E357" i="1"/>
  <c r="E353" i="1"/>
  <c r="E349" i="1"/>
  <c r="E345" i="1"/>
  <c r="E372" i="1"/>
  <c r="E368" i="1"/>
  <c r="E364" i="1"/>
  <c r="E360" i="1"/>
  <c r="E356" i="1"/>
  <c r="E352" i="1"/>
  <c r="E348" i="1"/>
  <c r="E371" i="1"/>
  <c r="E367" i="1"/>
  <c r="E363" i="1"/>
  <c r="E359" i="1"/>
  <c r="E355" i="1"/>
  <c r="E351" i="1"/>
  <c r="E347" i="1"/>
  <c r="C204" i="1" l="1"/>
  <c r="C203" i="1"/>
  <c r="C202" i="1"/>
  <c r="C201" i="1"/>
  <c r="C200" i="1"/>
  <c r="C199" i="1"/>
  <c r="C198" i="1"/>
  <c r="C197" i="1"/>
  <c r="C196" i="1"/>
  <c r="C195" i="1"/>
  <c r="C173" i="1"/>
  <c r="C172" i="1"/>
  <c r="C171" i="1"/>
  <c r="C170" i="1"/>
  <c r="C169" i="1"/>
  <c r="C168" i="1"/>
  <c r="C167" i="1"/>
  <c r="C166" i="1"/>
  <c r="C165" i="1"/>
  <c r="C164" i="1"/>
  <c r="C343" i="1" l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E278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E248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E217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E186" i="1"/>
  <c r="E157" i="1"/>
  <c r="E185" i="1" l="1"/>
  <c r="E343" i="1"/>
  <c r="E310" i="1"/>
  <c r="E154" i="1"/>
  <c r="E163" i="1"/>
  <c r="E144" i="1"/>
  <c r="E171" i="1"/>
  <c r="E218" i="1"/>
  <c r="E245" i="1"/>
  <c r="E175" i="1"/>
  <c r="E132" i="1"/>
  <c r="E161" i="1"/>
  <c r="E183" i="1"/>
  <c r="E249" i="1"/>
  <c r="E214" i="1"/>
  <c r="E279" i="1"/>
  <c r="E295" i="1"/>
  <c r="E136" i="1"/>
  <c r="E156" i="1"/>
  <c r="E167" i="1"/>
  <c r="E177" i="1"/>
  <c r="E187" i="1"/>
  <c r="E198" i="1"/>
  <c r="E263" i="1"/>
  <c r="E311" i="1"/>
  <c r="E146" i="1"/>
  <c r="E128" i="1"/>
  <c r="E138" i="1"/>
  <c r="E148" i="1"/>
  <c r="E229" i="1"/>
  <c r="E130" i="1"/>
  <c r="E140" i="1"/>
  <c r="E152" i="1"/>
  <c r="E159" i="1"/>
  <c r="E169" i="1"/>
  <c r="E179" i="1"/>
  <c r="E202" i="1"/>
  <c r="E233" i="1"/>
  <c r="E267" i="1"/>
  <c r="E328" i="1"/>
  <c r="E283" i="1"/>
  <c r="E299" i="1"/>
  <c r="E316" i="1"/>
  <c r="E190" i="1"/>
  <c r="E206" i="1"/>
  <c r="E221" i="1"/>
  <c r="E237" i="1"/>
  <c r="E255" i="1"/>
  <c r="E271" i="1"/>
  <c r="E287" i="1"/>
  <c r="E303" i="1"/>
  <c r="E320" i="1"/>
  <c r="E336" i="1"/>
  <c r="E332" i="1"/>
  <c r="E134" i="1"/>
  <c r="E142" i="1"/>
  <c r="E150" i="1"/>
  <c r="E165" i="1"/>
  <c r="E173" i="1"/>
  <c r="E181" i="1"/>
  <c r="E194" i="1"/>
  <c r="E210" i="1"/>
  <c r="E225" i="1"/>
  <c r="E241" i="1"/>
  <c r="E259" i="1"/>
  <c r="E275" i="1"/>
  <c r="E291" i="1"/>
  <c r="E307" i="1"/>
  <c r="E324" i="1"/>
  <c r="E340" i="1"/>
  <c r="E131" i="1"/>
  <c r="E135" i="1"/>
  <c r="E139" i="1"/>
  <c r="E143" i="1"/>
  <c r="E147" i="1"/>
  <c r="E151" i="1"/>
  <c r="E155" i="1"/>
  <c r="E160" i="1"/>
  <c r="E164" i="1"/>
  <c r="E168" i="1"/>
  <c r="E172" i="1"/>
  <c r="E176" i="1"/>
  <c r="E180" i="1"/>
  <c r="E184" i="1"/>
  <c r="E188" i="1"/>
  <c r="E191" i="1"/>
  <c r="E195" i="1"/>
  <c r="E199" i="1"/>
  <c r="E203" i="1"/>
  <c r="E207" i="1"/>
  <c r="E211" i="1"/>
  <c r="E215" i="1"/>
  <c r="E219" i="1"/>
  <c r="E222" i="1"/>
  <c r="E226" i="1"/>
  <c r="E230" i="1"/>
  <c r="E234" i="1"/>
  <c r="E238" i="1"/>
  <c r="E242" i="1"/>
  <c r="E246" i="1"/>
  <c r="E250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7" i="1"/>
  <c r="E321" i="1"/>
  <c r="E325" i="1"/>
  <c r="E329" i="1"/>
  <c r="E333" i="1"/>
  <c r="E337" i="1"/>
  <c r="E341" i="1"/>
  <c r="E192" i="1"/>
  <c r="E196" i="1"/>
  <c r="E200" i="1"/>
  <c r="E204" i="1"/>
  <c r="E208" i="1"/>
  <c r="E212" i="1"/>
  <c r="E216" i="1"/>
  <c r="E223" i="1"/>
  <c r="E227" i="1"/>
  <c r="E231" i="1"/>
  <c r="E235" i="1"/>
  <c r="E239" i="1"/>
  <c r="E243" i="1"/>
  <c r="E247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4" i="1"/>
  <c r="E318" i="1"/>
  <c r="E322" i="1"/>
  <c r="E326" i="1"/>
  <c r="E330" i="1"/>
  <c r="E334" i="1"/>
  <c r="E338" i="1"/>
  <c r="E342" i="1"/>
  <c r="E129" i="1"/>
  <c r="E133" i="1"/>
  <c r="E137" i="1"/>
  <c r="E141" i="1"/>
  <c r="E145" i="1"/>
  <c r="E149" i="1"/>
  <c r="E153" i="1"/>
  <c r="E162" i="1"/>
  <c r="E166" i="1"/>
  <c r="E170" i="1"/>
  <c r="E174" i="1"/>
  <c r="E178" i="1"/>
  <c r="E182" i="1"/>
  <c r="E193" i="1"/>
  <c r="E197" i="1"/>
  <c r="E201" i="1"/>
  <c r="E205" i="1"/>
  <c r="E209" i="1"/>
  <c r="E213" i="1"/>
  <c r="E224" i="1"/>
  <c r="E228" i="1"/>
  <c r="E232" i="1"/>
  <c r="E236" i="1"/>
  <c r="E240" i="1"/>
  <c r="E244" i="1"/>
  <c r="E254" i="1"/>
  <c r="E258" i="1"/>
  <c r="E262" i="1"/>
  <c r="E266" i="1"/>
  <c r="E270" i="1"/>
  <c r="E274" i="1"/>
  <c r="E286" i="1"/>
  <c r="E290" i="1"/>
  <c r="E294" i="1"/>
  <c r="E298" i="1"/>
  <c r="E302" i="1"/>
  <c r="E306" i="1"/>
  <c r="E315" i="1"/>
  <c r="E319" i="1"/>
  <c r="E323" i="1"/>
  <c r="E327" i="1"/>
  <c r="E331" i="1"/>
  <c r="E335" i="1"/>
  <c r="E339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E95" i="1" l="1"/>
  <c r="E91" i="1"/>
  <c r="E87" i="1"/>
  <c r="E83" i="1"/>
  <c r="E79" i="1"/>
  <c r="E75" i="1"/>
  <c r="E71" i="1"/>
  <c r="E67" i="1"/>
  <c r="E90" i="1"/>
  <c r="E86" i="1"/>
  <c r="E78" i="1"/>
  <c r="E70" i="1"/>
  <c r="E66" i="1"/>
  <c r="E92" i="1"/>
  <c r="E80" i="1"/>
  <c r="E68" i="1"/>
  <c r="E94" i="1"/>
  <c r="E82" i="1"/>
  <c r="E74" i="1"/>
  <c r="E88" i="1"/>
  <c r="E72" i="1"/>
  <c r="E93" i="1"/>
  <c r="E89" i="1"/>
  <c r="E85" i="1"/>
  <c r="E81" i="1"/>
  <c r="E77" i="1"/>
  <c r="E73" i="1"/>
  <c r="E69" i="1"/>
  <c r="E84" i="1"/>
  <c r="E76" i="1"/>
  <c r="E124" i="1"/>
  <c r="E120" i="1"/>
  <c r="E116" i="1"/>
  <c r="E112" i="1"/>
  <c r="E108" i="1"/>
  <c r="E104" i="1"/>
  <c r="E100" i="1"/>
  <c r="E119" i="1"/>
  <c r="E115" i="1"/>
  <c r="E111" i="1"/>
  <c r="E103" i="1"/>
  <c r="E99" i="1"/>
  <c r="E117" i="1"/>
  <c r="E105" i="1"/>
  <c r="E123" i="1"/>
  <c r="E107" i="1"/>
  <c r="E125" i="1"/>
  <c r="E113" i="1"/>
  <c r="E101" i="1"/>
  <c r="E126" i="1"/>
  <c r="E122" i="1"/>
  <c r="E118" i="1"/>
  <c r="E114" i="1"/>
  <c r="E110" i="1"/>
  <c r="E106" i="1"/>
  <c r="E102" i="1"/>
  <c r="E98" i="1"/>
  <c r="E121" i="1"/>
  <c r="E109" i="1"/>
  <c r="E97" i="1"/>
  <c r="E32" i="1" l="1"/>
  <c r="E6" i="1"/>
  <c r="E22" i="1"/>
  <c r="E9" i="1"/>
  <c r="E25" i="1"/>
  <c r="E11" i="1"/>
  <c r="E27" i="1"/>
  <c r="E12" i="1"/>
  <c r="E28" i="1"/>
  <c r="E24" i="1"/>
  <c r="E10" i="1"/>
  <c r="E26" i="1"/>
  <c r="E13" i="1"/>
  <c r="E29" i="1"/>
  <c r="E15" i="1"/>
  <c r="E31" i="1"/>
  <c r="E16" i="1"/>
  <c r="E14" i="1"/>
  <c r="E30" i="1"/>
  <c r="E17" i="1"/>
  <c r="E33" i="1"/>
  <c r="E19" i="1"/>
  <c r="E4" i="1"/>
  <c r="E20" i="1"/>
  <c r="E18" i="1"/>
  <c r="E5" i="1"/>
  <c r="E21" i="1"/>
  <c r="E7" i="1"/>
  <c r="E23" i="1"/>
  <c r="E8" i="1"/>
  <c r="E64" i="1" l="1"/>
  <c r="E44" i="1"/>
  <c r="E37" i="1"/>
  <c r="E46" i="1"/>
  <c r="E61" i="1"/>
  <c r="E52" i="1"/>
  <c r="E45" i="1"/>
  <c r="E51" i="1"/>
  <c r="E59" i="1"/>
  <c r="E60" i="1"/>
  <c r="E48" i="1"/>
  <c r="E50" i="1"/>
  <c r="E58" i="1"/>
  <c r="E47" i="1"/>
  <c r="E53" i="1"/>
  <c r="E56" i="1"/>
  <c r="E41" i="1"/>
  <c r="E43" i="1"/>
  <c r="E55" i="1"/>
  <c r="E62" i="1"/>
  <c r="E36" i="1"/>
  <c r="E42" i="1"/>
  <c r="E35" i="1"/>
  <c r="E63" i="1"/>
  <c r="E40" i="1"/>
  <c r="E39" i="1"/>
  <c r="E49" i="1"/>
  <c r="E57" i="1"/>
  <c r="E54" i="1"/>
  <c r="E38" i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物品id*100+等级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 xml:space="preserve">材料和勋章同时在时，勋章要填在前面
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万分比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不填默认为0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<sst xmlns="http://schemas.openxmlformats.org/spreadsheetml/2006/main" count="9362" uniqueCount="609">
  <si>
    <t>52,3000</t>
    <phoneticPr fontId="1" type="noConversion"/>
  </si>
  <si>
    <t>物品ID</t>
    <phoneticPr fontId="1" type="noConversion"/>
  </si>
  <si>
    <t>强化等级</t>
    <phoneticPr fontId="1" type="noConversion"/>
  </si>
  <si>
    <t>材料，数量</t>
    <phoneticPr fontId="1" type="noConversion"/>
  </si>
  <si>
    <t>强化属性</t>
    <phoneticPr fontId="1" type="noConversion"/>
  </si>
  <si>
    <t>评分</t>
    <phoneticPr fontId="1" type="noConversion"/>
  </si>
  <si>
    <t>id</t>
    <phoneticPr fontId="1" type="noConversion"/>
  </si>
  <si>
    <t>lvl</t>
    <phoneticPr fontId="1" type="noConversion"/>
  </si>
  <si>
    <t>reqItems</t>
    <phoneticPr fontId="1" type="noConversion"/>
  </si>
  <si>
    <t>strengthPro</t>
    <phoneticPr fontId="1" type="noConversion"/>
  </si>
  <si>
    <t>grade</t>
    <phoneticPr fontId="1" type="noConversion"/>
  </si>
  <si>
    <t>52,50</t>
    <phoneticPr fontId="1" type="noConversion"/>
  </si>
  <si>
    <t>52,100</t>
    <phoneticPr fontId="1" type="noConversion"/>
  </si>
  <si>
    <t>52,200</t>
    <phoneticPr fontId="1" type="noConversion"/>
  </si>
  <si>
    <t>52,300</t>
    <phoneticPr fontId="1" type="noConversion"/>
  </si>
  <si>
    <t>52,400</t>
    <phoneticPr fontId="1" type="noConversion"/>
  </si>
  <si>
    <t>52,500</t>
    <phoneticPr fontId="1" type="noConversion"/>
  </si>
  <si>
    <t>52,600</t>
    <phoneticPr fontId="1" type="noConversion"/>
  </si>
  <si>
    <t>52,700</t>
    <phoneticPr fontId="1" type="noConversion"/>
  </si>
  <si>
    <t>52,800</t>
    <phoneticPr fontId="1" type="noConversion"/>
  </si>
  <si>
    <t>52,1000</t>
    <phoneticPr fontId="1" type="noConversion"/>
  </si>
  <si>
    <t>52,1200</t>
    <phoneticPr fontId="1" type="noConversion"/>
  </si>
  <si>
    <t>52,1400</t>
    <phoneticPr fontId="1" type="noConversion"/>
  </si>
  <si>
    <t>52,1600</t>
    <phoneticPr fontId="1" type="noConversion"/>
  </si>
  <si>
    <t>52,1800</t>
    <phoneticPr fontId="1" type="noConversion"/>
  </si>
  <si>
    <t>52,2000</t>
    <phoneticPr fontId="1" type="noConversion"/>
  </si>
  <si>
    <t>52,3000</t>
    <phoneticPr fontId="1" type="noConversion"/>
  </si>
  <si>
    <t>10010,1</t>
    <phoneticPr fontId="1" type="noConversion"/>
  </si>
  <si>
    <t>52,4000</t>
    <phoneticPr fontId="1" type="noConversion"/>
  </si>
  <si>
    <t>10010,1</t>
    <phoneticPr fontId="1" type="noConversion"/>
  </si>
  <si>
    <t>52,5000</t>
    <phoneticPr fontId="1" type="noConversion"/>
  </si>
  <si>
    <t>52,6000</t>
    <phoneticPr fontId="1" type="noConversion"/>
  </si>
  <si>
    <t>52,7000</t>
    <phoneticPr fontId="1" type="noConversion"/>
  </si>
  <si>
    <t>52,8000</t>
    <phoneticPr fontId="1" type="noConversion"/>
  </si>
  <si>
    <t>52,9000</t>
    <phoneticPr fontId="1" type="noConversion"/>
  </si>
  <si>
    <t>52,10000</t>
    <phoneticPr fontId="1" type="noConversion"/>
  </si>
  <si>
    <t>52,11000</t>
    <phoneticPr fontId="1" type="noConversion"/>
  </si>
  <si>
    <t>52,12000</t>
    <phoneticPr fontId="1" type="noConversion"/>
  </si>
  <si>
    <t>52,13000</t>
    <phoneticPr fontId="1" type="noConversion"/>
  </si>
  <si>
    <t>52,14000</t>
    <phoneticPr fontId="1" type="noConversion"/>
  </si>
  <si>
    <t>52,15000</t>
    <phoneticPr fontId="1" type="noConversion"/>
  </si>
  <si>
    <t>52,16000</t>
    <phoneticPr fontId="1" type="noConversion"/>
  </si>
  <si>
    <t>52,17000</t>
    <phoneticPr fontId="1" type="noConversion"/>
  </si>
  <si>
    <t>52,50</t>
    <phoneticPr fontId="1" type="noConversion"/>
  </si>
  <si>
    <t>52,100</t>
    <phoneticPr fontId="1" type="noConversion"/>
  </si>
  <si>
    <t>52,200</t>
    <phoneticPr fontId="1" type="noConversion"/>
  </si>
  <si>
    <t>52,300</t>
    <phoneticPr fontId="1" type="noConversion"/>
  </si>
  <si>
    <t>52,400</t>
    <phoneticPr fontId="1" type="noConversion"/>
  </si>
  <si>
    <t>52,500</t>
    <phoneticPr fontId="1" type="noConversion"/>
  </si>
  <si>
    <t>52,600</t>
    <phoneticPr fontId="1" type="noConversion"/>
  </si>
  <si>
    <t>52,700</t>
    <phoneticPr fontId="1" type="noConversion"/>
  </si>
  <si>
    <t>52,800</t>
    <phoneticPr fontId="1" type="noConversion"/>
  </si>
  <si>
    <t>52,1000</t>
    <phoneticPr fontId="1" type="noConversion"/>
  </si>
  <si>
    <t>52,1200</t>
    <phoneticPr fontId="1" type="noConversion"/>
  </si>
  <si>
    <t>52,1400</t>
    <phoneticPr fontId="1" type="noConversion"/>
  </si>
  <si>
    <t>52,1600</t>
    <phoneticPr fontId="1" type="noConversion"/>
  </si>
  <si>
    <t>52,1800</t>
    <phoneticPr fontId="1" type="noConversion"/>
  </si>
  <si>
    <t>52,2000</t>
    <phoneticPr fontId="1" type="noConversion"/>
  </si>
  <si>
    <t>52,3000</t>
    <phoneticPr fontId="1" type="noConversion"/>
  </si>
  <si>
    <t>10020,1</t>
    <phoneticPr fontId="1" type="noConversion"/>
  </si>
  <si>
    <t>52,4000</t>
    <phoneticPr fontId="1" type="noConversion"/>
  </si>
  <si>
    <t>10020,1</t>
    <phoneticPr fontId="1" type="noConversion"/>
  </si>
  <si>
    <t>52,5000</t>
    <phoneticPr fontId="1" type="noConversion"/>
  </si>
  <si>
    <t>52,6000</t>
    <phoneticPr fontId="1" type="noConversion"/>
  </si>
  <si>
    <t>52,7000</t>
    <phoneticPr fontId="1" type="noConversion"/>
  </si>
  <si>
    <t>10020,1</t>
    <phoneticPr fontId="1" type="noConversion"/>
  </si>
  <si>
    <t>52,8000</t>
    <phoneticPr fontId="1" type="noConversion"/>
  </si>
  <si>
    <t>52,9000</t>
    <phoneticPr fontId="1" type="noConversion"/>
  </si>
  <si>
    <t>52,10000</t>
    <phoneticPr fontId="1" type="noConversion"/>
  </si>
  <si>
    <t>10020,1</t>
    <phoneticPr fontId="1" type="noConversion"/>
  </si>
  <si>
    <t>52,11000</t>
    <phoneticPr fontId="1" type="noConversion"/>
  </si>
  <si>
    <t>10020,1</t>
    <phoneticPr fontId="1" type="noConversion"/>
  </si>
  <si>
    <t>52,12000</t>
    <phoneticPr fontId="1" type="noConversion"/>
  </si>
  <si>
    <t>10020,1</t>
    <phoneticPr fontId="1" type="noConversion"/>
  </si>
  <si>
    <t>52,13000</t>
    <phoneticPr fontId="1" type="noConversion"/>
  </si>
  <si>
    <t>10020,1</t>
    <phoneticPr fontId="1" type="noConversion"/>
  </si>
  <si>
    <t>52,14000</t>
    <phoneticPr fontId="1" type="noConversion"/>
  </si>
  <si>
    <t>10020,1</t>
    <phoneticPr fontId="1" type="noConversion"/>
  </si>
  <si>
    <t>52,15000</t>
    <phoneticPr fontId="1" type="noConversion"/>
  </si>
  <si>
    <t>10020,1</t>
    <phoneticPr fontId="1" type="noConversion"/>
  </si>
  <si>
    <t>52,16000</t>
    <phoneticPr fontId="1" type="noConversion"/>
  </si>
  <si>
    <t>10020,1</t>
    <phoneticPr fontId="1" type="noConversion"/>
  </si>
  <si>
    <t>52,17000</t>
    <phoneticPr fontId="1" type="noConversion"/>
  </si>
  <si>
    <t>52,50</t>
    <phoneticPr fontId="1" type="noConversion"/>
  </si>
  <si>
    <t>52,100</t>
    <phoneticPr fontId="1" type="noConversion"/>
  </si>
  <si>
    <t>52,200</t>
    <phoneticPr fontId="1" type="noConversion"/>
  </si>
  <si>
    <t>52,300</t>
    <phoneticPr fontId="1" type="noConversion"/>
  </si>
  <si>
    <t>52,400</t>
    <phoneticPr fontId="1" type="noConversion"/>
  </si>
  <si>
    <t>52,500</t>
    <phoneticPr fontId="1" type="noConversion"/>
  </si>
  <si>
    <t>52,600</t>
    <phoneticPr fontId="1" type="noConversion"/>
  </si>
  <si>
    <t>52,700</t>
    <phoneticPr fontId="1" type="noConversion"/>
  </si>
  <si>
    <t>52,800</t>
    <phoneticPr fontId="1" type="noConversion"/>
  </si>
  <si>
    <t>52,1000</t>
    <phoneticPr fontId="1" type="noConversion"/>
  </si>
  <si>
    <t>52,1200</t>
    <phoneticPr fontId="1" type="noConversion"/>
  </si>
  <si>
    <t>52,1400</t>
    <phoneticPr fontId="1" type="noConversion"/>
  </si>
  <si>
    <t>52,1600</t>
    <phoneticPr fontId="1" type="noConversion"/>
  </si>
  <si>
    <t>52,1800</t>
    <phoneticPr fontId="1" type="noConversion"/>
  </si>
  <si>
    <t>52,2000</t>
    <phoneticPr fontId="1" type="noConversion"/>
  </si>
  <si>
    <t>52,3000</t>
    <phoneticPr fontId="1" type="noConversion"/>
  </si>
  <si>
    <t>10030,1</t>
    <phoneticPr fontId="1" type="noConversion"/>
  </si>
  <si>
    <t>52,4000</t>
    <phoneticPr fontId="1" type="noConversion"/>
  </si>
  <si>
    <t>52,5000</t>
    <phoneticPr fontId="1" type="noConversion"/>
  </si>
  <si>
    <t>52,6000</t>
    <phoneticPr fontId="1" type="noConversion"/>
  </si>
  <si>
    <t>52,7000</t>
    <phoneticPr fontId="1" type="noConversion"/>
  </si>
  <si>
    <t>52,8000</t>
    <phoneticPr fontId="1" type="noConversion"/>
  </si>
  <si>
    <t>52,9000</t>
    <phoneticPr fontId="1" type="noConversion"/>
  </si>
  <si>
    <t>52,10000</t>
    <phoneticPr fontId="1" type="noConversion"/>
  </si>
  <si>
    <t>52,11000</t>
    <phoneticPr fontId="1" type="noConversion"/>
  </si>
  <si>
    <t>52,12000</t>
    <phoneticPr fontId="1" type="noConversion"/>
  </si>
  <si>
    <t>52,13000</t>
    <phoneticPr fontId="1" type="noConversion"/>
  </si>
  <si>
    <t>52,14000</t>
    <phoneticPr fontId="1" type="noConversion"/>
  </si>
  <si>
    <t>52,15000</t>
    <phoneticPr fontId="1" type="noConversion"/>
  </si>
  <si>
    <t>52,16000</t>
    <phoneticPr fontId="1" type="noConversion"/>
  </si>
  <si>
    <t>10040,1</t>
    <phoneticPr fontId="1" type="noConversion"/>
  </si>
  <si>
    <t>10040,2</t>
    <phoneticPr fontId="1" type="noConversion"/>
  </si>
  <si>
    <t>10040,3</t>
    <phoneticPr fontId="1" type="noConversion"/>
  </si>
  <si>
    <t>10040,4</t>
    <phoneticPr fontId="1" type="noConversion"/>
  </si>
  <si>
    <t>10040,5</t>
    <phoneticPr fontId="1" type="noConversion"/>
  </si>
  <si>
    <t>0</t>
    <phoneticPr fontId="1" type="noConversion"/>
  </si>
  <si>
    <t>10050,10</t>
    <phoneticPr fontId="1" type="noConversion"/>
  </si>
  <si>
    <t>10050,15</t>
    <phoneticPr fontId="1" type="noConversion"/>
  </si>
  <si>
    <t>10050,20</t>
    <phoneticPr fontId="1" type="noConversion"/>
  </si>
  <si>
    <t>10050,25</t>
    <phoneticPr fontId="1" type="noConversion"/>
  </si>
  <si>
    <t>10050,30</t>
    <phoneticPr fontId="1" type="noConversion"/>
  </si>
  <si>
    <t>10050,35</t>
    <phoneticPr fontId="1" type="noConversion"/>
  </si>
  <si>
    <t>10050,40</t>
    <phoneticPr fontId="1" type="noConversion"/>
  </si>
  <si>
    <t>10050,45</t>
    <phoneticPr fontId="1" type="noConversion"/>
  </si>
  <si>
    <t>10050,50</t>
    <phoneticPr fontId="1" type="noConversion"/>
  </si>
  <si>
    <t>10050,55</t>
    <phoneticPr fontId="1" type="noConversion"/>
  </si>
  <si>
    <t>10050,60</t>
    <phoneticPr fontId="1" type="noConversion"/>
  </si>
  <si>
    <t>10050,65</t>
    <phoneticPr fontId="1" type="noConversion"/>
  </si>
  <si>
    <t>10050,70</t>
    <phoneticPr fontId="1" type="noConversion"/>
  </si>
  <si>
    <t>10050,75</t>
    <phoneticPr fontId="1" type="noConversion"/>
  </si>
  <si>
    <t>10050,80</t>
    <phoneticPr fontId="1" type="noConversion"/>
  </si>
  <si>
    <t>10050,100</t>
    <phoneticPr fontId="1" type="noConversion"/>
  </si>
  <si>
    <t>10050,120</t>
    <phoneticPr fontId="1" type="noConversion"/>
  </si>
  <si>
    <t>10050,150</t>
    <phoneticPr fontId="1" type="noConversion"/>
  </si>
  <si>
    <t>10050,200</t>
    <phoneticPr fontId="1" type="noConversion"/>
  </si>
  <si>
    <t>10050,250</t>
    <phoneticPr fontId="1" type="noConversion"/>
  </si>
  <si>
    <t>10050,300</t>
    <phoneticPr fontId="1" type="noConversion"/>
  </si>
  <si>
    <t>10050,350</t>
    <phoneticPr fontId="1" type="noConversion"/>
  </si>
  <si>
    <t>10050,400</t>
    <phoneticPr fontId="1" type="noConversion"/>
  </si>
  <si>
    <t>10050,450</t>
    <phoneticPr fontId="1" type="noConversion"/>
  </si>
  <si>
    <t>10050,500</t>
    <phoneticPr fontId="1" type="noConversion"/>
  </si>
  <si>
    <t>10050,550</t>
    <phoneticPr fontId="1" type="noConversion"/>
  </si>
  <si>
    <t>10050,600</t>
    <phoneticPr fontId="1" type="noConversion"/>
  </si>
  <si>
    <t>10050,650</t>
    <phoneticPr fontId="1" type="noConversion"/>
  </si>
  <si>
    <t>10050,700</t>
    <phoneticPr fontId="1" type="noConversion"/>
  </si>
  <si>
    <t>10050,750</t>
    <phoneticPr fontId="1" type="noConversion"/>
  </si>
  <si>
    <t>10060,1</t>
    <phoneticPr fontId="1" type="noConversion"/>
  </si>
  <si>
    <t>10060,2</t>
    <phoneticPr fontId="1" type="noConversion"/>
  </si>
  <si>
    <t>10060,3</t>
    <phoneticPr fontId="1" type="noConversion"/>
  </si>
  <si>
    <t>10060,4</t>
    <phoneticPr fontId="1" type="noConversion"/>
  </si>
  <si>
    <t>10060,5</t>
    <phoneticPr fontId="1" type="noConversion"/>
  </si>
  <si>
    <t>10060,6</t>
    <phoneticPr fontId="1" type="noConversion"/>
  </si>
  <si>
    <t>10060,7</t>
    <phoneticPr fontId="1" type="noConversion"/>
  </si>
  <si>
    <t>10060,8</t>
    <phoneticPr fontId="1" type="noConversion"/>
  </si>
  <si>
    <t>10060,9</t>
    <phoneticPr fontId="1" type="noConversion"/>
  </si>
  <si>
    <t>10060,10</t>
    <phoneticPr fontId="1" type="noConversion"/>
  </si>
  <si>
    <t>10060,11</t>
    <phoneticPr fontId="1" type="noConversion"/>
  </si>
  <si>
    <t>10060,12</t>
    <phoneticPr fontId="1" type="noConversion"/>
  </si>
  <si>
    <t>10060,13</t>
    <phoneticPr fontId="1" type="noConversion"/>
  </si>
  <si>
    <t>10070,1</t>
    <phoneticPr fontId="1" type="noConversion"/>
  </si>
  <si>
    <t>10070,2</t>
    <phoneticPr fontId="1" type="noConversion"/>
  </si>
  <si>
    <t>10070,3</t>
    <phoneticPr fontId="1" type="noConversion"/>
  </si>
  <si>
    <t>10070,4</t>
    <phoneticPr fontId="1" type="noConversion"/>
  </si>
  <si>
    <t>10070,5</t>
    <phoneticPr fontId="1" type="noConversion"/>
  </si>
  <si>
    <t>10070,6</t>
    <phoneticPr fontId="1" type="noConversion"/>
  </si>
  <si>
    <t>10070,7</t>
    <phoneticPr fontId="1" type="noConversion"/>
  </si>
  <si>
    <t>10070,8</t>
    <phoneticPr fontId="1" type="noConversion"/>
  </si>
  <si>
    <t>10070,9</t>
    <phoneticPr fontId="1" type="noConversion"/>
  </si>
  <si>
    <t>10070,10</t>
    <phoneticPr fontId="1" type="noConversion"/>
  </si>
  <si>
    <t>10070,11</t>
    <phoneticPr fontId="1" type="noConversion"/>
  </si>
  <si>
    <t>10070,12</t>
    <phoneticPr fontId="1" type="noConversion"/>
  </si>
  <si>
    <t>10070,13</t>
    <phoneticPr fontId="1" type="noConversion"/>
  </si>
  <si>
    <t>10080,1</t>
    <phoneticPr fontId="1" type="noConversion"/>
  </si>
  <si>
    <t>10080,3</t>
    <phoneticPr fontId="1" type="noConversion"/>
  </si>
  <si>
    <t>10080,5</t>
    <phoneticPr fontId="1" type="noConversion"/>
  </si>
  <si>
    <t>10080,7</t>
    <phoneticPr fontId="1" type="noConversion"/>
  </si>
  <si>
    <t>10080,9</t>
    <phoneticPr fontId="1" type="noConversion"/>
  </si>
  <si>
    <t>10080,11</t>
    <phoneticPr fontId="1" type="noConversion"/>
  </si>
  <si>
    <t>10080,13</t>
    <phoneticPr fontId="1" type="noConversion"/>
  </si>
  <si>
    <t>10080,15</t>
    <phoneticPr fontId="1" type="noConversion"/>
  </si>
  <si>
    <t>10080,17</t>
    <phoneticPr fontId="1" type="noConversion"/>
  </si>
  <si>
    <t>10080,19</t>
    <phoneticPr fontId="1" type="noConversion"/>
  </si>
  <si>
    <t>10080,21</t>
    <phoneticPr fontId="1" type="noConversion"/>
  </si>
  <si>
    <t>10080,23</t>
    <phoneticPr fontId="1" type="noConversion"/>
  </si>
  <si>
    <t>10080,25</t>
    <phoneticPr fontId="1" type="noConversion"/>
  </si>
  <si>
    <t>10080,27</t>
    <phoneticPr fontId="1" type="noConversion"/>
  </si>
  <si>
    <t>10080,29</t>
    <phoneticPr fontId="1" type="noConversion"/>
  </si>
  <si>
    <t>10090,5</t>
    <phoneticPr fontId="1" type="noConversion"/>
  </si>
  <si>
    <t>10090,7</t>
    <phoneticPr fontId="1" type="noConversion"/>
  </si>
  <si>
    <t>10090,10</t>
    <phoneticPr fontId="1" type="noConversion"/>
  </si>
  <si>
    <t>10090,15</t>
    <phoneticPr fontId="1" type="noConversion"/>
  </si>
  <si>
    <t>10090,20</t>
    <phoneticPr fontId="1" type="noConversion"/>
  </si>
  <si>
    <t>10090,25</t>
    <phoneticPr fontId="1" type="noConversion"/>
  </si>
  <si>
    <t>10090,30</t>
    <phoneticPr fontId="1" type="noConversion"/>
  </si>
  <si>
    <t>10090,50</t>
    <phoneticPr fontId="1" type="noConversion"/>
  </si>
  <si>
    <t>10090,70</t>
    <phoneticPr fontId="1" type="noConversion"/>
  </si>
  <si>
    <t>10090,90</t>
    <phoneticPr fontId="1" type="noConversion"/>
  </si>
  <si>
    <t>10090,110</t>
    <phoneticPr fontId="1" type="noConversion"/>
  </si>
  <si>
    <t>10090,130</t>
    <phoneticPr fontId="1" type="noConversion"/>
  </si>
  <si>
    <t>10090,150</t>
    <phoneticPr fontId="1" type="noConversion"/>
  </si>
  <si>
    <t>10090,200</t>
    <phoneticPr fontId="1" type="noConversion"/>
  </si>
  <si>
    <t>10090,250</t>
    <phoneticPr fontId="1" type="noConversion"/>
  </si>
  <si>
    <t>10100,3</t>
    <phoneticPr fontId="1" type="noConversion"/>
  </si>
  <si>
    <t>10100,5</t>
    <phoneticPr fontId="1" type="noConversion"/>
  </si>
  <si>
    <t>10100,6</t>
    <phoneticPr fontId="1" type="noConversion"/>
  </si>
  <si>
    <t>10100,8</t>
    <phoneticPr fontId="1" type="noConversion"/>
  </si>
  <si>
    <t>10100,9</t>
    <phoneticPr fontId="1" type="noConversion"/>
  </si>
  <si>
    <t>10100,11</t>
    <phoneticPr fontId="1" type="noConversion"/>
  </si>
  <si>
    <t>10100,12</t>
    <phoneticPr fontId="1" type="noConversion"/>
  </si>
  <si>
    <t>10100,14</t>
    <phoneticPr fontId="1" type="noConversion"/>
  </si>
  <si>
    <t>10100,15</t>
    <phoneticPr fontId="1" type="noConversion"/>
  </si>
  <si>
    <t>10100,17</t>
    <phoneticPr fontId="1" type="noConversion"/>
  </si>
  <si>
    <t>10100,18</t>
    <phoneticPr fontId="1" type="noConversion"/>
  </si>
  <si>
    <t>10100,20</t>
    <phoneticPr fontId="1" type="noConversion"/>
  </si>
  <si>
    <t>10100,21</t>
    <phoneticPr fontId="1" type="noConversion"/>
  </si>
  <si>
    <t>10100,23</t>
    <phoneticPr fontId="1" type="noConversion"/>
  </si>
  <si>
    <t>10100,24</t>
    <phoneticPr fontId="1" type="noConversion"/>
  </si>
  <si>
    <t>10110,2</t>
    <phoneticPr fontId="1" type="noConversion"/>
  </si>
  <si>
    <t>10110,5</t>
    <phoneticPr fontId="1" type="noConversion"/>
  </si>
  <si>
    <t>10110,7</t>
    <phoneticPr fontId="1" type="noConversion"/>
  </si>
  <si>
    <t>10110,10</t>
    <phoneticPr fontId="1" type="noConversion"/>
  </si>
  <si>
    <t>10110,12</t>
    <phoneticPr fontId="1" type="noConversion"/>
  </si>
  <si>
    <t>10110,15</t>
    <phoneticPr fontId="1" type="noConversion"/>
  </si>
  <si>
    <t>10110,17</t>
    <phoneticPr fontId="1" type="noConversion"/>
  </si>
  <si>
    <t>10110,20</t>
    <phoneticPr fontId="1" type="noConversion"/>
  </si>
  <si>
    <t>10110,22</t>
    <phoneticPr fontId="1" type="noConversion"/>
  </si>
  <si>
    <t>10110,25</t>
    <phoneticPr fontId="1" type="noConversion"/>
  </si>
  <si>
    <t>10110,27</t>
    <phoneticPr fontId="1" type="noConversion"/>
  </si>
  <si>
    <t>10110,30</t>
    <phoneticPr fontId="1" type="noConversion"/>
  </si>
  <si>
    <t>10110,32</t>
    <phoneticPr fontId="1" type="noConversion"/>
  </si>
  <si>
    <t>10110,35</t>
    <phoneticPr fontId="1" type="noConversion"/>
  </si>
  <si>
    <t>10110,37</t>
    <phoneticPr fontId="1" type="noConversion"/>
  </si>
  <si>
    <t>52,</t>
    <phoneticPr fontId="1" type="noConversion"/>
  </si>
  <si>
    <t>52,100</t>
    <phoneticPr fontId="1" type="noConversion"/>
  </si>
  <si>
    <t>52,200</t>
    <phoneticPr fontId="1" type="noConversion"/>
  </si>
  <si>
    <t>52,300</t>
    <phoneticPr fontId="1" type="noConversion"/>
  </si>
  <si>
    <t>52,1000</t>
    <phoneticPr fontId="1" type="noConversion"/>
  </si>
  <si>
    <t>52,2500</t>
    <phoneticPr fontId="1" type="noConversion"/>
  </si>
  <si>
    <t>52,3000</t>
    <phoneticPr fontId="1" type="noConversion"/>
  </si>
  <si>
    <t>52,3500</t>
    <phoneticPr fontId="1" type="noConversion"/>
  </si>
  <si>
    <t>52,4000</t>
    <phoneticPr fontId="1" type="noConversion"/>
  </si>
  <si>
    <t>52,4500</t>
    <phoneticPr fontId="1" type="noConversion"/>
  </si>
  <si>
    <t>52,5500</t>
    <phoneticPr fontId="1" type="noConversion"/>
  </si>
  <si>
    <t>52,6500</t>
    <phoneticPr fontId="1" type="noConversion"/>
  </si>
  <si>
    <t>52,7500</t>
    <phoneticPr fontId="1" type="noConversion"/>
  </si>
  <si>
    <t>52,8500</t>
    <phoneticPr fontId="1" type="noConversion"/>
  </si>
  <si>
    <t>52,9500</t>
    <phoneticPr fontId="1" type="noConversion"/>
  </si>
  <si>
    <t>0</t>
    <phoneticPr fontId="1" type="noConversion"/>
  </si>
  <si>
    <t>10140,</t>
    <phoneticPr fontId="1" type="noConversion"/>
  </si>
  <si>
    <t>52,50</t>
    <phoneticPr fontId="1" type="noConversion"/>
  </si>
  <si>
    <t>10190,3</t>
    <phoneticPr fontId="1" type="noConversion"/>
  </si>
  <si>
    <t>10190,5</t>
    <phoneticPr fontId="1" type="noConversion"/>
  </si>
  <si>
    <t>10190,7</t>
    <phoneticPr fontId="1" type="noConversion"/>
  </si>
  <si>
    <t>10190,9</t>
    <phoneticPr fontId="1" type="noConversion"/>
  </si>
  <si>
    <t>10190,11</t>
    <phoneticPr fontId="1" type="noConversion"/>
  </si>
  <si>
    <t>10190,13</t>
    <phoneticPr fontId="1" type="noConversion"/>
  </si>
  <si>
    <t>10190,15</t>
    <phoneticPr fontId="1" type="noConversion"/>
  </si>
  <si>
    <t>10190,17</t>
    <phoneticPr fontId="1" type="noConversion"/>
  </si>
  <si>
    <t>10190,19</t>
    <phoneticPr fontId="1" type="noConversion"/>
  </si>
  <si>
    <t>10190,21</t>
    <phoneticPr fontId="1" type="noConversion"/>
  </si>
  <si>
    <t>10190,23</t>
    <phoneticPr fontId="1" type="noConversion"/>
  </si>
  <si>
    <t>10190,25</t>
    <phoneticPr fontId="1" type="noConversion"/>
  </si>
  <si>
    <t>10190,27</t>
    <phoneticPr fontId="1" type="noConversion"/>
  </si>
  <si>
    <t>10190,29</t>
    <phoneticPr fontId="1" type="noConversion"/>
  </si>
  <si>
    <t>52,3000</t>
  </si>
  <si>
    <t>52,4000</t>
  </si>
  <si>
    <t>52,5000</t>
  </si>
  <si>
    <t>10200,1</t>
  </si>
  <si>
    <t>10200,3</t>
  </si>
  <si>
    <t>10200,5</t>
  </si>
  <si>
    <t>10200,7</t>
  </si>
  <si>
    <t>10200,9</t>
  </si>
  <si>
    <t>10200,11</t>
  </si>
  <si>
    <t>10200,13</t>
  </si>
  <si>
    <t>10200,15</t>
  </si>
  <si>
    <t>10200,17</t>
  </si>
  <si>
    <t>10200,19</t>
  </si>
  <si>
    <t>10200,21</t>
  </si>
  <si>
    <t>10200,23</t>
  </si>
  <si>
    <t>10200,25</t>
  </si>
  <si>
    <t>10200,27</t>
  </si>
  <si>
    <t>10200,29</t>
  </si>
  <si>
    <t>52,100</t>
  </si>
  <si>
    <t>52,200</t>
  </si>
  <si>
    <t>52,300</t>
  </si>
  <si>
    <t>52,400</t>
  </si>
  <si>
    <t>52,500</t>
  </si>
  <si>
    <t>52,600</t>
  </si>
  <si>
    <t>52,700</t>
  </si>
  <si>
    <t>52,800</t>
  </si>
  <si>
    <t>52,1000</t>
  </si>
  <si>
    <t>52,1200</t>
  </si>
  <si>
    <t>52,1400</t>
  </si>
  <si>
    <t>52,1600</t>
  </si>
  <si>
    <t>52,1800</t>
  </si>
  <si>
    <t>52,2000</t>
  </si>
  <si>
    <t>52,2500</t>
  </si>
  <si>
    <t>52,3500</t>
  </si>
  <si>
    <t>52,4500</t>
  </si>
  <si>
    <t>52,5500</t>
  </si>
  <si>
    <t>52,6000</t>
  </si>
  <si>
    <t>52,6500</t>
  </si>
  <si>
    <t>52,7000</t>
  </si>
  <si>
    <t>52,7500</t>
  </si>
  <si>
    <t>52,8000</t>
  </si>
  <si>
    <t>52,8500</t>
  </si>
  <si>
    <t>52,9000</t>
  </si>
  <si>
    <t>52,9500</t>
  </si>
  <si>
    <t>52,10000</t>
  </si>
  <si>
    <t>10210,1</t>
  </si>
  <si>
    <t>10210,3</t>
  </si>
  <si>
    <t>10210,5</t>
  </si>
  <si>
    <t>10210,7</t>
  </si>
  <si>
    <t>10210,9</t>
  </si>
  <si>
    <t>10210,11</t>
  </si>
  <si>
    <t>10210,13</t>
  </si>
  <si>
    <t>10210,15</t>
  </si>
  <si>
    <t>10210,17</t>
  </si>
  <si>
    <t>10210,19</t>
  </si>
  <si>
    <t>10210,21</t>
  </si>
  <si>
    <t>10210,23</t>
  </si>
  <si>
    <t>10210,25</t>
  </si>
  <si>
    <t>10210,27</t>
  </si>
  <si>
    <t>10210,29</t>
  </si>
  <si>
    <t>10220,3</t>
  </si>
  <si>
    <t>10190,1</t>
    <phoneticPr fontId="1" type="noConversion"/>
  </si>
  <si>
    <t>10230</t>
    <phoneticPr fontId="1" type="noConversion"/>
  </si>
  <si>
    <t>10240</t>
    <phoneticPr fontId="1" type="noConversion"/>
  </si>
  <si>
    <t>10250</t>
    <phoneticPr fontId="1" type="noConversion"/>
  </si>
  <si>
    <t>10260</t>
    <phoneticPr fontId="1" type="noConversion"/>
  </si>
  <si>
    <t>10270</t>
    <phoneticPr fontId="1" type="noConversion"/>
  </si>
  <si>
    <t>104</t>
  </si>
  <si>
    <t>17000</t>
    <phoneticPr fontId="1" type="noConversion"/>
  </si>
  <si>
    <t>2000</t>
    <phoneticPr fontId="1" type="noConversion"/>
  </si>
  <si>
    <t>3000</t>
  </si>
  <si>
    <t>4000</t>
  </si>
  <si>
    <t>5000</t>
  </si>
  <si>
    <t>11000</t>
  </si>
  <si>
    <t>30000</t>
  </si>
  <si>
    <t>1000</t>
    <phoneticPr fontId="1" type="noConversion"/>
  </si>
  <si>
    <t>75000</t>
  </si>
  <si>
    <t>52,100</t>
    <phoneticPr fontId="1" type="noConversion"/>
  </si>
  <si>
    <t>52,200</t>
    <phoneticPr fontId="1" type="noConversion"/>
  </si>
  <si>
    <t>52,700</t>
    <phoneticPr fontId="1" type="noConversion"/>
  </si>
  <si>
    <t>52,900</t>
  </si>
  <si>
    <t>52,1100</t>
  </si>
  <si>
    <t>52,1300</t>
  </si>
  <si>
    <t>52,1500</t>
  </si>
  <si>
    <t>52,1900</t>
    <phoneticPr fontId="1" type="noConversion"/>
  </si>
  <si>
    <t>52,2300</t>
  </si>
  <si>
    <t>52,2700</t>
  </si>
  <si>
    <t>52,3100</t>
  </si>
  <si>
    <t>52,4500</t>
    <phoneticPr fontId="1" type="noConversion"/>
  </si>
  <si>
    <t>52,9500</t>
    <phoneticPr fontId="1" type="noConversion"/>
  </si>
  <si>
    <t>52,10500</t>
  </si>
  <si>
    <t>52,11500</t>
  </si>
  <si>
    <t>52,12500</t>
  </si>
  <si>
    <t>52,13500</t>
  </si>
  <si>
    <t>52,15000</t>
    <phoneticPr fontId="1" type="noConversion"/>
  </si>
  <si>
    <t>52,16500</t>
  </si>
  <si>
    <t>52,18000</t>
  </si>
  <si>
    <t>52,19500</t>
  </si>
  <si>
    <t>10280</t>
    <phoneticPr fontId="1" type="noConversion"/>
  </si>
  <si>
    <t>1</t>
    <phoneticPr fontId="1" type="noConversion"/>
  </si>
  <si>
    <t>3</t>
    <phoneticPr fontId="1" type="noConversion"/>
  </si>
  <si>
    <t>5</t>
  </si>
  <si>
    <t>7</t>
  </si>
  <si>
    <t>9</t>
  </si>
  <si>
    <t>12</t>
    <phoneticPr fontId="1" type="noConversion"/>
  </si>
  <si>
    <t>15</t>
  </si>
  <si>
    <t>18</t>
  </si>
  <si>
    <t>21</t>
  </si>
  <si>
    <t>24</t>
  </si>
  <si>
    <t>28</t>
    <phoneticPr fontId="1" type="noConversion"/>
  </si>
  <si>
    <t>32</t>
  </si>
  <si>
    <t>36</t>
  </si>
  <si>
    <t>40</t>
  </si>
  <si>
    <t>44</t>
  </si>
  <si>
    <t>59</t>
    <phoneticPr fontId="1" type="noConversion"/>
  </si>
  <si>
    <t>74</t>
  </si>
  <si>
    <t>89</t>
  </si>
  <si>
    <t>119</t>
  </si>
  <si>
    <t>129</t>
    <phoneticPr fontId="1" type="noConversion"/>
  </si>
  <si>
    <t>139</t>
  </si>
  <si>
    <t>149</t>
  </si>
  <si>
    <t>159</t>
  </si>
  <si>
    <t>169</t>
  </si>
  <si>
    <t>189</t>
    <phoneticPr fontId="1" type="noConversion"/>
  </si>
  <si>
    <t>209</t>
  </si>
  <si>
    <t>229</t>
  </si>
  <si>
    <t>280</t>
    <phoneticPr fontId="1" type="noConversion"/>
  </si>
  <si>
    <t>10290</t>
    <phoneticPr fontId="1" type="noConversion"/>
  </si>
  <si>
    <t>0</t>
    <phoneticPr fontId="1" type="noConversion"/>
  </si>
  <si>
    <t>10300</t>
    <phoneticPr fontId="1" type="noConversion"/>
  </si>
  <si>
    <t>52,50</t>
  </si>
  <si>
    <t>52,11000</t>
  </si>
  <si>
    <t>52,12000</t>
  </si>
  <si>
    <t>52,13000</t>
  </si>
  <si>
    <t>52,14000</t>
  </si>
  <si>
    <t>52,15000</t>
  </si>
  <si>
    <t>52,16000</t>
  </si>
  <si>
    <t>52,17000</t>
  </si>
  <si>
    <t>0</t>
    <phoneticPr fontId="1" type="noConversion"/>
  </si>
  <si>
    <t>8000</t>
    <phoneticPr fontId="1" type="noConversion"/>
  </si>
  <si>
    <t>14000</t>
  </si>
  <si>
    <t>17000</t>
  </si>
  <si>
    <t>20000</t>
  </si>
  <si>
    <t>25000</t>
    <phoneticPr fontId="1" type="noConversion"/>
  </si>
  <si>
    <t>35000</t>
  </si>
  <si>
    <t>40000</t>
  </si>
  <si>
    <t>45000</t>
  </si>
  <si>
    <t>51000</t>
    <phoneticPr fontId="1" type="noConversion"/>
  </si>
  <si>
    <t>57000</t>
  </si>
  <si>
    <t>63000</t>
  </si>
  <si>
    <t>69000</t>
  </si>
  <si>
    <t>82000</t>
    <phoneticPr fontId="1" type="noConversion"/>
  </si>
  <si>
    <t>89000</t>
  </si>
  <si>
    <t>96000</t>
  </si>
  <si>
    <t>103000</t>
  </si>
  <si>
    <t>110000</t>
  </si>
  <si>
    <t>120000</t>
    <phoneticPr fontId="1" type="noConversion"/>
  </si>
  <si>
    <t>130000</t>
  </si>
  <si>
    <t>140000</t>
  </si>
  <si>
    <t>150000</t>
  </si>
  <si>
    <t>160000</t>
  </si>
  <si>
    <t>357</t>
    <phoneticPr fontId="1" type="noConversion"/>
  </si>
  <si>
    <t>52,11000</t>
    <phoneticPr fontId="1" type="noConversion"/>
  </si>
  <si>
    <t>52,19000</t>
  </si>
  <si>
    <t>52,20000</t>
  </si>
  <si>
    <t>170000</t>
  </si>
  <si>
    <t>180000</t>
  </si>
  <si>
    <t>190000</t>
  </si>
  <si>
    <t>200000</t>
  </si>
  <si>
    <t>210000</t>
  </si>
  <si>
    <t>220000</t>
  </si>
  <si>
    <t>230000</t>
  </si>
  <si>
    <t>240000</t>
  </si>
  <si>
    <t>250000</t>
  </si>
  <si>
    <t>260000</t>
  </si>
  <si>
    <t>270000</t>
  </si>
  <si>
    <t>280000</t>
  </si>
  <si>
    <t>290000</t>
  </si>
  <si>
    <t>300000</t>
  </si>
  <si>
    <t>310000</t>
  </si>
  <si>
    <t>320000</t>
  </si>
  <si>
    <t>330000</t>
  </si>
  <si>
    <t>340000</t>
  </si>
  <si>
    <t>350000</t>
  </si>
  <si>
    <t>360000</t>
  </si>
  <si>
    <t>52,21000</t>
    <phoneticPr fontId="1" type="noConversion"/>
  </si>
  <si>
    <t>52,25000</t>
    <phoneticPr fontId="1" type="noConversion"/>
  </si>
  <si>
    <t>52,29000</t>
  </si>
  <si>
    <t>52,33000</t>
  </si>
  <si>
    <t>52,37000</t>
  </si>
  <si>
    <t>52,41000</t>
  </si>
  <si>
    <t>52,45000</t>
  </si>
  <si>
    <t>52,49000</t>
  </si>
  <si>
    <t>52,53000</t>
  </si>
  <si>
    <t>52,57000</t>
  </si>
  <si>
    <t>52,61000</t>
  </si>
  <si>
    <t>52,65000</t>
  </si>
  <si>
    <t>52,69000</t>
  </si>
  <si>
    <t>52,73000</t>
  </si>
  <si>
    <t>52,77000</t>
  </si>
  <si>
    <t>52,81000</t>
  </si>
  <si>
    <t>52,85000</t>
  </si>
  <si>
    <t>52,89000</t>
  </si>
  <si>
    <t>52,93000</t>
  </si>
  <si>
    <t>52,97000</t>
  </si>
  <si>
    <t>52,101000</t>
  </si>
  <si>
    <t>1050</t>
  </si>
  <si>
    <t>2</t>
    <phoneticPr fontId="1" type="noConversion"/>
  </si>
  <si>
    <t>2</t>
    <phoneticPr fontId="1" type="noConversion"/>
  </si>
  <si>
    <t>3</t>
    <phoneticPr fontId="1" type="noConversion"/>
  </si>
  <si>
    <t>10220,3</t>
    <phoneticPr fontId="1" type="noConversion"/>
  </si>
  <si>
    <t>434</t>
  </si>
  <si>
    <t>511</t>
  </si>
  <si>
    <t>588</t>
  </si>
  <si>
    <t>665</t>
  </si>
  <si>
    <t>742</t>
  </si>
  <si>
    <t>819</t>
  </si>
  <si>
    <t>896</t>
  </si>
  <si>
    <t>973</t>
  </si>
  <si>
    <t>1127</t>
  </si>
  <si>
    <t>1204</t>
  </si>
  <si>
    <t>1281</t>
  </si>
  <si>
    <t>1358</t>
  </si>
  <si>
    <t>1435</t>
  </si>
  <si>
    <t>1512</t>
  </si>
  <si>
    <t>1589</t>
  </si>
  <si>
    <t>1666</t>
  </si>
  <si>
    <t>1743</t>
  </si>
  <si>
    <t>1820</t>
  </si>
  <si>
    <t>1897</t>
  </si>
  <si>
    <t>0</t>
    <phoneticPr fontId="1" type="noConversion"/>
  </si>
  <si>
    <t>10490,1</t>
    <phoneticPr fontId="1" type="noConversion"/>
  </si>
  <si>
    <t>10500,1</t>
    <phoneticPr fontId="1" type="noConversion"/>
  </si>
  <si>
    <t>21000</t>
    <phoneticPr fontId="1" type="noConversion"/>
  </si>
  <si>
    <t>3</t>
    <phoneticPr fontId="1" type="noConversion"/>
  </si>
  <si>
    <t>4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</si>
  <si>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</si>
  <si>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</si>
  <si>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</si>
  <si>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10550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</si>
  <si>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</si>
  <si>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</si>
  <si>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</si>
  <si>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</si>
  <si>
    <t>4</t>
  </si>
  <si>
    <t>6</t>
  </si>
  <si>
    <t>8</t>
  </si>
  <si>
    <t>10</t>
  </si>
  <si>
    <t>11</t>
  </si>
  <si>
    <t>12</t>
  </si>
  <si>
    <t>13</t>
  </si>
  <si>
    <t>14</t>
  </si>
  <si>
    <t>16</t>
  </si>
  <si>
    <t>17</t>
  </si>
  <si>
    <t>19</t>
  </si>
  <si>
    <t>20</t>
  </si>
  <si>
    <t>22</t>
  </si>
  <si>
    <t>23</t>
  </si>
  <si>
    <t>25</t>
  </si>
  <si>
    <t>26</t>
  </si>
  <si>
    <t>27</t>
  </si>
  <si>
    <t>28</t>
  </si>
  <si>
    <t>29</t>
  </si>
  <si>
    <t>30</t>
  </si>
  <si>
    <t>31</t>
  </si>
  <si>
    <t>33</t>
  </si>
  <si>
    <t>34</t>
  </si>
  <si>
    <t>35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</si>
  <si>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</si>
  <si>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</si>
  <si>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</si>
  <si>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</si>
  <si>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</si>
  <si>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</si>
  <si>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</si>
  <si>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</si>
  <si>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</si>
  <si>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</si>
  <si>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</si>
  <si>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</si>
  <si>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</si>
  <si>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</si>
  <si>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</si>
  <si>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</si>
  <si>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</si>
  <si>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</si>
  <si>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</si>
  <si>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</si>
  <si>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</si>
  <si>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</si>
  <si>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</si>
  <si>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</si>
  <si>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</si>
  <si>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</si>
  <si>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</si>
  <si>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</si>
  <si>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</si>
  <si>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</si>
  <si>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</si>
  <si>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</si>
  <si>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</si>
  <si>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</si>
  <si>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</si>
  <si>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</si>
  <si>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</si>
  <si>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</si>
  <si>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</si>
  <si>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</si>
  <si>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</si>
  <si>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</si>
  <si>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</si>
  <si>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</si>
  <si>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</si>
  <si>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</si>
  <si>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</si>
  <si>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</si>
  <si>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</si>
  <si>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</si>
  <si>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</si>
  <si>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</si>
  <si>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</si>
  <si>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</si>
  <si>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</si>
  <si>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</si>
  <si>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</si>
  <si>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</si>
  <si>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</si>
  <si>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</si>
  <si>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needLvl</t>
    <phoneticPr fontId="1" type="noConversion"/>
  </si>
  <si>
    <t>需要等级</t>
    <phoneticPr fontId="1" type="noConversion"/>
  </si>
  <si>
    <t>1</t>
  </si>
  <si>
    <t>1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</si>
  <si>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</si>
  <si>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</si>
  <si>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</si>
  <si>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2</t>
  </si>
  <si>
    <t>90</t>
    <phoneticPr fontId="1" type="noConversion"/>
  </si>
  <si>
    <t>100</t>
    <phoneticPr fontId="1" type="noConversion"/>
  </si>
  <si>
    <t>110</t>
    <phoneticPr fontId="1" type="noConversion"/>
  </si>
  <si>
    <t>50</t>
    <phoneticPr fontId="1" type="noConversion"/>
  </si>
  <si>
    <t>60</t>
    <phoneticPr fontId="1" type="noConversion"/>
  </si>
  <si>
    <t>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</si>
</sst>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left" vertical="top"/>
    </xf>
    <xf numFmtId="0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huanqi_svn\&#25968;&#20540;&#37197;&#32622;\t_medal(&#21195;&#31456;&#23646;&#24615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行会人数"/>
      <sheetName val="主线副本掉落"/>
      <sheetName val="元神境界等级"/>
      <sheetName val="装备"/>
      <sheetName val="BOSS宝箱奖励"/>
      <sheetName val="传承属性"/>
      <sheetName val="传承固定修正"/>
      <sheetName val="传承消耗金币"/>
      <sheetName val="道具"/>
      <sheetName val="五日目标奖励"/>
      <sheetName val="特戒修改"/>
      <sheetName val="V13"/>
      <sheetName val="特戒"/>
      <sheetName val="神秘商店"/>
      <sheetName val="单笔充值"/>
      <sheetName val="附加属性修正"/>
      <sheetName val="助威"/>
      <sheetName val="元神等级限制备份"/>
      <sheetName val="宝石需求数量"/>
      <sheetName val="Sheet5"/>
      <sheetName val="红包分配公式"/>
      <sheetName val="战斗公式"/>
      <sheetName val="战斗公式2"/>
      <sheetName val="离线经验"/>
      <sheetName val="离线经验验证"/>
      <sheetName val="经验葫芦"/>
      <sheetName val="经验整理"/>
      <sheetName val="VIP副本"/>
      <sheetName val="妖莲进阶宝物"/>
      <sheetName val="真气"/>
      <sheetName val="心法"/>
      <sheetName val="爬塔"/>
      <sheetName val="经验葫芦草稿"/>
      <sheetName val="王城霸主奖励"/>
      <sheetName val="周卡月卡"/>
      <sheetName val="战力等级活动"/>
      <sheetName val="经验掉落修正"/>
      <sheetName val="转生属性"/>
      <sheetName val="转生系统数据"/>
      <sheetName val="跨服战国库"/>
      <sheetName val="国库BOSS"/>
      <sheetName val="技能升级消耗金币"/>
      <sheetName val="等级属性占比"/>
      <sheetName val="橙装红装增幅"/>
      <sheetName val="装备新"/>
      <sheetName val="翅膀强化"/>
      <sheetName val="精炼"/>
      <sheetName val="勋章"/>
      <sheetName val="升星突破"/>
      <sheetName val="世界BOSS"/>
      <sheetName val="世界BOSS填表"/>
      <sheetName val="世界BOSS胜利资源找回填表"/>
      <sheetName val="世界BOSS失败资源找回填表"/>
      <sheetName val="行会BOSS资源找回填表"/>
      <sheetName val="行会特殊BOSS资源找回"/>
      <sheetName val="等级宝箱"/>
      <sheetName val="主线掉落"/>
      <sheetName val="行会BOSS"/>
      <sheetName val="行会副本"/>
      <sheetName val="行会副本伤害"/>
      <sheetName val="跨服行会战"/>
      <sheetName val="跨服战奖励"/>
      <sheetName val="第四角色"/>
      <sheetName val="运营活动"/>
      <sheetName val="第四装备"/>
      <sheetName val="法宝"/>
      <sheetName val="行会经验补偿"/>
      <sheetName val="6天补偿"/>
      <sheetName val="怪物"/>
      <sheetName val="装备BOSS奖励"/>
      <sheetName val="法宝BOSS奖励"/>
      <sheetName val="材料BOSS奖励"/>
      <sheetName val="新限时BOSS"/>
      <sheetName val="真新限时boss"/>
      <sheetName val="新BOSS机制"/>
      <sheetName val="限时BOSS"/>
      <sheetName val="Sheet4"/>
      <sheetName val="出售凌云石真气"/>
    </sheetNames>
    <sheetDataSet>
      <sheetData sheetId="0">
        <row r="3">
          <cell r="A3">
            <v>10010</v>
          </cell>
          <cell r="B3" t="str">
            <v>天下第一</v>
          </cell>
          <cell r="C3" t="str">
            <v>34,148124;33,23445;35,2109;36,2634;37,5934</v>
          </cell>
          <cell r="D3">
            <v>200</v>
          </cell>
          <cell r="E3">
            <v>10010</v>
          </cell>
          <cell r="F3">
            <v>0</v>
          </cell>
          <cell r="G3">
            <v>685916</v>
          </cell>
          <cell r="H3">
            <v>20010</v>
          </cell>
        </row>
        <row r="4">
          <cell r="A4">
            <v>10020</v>
          </cell>
          <cell r="B4" t="str">
            <v>跨服王者</v>
          </cell>
          <cell r="C4" t="str">
            <v>33,283462;34,3398;35,2109;36,2634;38,1314</v>
          </cell>
          <cell r="E4">
            <v>10020</v>
          </cell>
          <cell r="F4">
            <v>0</v>
          </cell>
          <cell r="G4">
            <v>366309</v>
          </cell>
          <cell r="H4">
            <v>20020</v>
          </cell>
        </row>
        <row r="5">
          <cell r="A5">
            <v>10030</v>
          </cell>
          <cell r="B5" t="str">
            <v>争霸勇士</v>
          </cell>
          <cell r="C5" t="str">
            <v>37,85254;34,4398;35,2109;38,1314;39,1971</v>
          </cell>
          <cell r="E5">
            <v>10030</v>
          </cell>
          <cell r="F5">
            <v>0</v>
          </cell>
          <cell r="G5">
            <v>331374</v>
          </cell>
          <cell r="H5">
            <v>20030</v>
          </cell>
        </row>
        <row r="6">
          <cell r="A6">
            <v>10040</v>
          </cell>
          <cell r="B6" t="str">
            <v>王城霸主</v>
          </cell>
          <cell r="C6" t="str">
            <v>38,28308;36,2834;37,5934;39,1971;40,8784</v>
          </cell>
          <cell r="D6">
            <v>203</v>
          </cell>
          <cell r="E6">
            <v>10040</v>
          </cell>
          <cell r="F6">
            <v>0</v>
          </cell>
          <cell r="G6">
            <v>461071</v>
          </cell>
          <cell r="H6">
            <v>20040</v>
          </cell>
        </row>
        <row r="7">
          <cell r="A7">
            <v>10050</v>
          </cell>
          <cell r="B7" t="str">
            <v>游戏指导员</v>
          </cell>
          <cell r="C7" t="str">
            <v>33,35521;34,3398</v>
          </cell>
          <cell r="E7">
            <v>10050</v>
          </cell>
          <cell r="G7">
            <v>49113</v>
          </cell>
          <cell r="H7">
            <v>20050</v>
          </cell>
        </row>
        <row r="8">
          <cell r="A8">
            <v>10060</v>
          </cell>
          <cell r="B8" t="str">
            <v>称霸武林</v>
          </cell>
          <cell r="C8" t="str">
            <v>33,16535;34,5598;35,9664;36,1064</v>
          </cell>
          <cell r="E8">
            <v>10060</v>
          </cell>
          <cell r="F8">
            <v>0</v>
          </cell>
          <cell r="G8">
            <v>156935</v>
          </cell>
          <cell r="H8">
            <v>20060</v>
          </cell>
        </row>
        <row r="9">
          <cell r="A9">
            <v>10070</v>
          </cell>
          <cell r="B9" t="str">
            <v>嗜血狂魔</v>
          </cell>
          <cell r="C9" t="str">
            <v>33,21535;34,3398;35,4664;36,9664</v>
          </cell>
          <cell r="E9">
            <v>10070</v>
          </cell>
          <cell r="F9">
            <v>0</v>
          </cell>
          <cell r="G9">
            <v>192735</v>
          </cell>
          <cell r="H9">
            <v>20070</v>
          </cell>
        </row>
        <row r="10">
          <cell r="A10">
            <v>10080</v>
          </cell>
          <cell r="B10" t="str">
            <v>修罗追命</v>
          </cell>
          <cell r="C10" t="str">
            <v>33,15535;34,29498;35,664;36,664</v>
          </cell>
          <cell r="E10">
            <v>10080</v>
          </cell>
          <cell r="F10">
            <v>0</v>
          </cell>
          <cell r="G10">
            <v>148135</v>
          </cell>
          <cell r="H10">
            <v>20080</v>
          </cell>
        </row>
        <row r="11">
          <cell r="A11">
            <v>10090</v>
          </cell>
          <cell r="B11" t="str">
            <v>伏魔天尊</v>
          </cell>
          <cell r="C11" t="str">
            <v>37,3894;35,4164;36,4164;40,15100</v>
          </cell>
          <cell r="E11">
            <v>10090</v>
          </cell>
          <cell r="F11">
            <v>0</v>
          </cell>
          <cell r="G11">
            <v>148590</v>
          </cell>
          <cell r="H11">
            <v>20090</v>
          </cell>
        </row>
        <row r="12">
          <cell r="A12">
            <v>10100</v>
          </cell>
          <cell r="B12" t="str">
            <v>降妖除魔</v>
          </cell>
          <cell r="C12" t="str">
            <v>37,7494;38,1534;39,2500</v>
          </cell>
          <cell r="E12">
            <v>10100</v>
          </cell>
          <cell r="G12">
            <v>64924</v>
          </cell>
          <cell r="H12">
            <v>20100</v>
          </cell>
        </row>
        <row r="13">
          <cell r="A13">
            <v>10110</v>
          </cell>
          <cell r="B13" t="str">
            <v>补刀大神</v>
          </cell>
          <cell r="C13" t="str">
            <v>37,2000;38,4635;39,251</v>
          </cell>
          <cell r="E13">
            <v>10110</v>
          </cell>
          <cell r="G13">
            <v>68514</v>
          </cell>
          <cell r="H13">
            <v>20110</v>
          </cell>
        </row>
        <row r="14">
          <cell r="A14">
            <v>10120</v>
          </cell>
          <cell r="B14" t="str">
            <v>男神</v>
          </cell>
          <cell r="C14" t="str">
            <v>34,8898;35,664;36,664</v>
          </cell>
          <cell r="E14">
            <v>10120</v>
          </cell>
          <cell r="F14">
            <v>0</v>
          </cell>
          <cell r="G14">
            <v>50200</v>
          </cell>
          <cell r="H14">
            <v>20120</v>
          </cell>
        </row>
        <row r="15">
          <cell r="A15">
            <v>10130</v>
          </cell>
          <cell r="B15" t="str">
            <v>女神</v>
          </cell>
          <cell r="C15" t="str">
            <v>33,35521;35,664;36,664</v>
          </cell>
          <cell r="E15">
            <v>10130</v>
          </cell>
          <cell r="F15">
            <v>0</v>
          </cell>
          <cell r="G15">
            <v>50129</v>
          </cell>
          <cell r="H15">
            <v>20130</v>
          </cell>
        </row>
        <row r="16">
          <cell r="A16">
            <v>10140</v>
          </cell>
          <cell r="B16" t="str">
            <v>血刃魔心</v>
          </cell>
          <cell r="C16" t="str">
            <v>33,15535;34,71498;35,664;36,664;37,1494</v>
          </cell>
          <cell r="E16">
            <v>10140</v>
          </cell>
          <cell r="F16">
            <v>0</v>
          </cell>
          <cell r="G16">
            <v>320617</v>
          </cell>
          <cell r="H16">
            <v>20140</v>
          </cell>
        </row>
        <row r="17">
          <cell r="A17">
            <v>10150</v>
          </cell>
          <cell r="B17" t="str">
            <v>战圣</v>
          </cell>
          <cell r="C17" t="str">
            <v>33,225521;34,18398;35,664;36,664;37,4494</v>
          </cell>
          <cell r="E17">
            <v>10150</v>
          </cell>
          <cell r="F17">
            <v>0</v>
          </cell>
          <cell r="G17">
            <v>327203</v>
          </cell>
          <cell r="H17">
            <v>20150</v>
          </cell>
        </row>
        <row r="18">
          <cell r="A18">
            <v>10160</v>
          </cell>
          <cell r="B18" t="str">
            <v>法神</v>
          </cell>
          <cell r="C18" t="str">
            <v>33,14535;34,73498;35,664;36,664;37,1494</v>
          </cell>
          <cell r="D18">
            <v>0</v>
          </cell>
          <cell r="E18">
            <v>10160</v>
          </cell>
          <cell r="F18">
            <v>0</v>
          </cell>
          <cell r="G18">
            <v>327617</v>
          </cell>
          <cell r="H18">
            <v>20160</v>
          </cell>
        </row>
        <row r="19">
          <cell r="A19">
            <v>10170</v>
          </cell>
          <cell r="B19" t="str">
            <v>道尊</v>
          </cell>
          <cell r="C19" t="str">
            <v>37,88254;34,4298;35,2309;38,814;39,1171</v>
          </cell>
          <cell r="D19">
            <v>0</v>
          </cell>
          <cell r="E19">
            <v>10170</v>
          </cell>
          <cell r="F19">
            <v>0</v>
          </cell>
          <cell r="G19">
            <v>328474</v>
          </cell>
          <cell r="H19">
            <v>20170</v>
          </cell>
        </row>
        <row r="20">
          <cell r="A20">
            <v>10180</v>
          </cell>
          <cell r="B20" t="str">
            <v>富甲天下</v>
          </cell>
          <cell r="C20" t="str">
            <v>34,66666;35,1800;36,1800;37,6666;39,8888</v>
          </cell>
          <cell r="D20">
            <v>0</v>
          </cell>
          <cell r="E20">
            <v>10180</v>
          </cell>
          <cell r="F20">
            <v>0</v>
          </cell>
          <cell r="G20">
            <v>406254</v>
          </cell>
          <cell r="H20">
            <v>20180</v>
          </cell>
        </row>
        <row r="21">
          <cell r="A21">
            <v>10190</v>
          </cell>
          <cell r="B21" t="str">
            <v>破军虎将</v>
          </cell>
          <cell r="C21" t="str">
            <v>34,10598;35,6964;36,6964;37,1501</v>
          </cell>
          <cell r="D21">
            <v>0</v>
          </cell>
          <cell r="E21">
            <v>10190</v>
          </cell>
          <cell r="F21">
            <v>0</v>
          </cell>
          <cell r="G21">
            <v>200103</v>
          </cell>
          <cell r="H21">
            <v>20190</v>
          </cell>
        </row>
        <row r="22">
          <cell r="A22">
            <v>10200</v>
          </cell>
          <cell r="B22" t="str">
            <v>万人敌</v>
          </cell>
          <cell r="C22" t="str">
            <v>33,21535;34,12398;35,1664;36,1664;37,1594</v>
          </cell>
          <cell r="D22">
            <v>0</v>
          </cell>
          <cell r="E22">
            <v>10200</v>
          </cell>
          <cell r="F22">
            <v>0</v>
          </cell>
          <cell r="G22">
            <v>112517</v>
          </cell>
          <cell r="H22">
            <v>20200</v>
          </cell>
        </row>
        <row r="23">
          <cell r="A23">
            <v>10210</v>
          </cell>
          <cell r="B23" t="str">
            <v>千人敌</v>
          </cell>
          <cell r="C23" t="str">
            <v>34,7398;35,864;36,864;37,554</v>
          </cell>
          <cell r="D23">
            <v>0</v>
          </cell>
          <cell r="E23">
            <v>10210</v>
          </cell>
          <cell r="F23">
            <v>0</v>
          </cell>
          <cell r="G23">
            <v>50262</v>
          </cell>
          <cell r="H23">
            <v>20210</v>
          </cell>
        </row>
        <row r="24">
          <cell r="A24">
            <v>10220</v>
          </cell>
          <cell r="B24" t="str">
            <v>百人敌</v>
          </cell>
          <cell r="C24" t="str">
            <v>38,610;35,724;36,724</v>
          </cell>
          <cell r="D24">
            <v>0</v>
          </cell>
          <cell r="E24">
            <v>10220</v>
          </cell>
          <cell r="F24">
            <v>0</v>
          </cell>
          <cell r="G24">
            <v>23858</v>
          </cell>
          <cell r="H24">
            <v>20220</v>
          </cell>
        </row>
        <row r="25">
          <cell r="A25">
            <v>10230</v>
          </cell>
          <cell r="B25" t="str">
            <v>号令天下</v>
          </cell>
          <cell r="C25" t="str">
            <v>34,102999;33,23445;35,2634;36,2634;37,5888</v>
          </cell>
          <cell r="D25">
            <v>204</v>
          </cell>
          <cell r="E25">
            <v>10230</v>
          </cell>
          <cell r="F25">
            <v>0</v>
          </cell>
          <cell r="G25">
            <v>511053</v>
          </cell>
          <cell r="H25">
            <v>20230</v>
          </cell>
        </row>
        <row r="26">
          <cell r="A26">
            <v>10240</v>
          </cell>
          <cell r="B26" t="str">
            <v>叱咤风云</v>
          </cell>
          <cell r="C26" t="str">
            <v>34,84388;33,21445;35,2109;36,2634;37,3934</v>
          </cell>
          <cell r="D26">
            <v>206</v>
          </cell>
          <cell r="E26">
            <v>10240</v>
          </cell>
          <cell r="F26">
            <v>0</v>
          </cell>
          <cell r="G26">
            <v>422972</v>
          </cell>
          <cell r="H26">
            <v>20240</v>
          </cell>
        </row>
        <row r="27">
          <cell r="A27">
            <v>10250</v>
          </cell>
          <cell r="B27" t="str">
            <v>乱世枭雄</v>
          </cell>
          <cell r="C27" t="str">
            <v>34,67124;33,17445;35,2109;36,2134;37,2934</v>
          </cell>
          <cell r="D27">
            <v>205</v>
          </cell>
          <cell r="E27">
            <v>10250</v>
          </cell>
          <cell r="F27">
            <v>0</v>
          </cell>
          <cell r="G27">
            <v>341416</v>
          </cell>
          <cell r="H27">
            <v>20250</v>
          </cell>
        </row>
        <row r="28">
          <cell r="A28">
            <v>10260</v>
          </cell>
          <cell r="B28" t="str">
            <v>江湖领袖</v>
          </cell>
          <cell r="C28" t="str">
            <v>34,48124;33,12445;35,1509;36,1534;37,2234</v>
          </cell>
          <cell r="D28">
            <v>0</v>
          </cell>
          <cell r="E28">
            <v>10260</v>
          </cell>
          <cell r="F28">
            <v>0</v>
          </cell>
          <cell r="G28">
            <v>245116</v>
          </cell>
          <cell r="H28">
            <v>20260</v>
          </cell>
        </row>
        <row r="29">
          <cell r="A29">
            <v>10270</v>
          </cell>
          <cell r="B29" t="str">
            <v>铁血大哥</v>
          </cell>
          <cell r="C29" t="str">
            <v>34,32124;33,8445;35,1109;36,1034;37,1134</v>
          </cell>
          <cell r="D29">
            <v>0</v>
          </cell>
          <cell r="E29">
            <v>10270</v>
          </cell>
          <cell r="F29">
            <v>0</v>
          </cell>
          <cell r="G29">
            <v>163916</v>
          </cell>
          <cell r="H29">
            <v>20270</v>
          </cell>
        </row>
        <row r="30">
          <cell r="A30">
            <v>10280</v>
          </cell>
          <cell r="B30" t="str">
            <v>真·战狂</v>
          </cell>
          <cell r="C30" t="str">
            <v>33,45104;34,3679;35,132;36,132;37,898</v>
          </cell>
          <cell r="D30">
            <v>0</v>
          </cell>
          <cell r="E30">
            <v>10280</v>
          </cell>
          <cell r="F30">
            <v>0</v>
          </cell>
          <cell r="G30">
            <v>65418</v>
          </cell>
          <cell r="H30">
            <v>20280</v>
          </cell>
        </row>
        <row r="31">
          <cell r="A31">
            <v>10290</v>
          </cell>
          <cell r="B31" t="str">
            <v>真·法魂</v>
          </cell>
          <cell r="C31" t="str">
            <v>33,2907;34,14699;35,132;36,132;37,298</v>
          </cell>
          <cell r="D31">
            <v>0</v>
          </cell>
          <cell r="E31">
            <v>10290</v>
          </cell>
          <cell r="F31">
            <v>0</v>
          </cell>
          <cell r="G31">
            <v>65501</v>
          </cell>
          <cell r="H31">
            <v>20290</v>
          </cell>
        </row>
        <row r="32">
          <cell r="A32">
            <v>10300</v>
          </cell>
          <cell r="B32" t="str">
            <v xml:space="preserve">真·道宗 </v>
          </cell>
          <cell r="C32" t="str">
            <v>37,17650;34,859;35,461;38,162;39,234</v>
          </cell>
          <cell r="D32">
            <v>0</v>
          </cell>
          <cell r="E32">
            <v>10300</v>
          </cell>
          <cell r="F32">
            <v>0</v>
          </cell>
          <cell r="G32">
            <v>65669</v>
          </cell>
          <cell r="H32">
            <v>20300</v>
          </cell>
        </row>
        <row r="33">
          <cell r="A33">
            <v>10310</v>
          </cell>
          <cell r="B33" t="str">
            <v>传奇之路</v>
          </cell>
          <cell r="C33" t="str">
            <v>34,13398;35,1364;36,1364;37,1234</v>
          </cell>
          <cell r="D33">
            <v>0</v>
          </cell>
          <cell r="E33">
            <v>10310</v>
          </cell>
          <cell r="F33">
            <v>0</v>
          </cell>
          <cell r="G33">
            <v>87302</v>
          </cell>
          <cell r="H33">
            <v>20310</v>
          </cell>
        </row>
        <row r="34">
          <cell r="A34">
            <v>10320</v>
          </cell>
          <cell r="B34" t="str">
            <v>生产队长</v>
          </cell>
          <cell r="C34" t="str">
            <v>33,24298;35,1754;36,1864;38,1899</v>
          </cell>
          <cell r="D34">
            <v>0</v>
          </cell>
          <cell r="E34">
            <v>10320</v>
          </cell>
          <cell r="F34">
            <v>0</v>
          </cell>
          <cell r="G34">
            <v>88783</v>
          </cell>
          <cell r="H34">
            <v>20320</v>
          </cell>
        </row>
        <row r="35">
          <cell r="A35">
            <v>10330</v>
          </cell>
          <cell r="B35" t="str">
            <v>友情岁月</v>
          </cell>
          <cell r="C35" t="str">
            <v>34,10598;35,694;36,669</v>
          </cell>
          <cell r="D35">
            <v>0</v>
          </cell>
          <cell r="E35">
            <v>10330</v>
          </cell>
          <cell r="F35">
            <v>0</v>
          </cell>
          <cell r="G35">
            <v>57385</v>
          </cell>
          <cell r="H35">
            <v>20330</v>
          </cell>
        </row>
        <row r="36">
          <cell r="A36">
            <v>10340</v>
          </cell>
          <cell r="B36" t="str">
            <v>劳模</v>
          </cell>
          <cell r="C36" t="str">
            <v>33,43521;35,694;36,684</v>
          </cell>
          <cell r="D36">
            <v>0</v>
          </cell>
          <cell r="E36">
            <v>10340</v>
          </cell>
          <cell r="F36">
            <v>0</v>
          </cell>
          <cell r="G36">
            <v>58679</v>
          </cell>
          <cell r="H36">
            <v>20340</v>
          </cell>
        </row>
        <row r="37">
          <cell r="A37">
            <v>10350</v>
          </cell>
          <cell r="B37" t="str">
            <v>小土豪</v>
          </cell>
          <cell r="C37" t="str">
            <v>34,10598;33,15000;35,868;36,846;37,1835</v>
          </cell>
          <cell r="D37">
            <v>0</v>
          </cell>
          <cell r="E37">
            <v>10350</v>
          </cell>
          <cell r="F37">
            <v>0</v>
          </cell>
          <cell r="G37">
            <v>81751</v>
          </cell>
          <cell r="H37">
            <v>20350</v>
          </cell>
        </row>
        <row r="38">
          <cell r="A38">
            <v>10360</v>
          </cell>
          <cell r="B38" t="str">
            <v>大土豪</v>
          </cell>
          <cell r="C38" t="str">
            <v>33,43521;34,9900;35,955;36,895;38,1335</v>
          </cell>
          <cell r="D38">
            <v>0</v>
          </cell>
          <cell r="E38">
            <v>10360</v>
          </cell>
          <cell r="F38">
            <v>0</v>
          </cell>
          <cell r="G38">
            <v>120826</v>
          </cell>
          <cell r="H38">
            <v>20360</v>
          </cell>
        </row>
        <row r="39">
          <cell r="A39">
            <v>10370</v>
          </cell>
          <cell r="B39" t="str">
            <v>最佳IP改编游戏</v>
          </cell>
          <cell r="C39" t="str">
            <v>34,5276;35,327;36,339</v>
          </cell>
          <cell r="D39">
            <v>0</v>
          </cell>
          <cell r="E39">
            <v>10370</v>
          </cell>
          <cell r="F39">
            <v>0</v>
          </cell>
          <cell r="G39">
            <v>28430</v>
          </cell>
          <cell r="H39">
            <v>20370</v>
          </cell>
        </row>
        <row r="40">
          <cell r="A40">
            <v>10380</v>
          </cell>
          <cell r="B40" t="str">
            <v>最佳游戏制作人</v>
          </cell>
          <cell r="C40" t="str">
            <v>33,20367;35,347;36,342</v>
          </cell>
          <cell r="D40">
            <v>0</v>
          </cell>
          <cell r="E40">
            <v>10380</v>
          </cell>
          <cell r="F40">
            <v>0</v>
          </cell>
          <cell r="G40">
            <v>27946</v>
          </cell>
          <cell r="H40">
            <v>20380</v>
          </cell>
        </row>
        <row r="41">
          <cell r="A41">
            <v>10390</v>
          </cell>
          <cell r="B41" t="str">
            <v>最佳游戏研发商</v>
          </cell>
          <cell r="C41" t="str">
            <v>34,5228;35,342;36,334</v>
          </cell>
          <cell r="D41">
            <v>0</v>
          </cell>
          <cell r="E41">
            <v>10390</v>
          </cell>
          <cell r="F41">
            <v>0</v>
          </cell>
          <cell r="G41">
            <v>28348</v>
          </cell>
          <cell r="H41">
            <v>20390</v>
          </cell>
        </row>
        <row r="42">
          <cell r="A42">
            <v>10400</v>
          </cell>
          <cell r="B42" t="str">
            <v>玩家最喜欢的游戏</v>
          </cell>
          <cell r="C42" t="str">
            <v>33,21110;35,322;36,333</v>
          </cell>
          <cell r="D42">
            <v>0</v>
          </cell>
          <cell r="E42">
            <v>10400</v>
          </cell>
          <cell r="F42">
            <v>0</v>
          </cell>
          <cell r="G42">
            <v>28315</v>
          </cell>
          <cell r="H42">
            <v>20400</v>
          </cell>
        </row>
        <row r="43">
          <cell r="A43">
            <v>10410</v>
          </cell>
          <cell r="B43" t="str">
            <v>最受欢迎H5游戏金苹果</v>
          </cell>
          <cell r="C43" t="str">
            <v>34,5776;35,317;36,310</v>
          </cell>
          <cell r="D43">
            <v>0</v>
          </cell>
          <cell r="E43">
            <v>10410</v>
          </cell>
          <cell r="F43">
            <v>0</v>
          </cell>
          <cell r="G43">
            <v>30001</v>
          </cell>
          <cell r="H43">
            <v>20410</v>
          </cell>
        </row>
        <row r="44">
          <cell r="A44">
            <v>10420</v>
          </cell>
          <cell r="B44" t="str">
            <v>年度最佳H5游戏</v>
          </cell>
          <cell r="C44" t="str">
            <v>33,19960;35,397;36,442</v>
          </cell>
          <cell r="D44">
            <v>0</v>
          </cell>
          <cell r="E44">
            <v>10420</v>
          </cell>
          <cell r="F44">
            <v>0</v>
          </cell>
          <cell r="G44">
            <v>29189</v>
          </cell>
          <cell r="H44">
            <v>20420</v>
          </cell>
        </row>
        <row r="45">
          <cell r="A45">
            <v>10430</v>
          </cell>
          <cell r="B45" t="str">
            <v>热血兄弟</v>
          </cell>
          <cell r="C45" t="str">
            <v>37,85564;34,5258;35,2207;38,884;39,1082</v>
          </cell>
          <cell r="D45">
            <v>0</v>
          </cell>
          <cell r="E45">
            <v>10430</v>
          </cell>
          <cell r="F45">
            <v>0</v>
          </cell>
          <cell r="G45">
            <v>323231</v>
          </cell>
          <cell r="H45">
            <v>20430</v>
          </cell>
        </row>
        <row r="46">
          <cell r="A46">
            <v>10440</v>
          </cell>
          <cell r="B46" t="str">
            <v>热血青春</v>
          </cell>
          <cell r="C46" t="str">
            <v>33,35535;34,28398;35,2864;36,2864</v>
          </cell>
          <cell r="D46">
            <v>0</v>
          </cell>
          <cell r="E46">
            <v>10440</v>
          </cell>
          <cell r="F46">
            <v>0</v>
          </cell>
          <cell r="G46">
            <v>212135</v>
          </cell>
          <cell r="H46">
            <v>20440</v>
          </cell>
        </row>
        <row r="47">
          <cell r="A47">
            <v>10450</v>
          </cell>
          <cell r="B47" t="str">
            <v>青春无悔</v>
          </cell>
          <cell r="C47" t="str">
            <v>33,17211;34,15359;35,1454;36,1464</v>
          </cell>
          <cell r="D47">
            <v>0</v>
          </cell>
          <cell r="E47">
            <v>10450</v>
          </cell>
          <cell r="F47">
            <v>0</v>
          </cell>
          <cell r="G47">
            <v>110745</v>
          </cell>
          <cell r="H47">
            <v>20450</v>
          </cell>
        </row>
        <row r="48">
          <cell r="A48">
            <v>10460</v>
          </cell>
          <cell r="B48" t="str">
            <v>飞扬青春</v>
          </cell>
          <cell r="C48" t="str">
            <v>34,8998;35,1064;36,1064</v>
          </cell>
          <cell r="D48">
            <v>0</v>
          </cell>
          <cell r="E48">
            <v>10460</v>
          </cell>
          <cell r="F48">
            <v>0</v>
          </cell>
          <cell r="G48">
            <v>59400</v>
          </cell>
          <cell r="H48">
            <v>20460</v>
          </cell>
        </row>
        <row r="49">
          <cell r="A49">
            <v>10470</v>
          </cell>
          <cell r="B49" t="str">
            <v>光芒护卫者</v>
          </cell>
          <cell r="C49" t="str">
            <v>33,31333;35,899;36,899</v>
          </cell>
          <cell r="D49">
            <v>0</v>
          </cell>
          <cell r="E49">
            <v>10470</v>
          </cell>
          <cell r="F49">
            <v>0</v>
          </cell>
          <cell r="G49">
            <v>51111</v>
          </cell>
          <cell r="H49">
            <v>20470</v>
          </cell>
        </row>
        <row r="50">
          <cell r="A50">
            <v>10480</v>
          </cell>
          <cell r="B50" t="str">
            <v>九字真言</v>
          </cell>
          <cell r="C50" t="str">
            <v>33,51535;35,6664;36,6664;37,5594</v>
          </cell>
          <cell r="D50">
            <v>0</v>
          </cell>
          <cell r="E50">
            <v>10480</v>
          </cell>
          <cell r="F50">
            <v>0</v>
          </cell>
          <cell r="G50">
            <v>214925</v>
          </cell>
          <cell r="H50">
            <v>20480</v>
          </cell>
        </row>
        <row r="51">
          <cell r="A51">
            <v>10490</v>
          </cell>
          <cell r="B51" t="str">
            <v>传奇长老</v>
          </cell>
          <cell r="C51" t="str">
            <v>34,16938;33,5044;35,500;36,424;37,792</v>
          </cell>
          <cell r="D51">
            <v>207</v>
          </cell>
          <cell r="E51">
            <v>10490</v>
          </cell>
          <cell r="F51">
            <v>0</v>
          </cell>
          <cell r="G51">
            <v>85336</v>
          </cell>
          <cell r="H51">
            <v>20490</v>
          </cell>
        </row>
        <row r="52">
          <cell r="A52">
            <v>10500</v>
          </cell>
          <cell r="B52" t="str">
            <v>传奇守护者</v>
          </cell>
          <cell r="C52" t="str">
            <v>34,12138;33,3053;35,302;36,322;37,465</v>
          </cell>
          <cell r="D52">
            <v>0</v>
          </cell>
          <cell r="E52">
            <v>10500</v>
          </cell>
          <cell r="F52">
            <v>0</v>
          </cell>
          <cell r="G52">
            <v>59864</v>
          </cell>
          <cell r="H52">
            <v>20500</v>
          </cell>
        </row>
        <row r="53">
          <cell r="A53">
            <v>10510</v>
          </cell>
          <cell r="B53" t="str">
            <v>铁杆粉丝</v>
          </cell>
          <cell r="C53" t="str">
            <v>33,25435;34,12248;37,1150;39,2355;40,3550</v>
          </cell>
          <cell r="D53">
            <v>0</v>
          </cell>
          <cell r="E53">
            <v>10510</v>
          </cell>
          <cell r="F53">
            <v>0</v>
          </cell>
          <cell r="G53">
            <v>109722</v>
          </cell>
          <cell r="H53">
            <v>20510</v>
          </cell>
        </row>
        <row r="54">
          <cell r="A54">
            <v>10520</v>
          </cell>
          <cell r="B54" t="str">
            <v>传奇达人</v>
          </cell>
          <cell r="C54" t="str">
            <v>33,35355;34,17398;37,1922;38,1632;40,4110</v>
          </cell>
          <cell r="D54">
            <v>0</v>
          </cell>
          <cell r="E54">
            <v>10520</v>
          </cell>
          <cell r="F54">
            <v>0</v>
          </cell>
          <cell r="G54">
            <v>144259</v>
          </cell>
          <cell r="H54">
            <v>20520</v>
          </cell>
        </row>
        <row r="55">
          <cell r="A55">
            <v>10530</v>
          </cell>
          <cell r="B55" t="str">
            <v>老顽童</v>
          </cell>
          <cell r="C55" t="str">
            <v>34,598;33,888;40,980</v>
          </cell>
          <cell r="D55">
            <v>0</v>
          </cell>
          <cell r="E55">
            <v>10530</v>
          </cell>
          <cell r="F55">
            <v>0</v>
          </cell>
          <cell r="G55">
            <v>6220</v>
          </cell>
          <cell r="H55">
            <v>20530</v>
          </cell>
        </row>
        <row r="56">
          <cell r="A56">
            <v>10540</v>
          </cell>
          <cell r="B56" t="str">
            <v>肉粽子</v>
          </cell>
          <cell r="C56" t="str">
            <v>34,1198;33,666;40,2100</v>
          </cell>
          <cell r="D56">
            <v>0</v>
          </cell>
          <cell r="E56">
            <v>10540</v>
          </cell>
          <cell r="F56">
            <v>0</v>
          </cell>
          <cell r="G56">
            <v>11758</v>
          </cell>
          <cell r="H56">
            <v>20540</v>
          </cell>
        </row>
        <row r="57">
          <cell r="A57">
            <v>10550</v>
          </cell>
          <cell r="B57" t="str">
            <v>为了联盟</v>
          </cell>
          <cell r="C57" t="str">
            <v>34,190;33,29;37,19</v>
          </cell>
          <cell r="D57">
            <v>0</v>
          </cell>
          <cell r="E57">
            <v>10550</v>
          </cell>
          <cell r="F57">
            <v>0</v>
          </cell>
          <cell r="G57">
            <v>846</v>
          </cell>
          <cell r="H57">
            <v>20550</v>
          </cell>
        </row>
        <row r="58">
          <cell r="A58">
            <v>10560</v>
          </cell>
          <cell r="B58" t="str">
            <v>为了国王的荣誉</v>
          </cell>
          <cell r="C58" t="str">
            <v>33,409;35,18;36,14</v>
          </cell>
          <cell r="D58">
            <v>0</v>
          </cell>
          <cell r="E58">
            <v>10560</v>
          </cell>
          <cell r="F58">
            <v>0</v>
          </cell>
          <cell r="G58">
            <v>761</v>
          </cell>
          <cell r="H58">
            <v>20560</v>
          </cell>
        </row>
        <row r="59">
          <cell r="A59">
            <v>10570</v>
          </cell>
          <cell r="B59" t="str">
            <v>愿圣光与你同在</v>
          </cell>
          <cell r="C59" t="str">
            <v>34,115;38,13;39,15</v>
          </cell>
          <cell r="D59">
            <v>0</v>
          </cell>
          <cell r="E59">
            <v>10570</v>
          </cell>
          <cell r="F59">
            <v>0</v>
          </cell>
          <cell r="G59">
            <v>764</v>
          </cell>
          <cell r="H59">
            <v>20570</v>
          </cell>
        </row>
        <row r="60">
          <cell r="A60">
            <v>10580</v>
          </cell>
          <cell r="B60" t="str">
            <v>信仰圣光吧</v>
          </cell>
          <cell r="C60" t="str">
            <v>33,408;35,19;40,14</v>
          </cell>
          <cell r="D60">
            <v>0</v>
          </cell>
          <cell r="E60">
            <v>10580</v>
          </cell>
          <cell r="F60">
            <v>0</v>
          </cell>
          <cell r="G60">
            <v>659</v>
          </cell>
          <cell r="H60">
            <v>20580</v>
          </cell>
        </row>
        <row r="61">
          <cell r="A61">
            <v>10590</v>
          </cell>
          <cell r="B61" t="str">
            <v>荣耀归于联盟</v>
          </cell>
          <cell r="C61" t="str">
            <v>34,109;35,16;36,18</v>
          </cell>
          <cell r="D61">
            <v>0</v>
          </cell>
          <cell r="E61">
            <v>10590</v>
          </cell>
          <cell r="F61">
            <v>0</v>
          </cell>
          <cell r="G61">
            <v>810</v>
          </cell>
          <cell r="H61">
            <v>20590</v>
          </cell>
        </row>
        <row r="62">
          <cell r="A62">
            <v>10600</v>
          </cell>
          <cell r="B62" t="str">
            <v>为了部落</v>
          </cell>
          <cell r="C62" t="str">
            <v>33,709;36,15;37,11</v>
          </cell>
          <cell r="D62">
            <v>0</v>
          </cell>
          <cell r="E62">
            <v>10600</v>
          </cell>
          <cell r="F62">
            <v>0</v>
          </cell>
          <cell r="G62">
            <v>907</v>
          </cell>
          <cell r="H62">
            <v>20600</v>
          </cell>
        </row>
        <row r="63">
          <cell r="A63">
            <v>10610</v>
          </cell>
          <cell r="B63" t="str">
            <v xml:space="preserve">鲜血与荣耀 </v>
          </cell>
          <cell r="C63" t="str">
            <v>34,115;35,16;38,13</v>
          </cell>
          <cell r="D63">
            <v>0</v>
          </cell>
          <cell r="E63">
            <v>10610</v>
          </cell>
          <cell r="F63">
            <v>0</v>
          </cell>
          <cell r="G63">
            <v>805</v>
          </cell>
          <cell r="H63">
            <v>20610</v>
          </cell>
        </row>
        <row r="64">
          <cell r="A64">
            <v>10620</v>
          </cell>
          <cell r="B64" t="str">
            <v>不胜利勿宁死</v>
          </cell>
          <cell r="C64" t="str">
            <v>33,409;35,17;36,17</v>
          </cell>
          <cell r="D64">
            <v>0</v>
          </cell>
          <cell r="E64">
            <v>10620</v>
          </cell>
          <cell r="F64">
            <v>0</v>
          </cell>
          <cell r="G64">
            <v>783</v>
          </cell>
          <cell r="H64">
            <v>20620</v>
          </cell>
        </row>
        <row r="65">
          <cell r="A65">
            <v>10630</v>
          </cell>
          <cell r="B65" t="str">
            <v>大地母亲在护佑着你</v>
          </cell>
          <cell r="C65" t="str">
            <v>34,115;39,11;40,11</v>
          </cell>
          <cell r="D65">
            <v>0</v>
          </cell>
          <cell r="E65">
            <v>10630</v>
          </cell>
          <cell r="F65">
            <v>0</v>
          </cell>
          <cell r="G65">
            <v>592</v>
          </cell>
          <cell r="H65">
            <v>20630</v>
          </cell>
        </row>
        <row r="66">
          <cell r="A66">
            <v>10640</v>
          </cell>
          <cell r="B66" t="str">
            <v>为了女王</v>
          </cell>
          <cell r="C66" t="str">
            <v>33,415;35,15;36,16</v>
          </cell>
          <cell r="D66">
            <v>0</v>
          </cell>
          <cell r="E66">
            <v>10640</v>
          </cell>
          <cell r="F66">
            <v>0</v>
          </cell>
          <cell r="G66">
            <v>756</v>
          </cell>
          <cell r="H66">
            <v>20640</v>
          </cell>
        </row>
        <row r="67">
          <cell r="A67">
            <v>10650</v>
          </cell>
          <cell r="B67" t="str">
            <v>狂战士</v>
          </cell>
          <cell r="C67" t="str">
            <v>34,5190;35,1000;36,1000;38,500;40,600</v>
          </cell>
          <cell r="D67">
            <v>0</v>
          </cell>
          <cell r="E67">
            <v>10650</v>
          </cell>
          <cell r="F67">
            <v>0</v>
          </cell>
          <cell r="G67">
            <v>51060</v>
          </cell>
          <cell r="H67">
            <v>20650</v>
          </cell>
        </row>
        <row r="68">
          <cell r="A68">
            <v>10660</v>
          </cell>
          <cell r="B68" t="str">
            <v>地狱勇士</v>
          </cell>
          <cell r="C68" t="str">
            <v>33,18409;35,1300;36,1300;38,800;40,900</v>
          </cell>
          <cell r="D68">
            <v>0</v>
          </cell>
          <cell r="E68">
            <v>10660</v>
          </cell>
          <cell r="F68">
            <v>0</v>
          </cell>
          <cell r="G68">
            <v>60109</v>
          </cell>
          <cell r="H68">
            <v>20660</v>
          </cell>
        </row>
        <row r="69">
          <cell r="A69">
            <v>10670</v>
          </cell>
          <cell r="B69" t="str">
            <v>正义使者</v>
          </cell>
          <cell r="C69" t="str">
            <v>34,7190;35,1600;36,1600;38,1100;40,1200</v>
          </cell>
          <cell r="D69">
            <v>0</v>
          </cell>
          <cell r="E69">
            <v>10670</v>
          </cell>
          <cell r="F69">
            <v>0</v>
          </cell>
          <cell r="G69">
            <v>81860</v>
          </cell>
          <cell r="H69">
            <v>20670</v>
          </cell>
        </row>
        <row r="70">
          <cell r="A70">
            <v>10680</v>
          </cell>
          <cell r="B70" t="str">
            <v>屠龙勇士</v>
          </cell>
          <cell r="C70" t="str">
            <v>33,38409;35,1900;36,1900;38,1400;40,1500</v>
          </cell>
          <cell r="D70">
            <v>0</v>
          </cell>
          <cell r="E70">
            <v>10680</v>
          </cell>
          <cell r="F70">
            <v>0</v>
          </cell>
          <cell r="G70">
            <v>102909</v>
          </cell>
          <cell r="H70">
            <v>20680</v>
          </cell>
        </row>
        <row r="71">
          <cell r="A71">
            <v>10690</v>
          </cell>
          <cell r="B71" t="str">
            <v>妖王克星</v>
          </cell>
          <cell r="C71" t="str">
            <v>34,11190;35,2200;36,2200;38,1700;40,1800</v>
          </cell>
          <cell r="D71">
            <v>0</v>
          </cell>
          <cell r="E71">
            <v>10690</v>
          </cell>
          <cell r="F71">
            <v>0</v>
          </cell>
          <cell r="G71">
            <v>120660</v>
          </cell>
          <cell r="H71">
            <v>20690</v>
          </cell>
        </row>
        <row r="72">
          <cell r="A72">
            <v>10700</v>
          </cell>
          <cell r="B72" t="str">
            <v>不朽英雄</v>
          </cell>
          <cell r="C72" t="str">
            <v>33,55409;35,2500;36,2500;38,2000;40,2100</v>
          </cell>
          <cell r="D72">
            <v>0</v>
          </cell>
          <cell r="E72">
            <v>10700</v>
          </cell>
          <cell r="F72">
            <v>0</v>
          </cell>
          <cell r="G72">
            <v>142709</v>
          </cell>
          <cell r="H72">
            <v>20700</v>
          </cell>
        </row>
        <row r="73">
          <cell r="A73">
            <v>10710</v>
          </cell>
          <cell r="B73" t="str">
            <v>伏魔传说</v>
          </cell>
          <cell r="C73" t="str">
            <v>34,16190;35,2800;36,2800;38,2300;40,2400</v>
          </cell>
          <cell r="D73">
            <v>0</v>
          </cell>
          <cell r="E73">
            <v>10710</v>
          </cell>
          <cell r="F73">
            <v>0</v>
          </cell>
          <cell r="G73">
            <v>163460</v>
          </cell>
          <cell r="H73">
            <v>20710</v>
          </cell>
        </row>
        <row r="74">
          <cell r="A74">
            <v>10720</v>
          </cell>
          <cell r="B74" t="str">
            <v>神兽主宰</v>
          </cell>
          <cell r="C74" t="str">
            <v>33,72409;35,3100;36,3100;38,2600;40,2700</v>
          </cell>
          <cell r="D74">
            <v>0</v>
          </cell>
          <cell r="E74">
            <v>10720</v>
          </cell>
          <cell r="F74">
            <v>0</v>
          </cell>
          <cell r="G74">
            <v>182509</v>
          </cell>
          <cell r="H74">
            <v>20720</v>
          </cell>
        </row>
        <row r="75">
          <cell r="A75">
            <v>10730</v>
          </cell>
          <cell r="B75" t="str">
            <v>魔蝎大君</v>
          </cell>
          <cell r="C75" t="str">
            <v>34,23190;35,3400;36,3400;38,2900;40,3000</v>
          </cell>
          <cell r="D75">
            <v>0</v>
          </cell>
          <cell r="E75">
            <v>10730</v>
          </cell>
          <cell r="F75">
            <v>0</v>
          </cell>
          <cell r="G75">
            <v>214260</v>
          </cell>
          <cell r="H75">
            <v>20730</v>
          </cell>
        </row>
        <row r="76">
          <cell r="A76">
            <v>10740</v>
          </cell>
          <cell r="B76" t="str">
            <v>西班牙</v>
          </cell>
          <cell r="C76" t="str">
            <v>34,390;33,29;37,19</v>
          </cell>
          <cell r="D76">
            <v>0</v>
          </cell>
          <cell r="E76">
            <v>10740</v>
          </cell>
          <cell r="F76">
            <v>0</v>
          </cell>
          <cell r="G76">
            <v>1646</v>
          </cell>
          <cell r="H76">
            <v>20740</v>
          </cell>
        </row>
        <row r="77">
          <cell r="A77">
            <v>10750</v>
          </cell>
          <cell r="B77" t="str">
            <v>德国</v>
          </cell>
          <cell r="C77" t="str">
            <v>33,1209;35,18;36,14</v>
          </cell>
          <cell r="D77">
            <v>0</v>
          </cell>
          <cell r="E77">
            <v>10750</v>
          </cell>
          <cell r="F77">
            <v>0</v>
          </cell>
          <cell r="G77">
            <v>1561</v>
          </cell>
          <cell r="H77">
            <v>20750</v>
          </cell>
        </row>
        <row r="78">
          <cell r="A78">
            <v>10760</v>
          </cell>
          <cell r="B78" t="str">
            <v>意大利</v>
          </cell>
          <cell r="C78" t="str">
            <v>34,315;38,13;39,15</v>
          </cell>
          <cell r="D78">
            <v>0</v>
          </cell>
          <cell r="E78">
            <v>10760</v>
          </cell>
          <cell r="F78">
            <v>0</v>
          </cell>
          <cell r="G78">
            <v>1564</v>
          </cell>
          <cell r="H78">
            <v>20760</v>
          </cell>
        </row>
        <row r="79">
          <cell r="A79">
            <v>10770</v>
          </cell>
          <cell r="B79" t="str">
            <v>法国</v>
          </cell>
          <cell r="C79" t="str">
            <v>33,1358;35,19;40,14</v>
          </cell>
          <cell r="D79">
            <v>0</v>
          </cell>
          <cell r="E79">
            <v>10770</v>
          </cell>
          <cell r="F79">
            <v>0</v>
          </cell>
          <cell r="G79">
            <v>1609</v>
          </cell>
          <cell r="H79">
            <v>20770</v>
          </cell>
        </row>
        <row r="80">
          <cell r="A80">
            <v>10780</v>
          </cell>
          <cell r="B80" t="str">
            <v>英格兰</v>
          </cell>
          <cell r="C80" t="str">
            <v>34,219;35,16;36,18</v>
          </cell>
          <cell r="D80">
            <v>0</v>
          </cell>
          <cell r="E80">
            <v>10780</v>
          </cell>
          <cell r="F80">
            <v>0</v>
          </cell>
          <cell r="G80">
            <v>1250</v>
          </cell>
          <cell r="H80">
            <v>20780</v>
          </cell>
        </row>
        <row r="81">
          <cell r="A81">
            <v>10790</v>
          </cell>
          <cell r="B81" t="str">
            <v>葡萄牙</v>
          </cell>
          <cell r="C81" t="str">
            <v>33,1109;36,15;37,11</v>
          </cell>
          <cell r="D81">
            <v>0</v>
          </cell>
          <cell r="E81">
            <v>10790</v>
          </cell>
          <cell r="F81">
            <v>0</v>
          </cell>
          <cell r="G81">
            <v>1307</v>
          </cell>
          <cell r="H81">
            <v>20790</v>
          </cell>
        </row>
        <row r="82">
          <cell r="A82">
            <v>10800</v>
          </cell>
          <cell r="B82" t="str">
            <v>比利时</v>
          </cell>
          <cell r="C82" t="str">
            <v>34,225;35,16;38,13</v>
          </cell>
          <cell r="D82">
            <v>0</v>
          </cell>
          <cell r="E82">
            <v>10800</v>
          </cell>
          <cell r="F82">
            <v>0</v>
          </cell>
          <cell r="G82">
            <v>1245</v>
          </cell>
          <cell r="H82">
            <v>20800</v>
          </cell>
        </row>
        <row r="83">
          <cell r="A83">
            <v>10810</v>
          </cell>
          <cell r="B83" t="str">
            <v>俄罗斯</v>
          </cell>
          <cell r="C83" t="str">
            <v>33,409;35,17;36,17</v>
          </cell>
          <cell r="D83">
            <v>0</v>
          </cell>
          <cell r="E83">
            <v>10810</v>
          </cell>
          <cell r="F83">
            <v>0</v>
          </cell>
          <cell r="G83">
            <v>783</v>
          </cell>
          <cell r="H83">
            <v>20810</v>
          </cell>
        </row>
        <row r="84">
          <cell r="A84">
            <v>10820</v>
          </cell>
          <cell r="B84" t="str">
            <v>瑞士</v>
          </cell>
          <cell r="C84" t="str">
            <v>34,115;39,11;40,11</v>
          </cell>
          <cell r="D84">
            <v>0</v>
          </cell>
          <cell r="E84">
            <v>10820</v>
          </cell>
          <cell r="F84">
            <v>0</v>
          </cell>
          <cell r="G84">
            <v>592</v>
          </cell>
          <cell r="H84">
            <v>20820</v>
          </cell>
        </row>
        <row r="85">
          <cell r="A85">
            <v>10830</v>
          </cell>
          <cell r="B85" t="str">
            <v>奥地利</v>
          </cell>
          <cell r="C85" t="str">
            <v>33,415;35,15;36,16</v>
          </cell>
          <cell r="D85">
            <v>0</v>
          </cell>
          <cell r="E85">
            <v>10830</v>
          </cell>
          <cell r="F85">
            <v>0</v>
          </cell>
          <cell r="G85">
            <v>756</v>
          </cell>
          <cell r="H85">
            <v>20830</v>
          </cell>
        </row>
        <row r="86">
          <cell r="A86">
            <v>10840</v>
          </cell>
          <cell r="B86" t="str">
            <v>克罗地亚</v>
          </cell>
          <cell r="C86" t="str">
            <v>34,190;33,29;37,19</v>
          </cell>
          <cell r="D86">
            <v>0</v>
          </cell>
          <cell r="E86">
            <v>10840</v>
          </cell>
          <cell r="F86">
            <v>0</v>
          </cell>
          <cell r="G86">
            <v>846</v>
          </cell>
          <cell r="H86">
            <v>20840</v>
          </cell>
        </row>
        <row r="87">
          <cell r="A87">
            <v>10850</v>
          </cell>
          <cell r="B87" t="str">
            <v>乌克兰</v>
          </cell>
          <cell r="C87" t="str">
            <v>33,409;35,18;36,14</v>
          </cell>
          <cell r="D87">
            <v>0</v>
          </cell>
          <cell r="E87">
            <v>10850</v>
          </cell>
          <cell r="F87">
            <v>0</v>
          </cell>
          <cell r="G87">
            <v>761</v>
          </cell>
          <cell r="H87">
            <v>20850</v>
          </cell>
        </row>
        <row r="88">
          <cell r="A88">
            <v>10860</v>
          </cell>
          <cell r="B88" t="str">
            <v>捷克</v>
          </cell>
          <cell r="C88" t="str">
            <v>34,115;38,13;39,15</v>
          </cell>
          <cell r="D88">
            <v>0</v>
          </cell>
          <cell r="E88">
            <v>10860</v>
          </cell>
          <cell r="F88">
            <v>0</v>
          </cell>
          <cell r="G88">
            <v>764</v>
          </cell>
          <cell r="H88">
            <v>20860</v>
          </cell>
        </row>
        <row r="89">
          <cell r="A89">
            <v>10870</v>
          </cell>
          <cell r="B89" t="str">
            <v>瑞典</v>
          </cell>
          <cell r="C89" t="str">
            <v>33,408;35,19;40,14</v>
          </cell>
          <cell r="D89">
            <v>0</v>
          </cell>
          <cell r="E89">
            <v>10870</v>
          </cell>
          <cell r="F89">
            <v>0</v>
          </cell>
          <cell r="G89">
            <v>659</v>
          </cell>
          <cell r="H89">
            <v>20870</v>
          </cell>
        </row>
        <row r="90">
          <cell r="A90">
            <v>10880</v>
          </cell>
          <cell r="B90" t="str">
            <v>波兰</v>
          </cell>
          <cell r="C90" t="str">
            <v>34,109;35,16;36,18</v>
          </cell>
          <cell r="D90">
            <v>0</v>
          </cell>
          <cell r="E90">
            <v>10880</v>
          </cell>
          <cell r="F90">
            <v>0</v>
          </cell>
          <cell r="G90">
            <v>810</v>
          </cell>
          <cell r="H90">
            <v>20880</v>
          </cell>
        </row>
        <row r="91">
          <cell r="A91">
            <v>10890</v>
          </cell>
          <cell r="B91" t="str">
            <v>罗马尼亚</v>
          </cell>
          <cell r="C91" t="str">
            <v>33,709;36,15;37,11</v>
          </cell>
          <cell r="D91">
            <v>0</v>
          </cell>
          <cell r="E91">
            <v>10890</v>
          </cell>
          <cell r="F91">
            <v>0</v>
          </cell>
          <cell r="G91">
            <v>907</v>
          </cell>
          <cell r="H91">
            <v>20890</v>
          </cell>
        </row>
        <row r="92">
          <cell r="A92">
            <v>10900</v>
          </cell>
          <cell r="B92" t="str">
            <v>斯洛伐克</v>
          </cell>
          <cell r="C92" t="str">
            <v>34,115;35,16;38,13</v>
          </cell>
          <cell r="D92">
            <v>0</v>
          </cell>
          <cell r="E92">
            <v>10900</v>
          </cell>
          <cell r="F92">
            <v>0</v>
          </cell>
          <cell r="G92">
            <v>805</v>
          </cell>
          <cell r="H92">
            <v>20900</v>
          </cell>
        </row>
        <row r="93">
          <cell r="A93">
            <v>10910</v>
          </cell>
          <cell r="B93" t="str">
            <v>匈牙利</v>
          </cell>
          <cell r="C93" t="str">
            <v>33,409;35,17;36,17</v>
          </cell>
          <cell r="D93">
            <v>0</v>
          </cell>
          <cell r="E93">
            <v>10910</v>
          </cell>
          <cell r="F93">
            <v>0</v>
          </cell>
          <cell r="G93">
            <v>783</v>
          </cell>
          <cell r="H93">
            <v>20910</v>
          </cell>
        </row>
        <row r="94">
          <cell r="A94">
            <v>10920</v>
          </cell>
          <cell r="B94" t="str">
            <v>土耳其</v>
          </cell>
          <cell r="C94" t="str">
            <v>34,115;39,11;40,11</v>
          </cell>
          <cell r="D94">
            <v>0</v>
          </cell>
          <cell r="E94">
            <v>10920</v>
          </cell>
          <cell r="F94">
            <v>0</v>
          </cell>
          <cell r="G94">
            <v>592</v>
          </cell>
          <cell r="H94">
            <v>20920</v>
          </cell>
        </row>
        <row r="95">
          <cell r="A95">
            <v>10930</v>
          </cell>
          <cell r="B95" t="str">
            <v>爱尔兰</v>
          </cell>
          <cell r="C95" t="str">
            <v>33,415;35,15;36,16</v>
          </cell>
          <cell r="D95">
            <v>0</v>
          </cell>
          <cell r="E95">
            <v>10930</v>
          </cell>
          <cell r="F95">
            <v>0</v>
          </cell>
          <cell r="G95">
            <v>756</v>
          </cell>
          <cell r="H95">
            <v>20930</v>
          </cell>
        </row>
        <row r="96">
          <cell r="A96">
            <v>10940</v>
          </cell>
          <cell r="B96" t="str">
            <v>冰岛</v>
          </cell>
          <cell r="C96" t="str">
            <v>34,190;33,29;37,19</v>
          </cell>
          <cell r="D96">
            <v>0</v>
          </cell>
          <cell r="E96">
            <v>10940</v>
          </cell>
          <cell r="F96">
            <v>0</v>
          </cell>
          <cell r="G96">
            <v>846</v>
          </cell>
          <cell r="H96">
            <v>20940</v>
          </cell>
        </row>
        <row r="97">
          <cell r="A97">
            <v>10950</v>
          </cell>
          <cell r="B97" t="str">
            <v>威尔士</v>
          </cell>
          <cell r="C97" t="str">
            <v>33,409;35,18;36,14</v>
          </cell>
          <cell r="D97">
            <v>0</v>
          </cell>
          <cell r="E97">
            <v>10950</v>
          </cell>
          <cell r="F97">
            <v>0</v>
          </cell>
          <cell r="G97">
            <v>761</v>
          </cell>
          <cell r="H97">
            <v>20950</v>
          </cell>
        </row>
        <row r="98">
          <cell r="A98">
            <v>10960</v>
          </cell>
          <cell r="B98" t="str">
            <v>阿尔巴尼亚</v>
          </cell>
          <cell r="C98" t="str">
            <v>34,115;38,13;39,15</v>
          </cell>
          <cell r="D98">
            <v>0</v>
          </cell>
          <cell r="E98">
            <v>10960</v>
          </cell>
          <cell r="F98">
            <v>0</v>
          </cell>
          <cell r="G98">
            <v>764</v>
          </cell>
          <cell r="H98">
            <v>20960</v>
          </cell>
        </row>
        <row r="99">
          <cell r="A99">
            <v>10970</v>
          </cell>
          <cell r="B99" t="str">
            <v>北爱尔兰</v>
          </cell>
          <cell r="C99" t="str">
            <v>33,408;35,19;40,14</v>
          </cell>
          <cell r="D99">
            <v>0</v>
          </cell>
          <cell r="E99">
            <v>10970</v>
          </cell>
          <cell r="F99">
            <v>0</v>
          </cell>
          <cell r="G99">
            <v>659</v>
          </cell>
          <cell r="H99">
            <v>20970</v>
          </cell>
        </row>
        <row r="100">
          <cell r="A100">
            <v>10980</v>
          </cell>
          <cell r="B100" t="str">
            <v>最强王者</v>
          </cell>
          <cell r="C100" t="str">
            <v>34,290;33,88;39,89</v>
          </cell>
          <cell r="D100">
            <v>0</v>
          </cell>
          <cell r="E100">
            <v>10980</v>
          </cell>
          <cell r="F100">
            <v>0</v>
          </cell>
          <cell r="G100">
            <v>2049</v>
          </cell>
          <cell r="H100">
            <v>20980</v>
          </cell>
        </row>
        <row r="101">
          <cell r="A101">
            <v>10990</v>
          </cell>
          <cell r="B101" t="str">
            <v>天下无双</v>
          </cell>
          <cell r="C101" t="str">
            <v>39,26990;35,2000;36,2000;38,1500;40,1600</v>
          </cell>
          <cell r="D101">
            <v>0</v>
          </cell>
          <cell r="E101">
            <v>10990</v>
          </cell>
          <cell r="F101">
            <v>0</v>
          </cell>
          <cell r="G101">
            <v>311210</v>
          </cell>
          <cell r="H101">
            <v>20990</v>
          </cell>
        </row>
        <row r="102">
          <cell r="A102">
            <v>11000</v>
          </cell>
          <cell r="B102" t="str">
            <v>腰缠万贯</v>
          </cell>
          <cell r="C102" t="str">
            <v>40,86990;35,2000;36,2000;38,1500;39,1600</v>
          </cell>
          <cell r="D102">
            <v>0</v>
          </cell>
          <cell r="E102">
            <v>11000</v>
          </cell>
          <cell r="F102">
            <v>0</v>
          </cell>
          <cell r="G102">
            <v>338870</v>
          </cell>
          <cell r="H102">
            <v>21000</v>
          </cell>
        </row>
        <row r="103">
          <cell r="A103">
            <v>11010</v>
          </cell>
          <cell r="B103" t="str">
            <v>背水一战</v>
          </cell>
          <cell r="C103" t="str">
            <v>35,12000;36,12000;39,2000;38,1500;40,1600</v>
          </cell>
          <cell r="D103">
            <v>0</v>
          </cell>
          <cell r="E103">
            <v>11010</v>
          </cell>
          <cell r="F103">
            <v>0</v>
          </cell>
          <cell r="G103">
            <v>306300</v>
          </cell>
          <cell r="H103">
            <v>21010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E105">
            <v>0</v>
          </cell>
          <cell r="G105">
            <v>0</v>
          </cell>
        </row>
        <row r="106">
          <cell r="A106">
            <v>20020</v>
          </cell>
          <cell r="B106" t="str">
            <v>铁杆粉丝</v>
          </cell>
          <cell r="C106" t="str">
            <v>34,0;33,0;35,0;36,0;37,0</v>
          </cell>
          <cell r="E106">
            <v>20020</v>
          </cell>
          <cell r="G106">
            <v>1</v>
          </cell>
        </row>
        <row r="107">
          <cell r="A107">
            <v>20021</v>
          </cell>
          <cell r="B107" t="str">
            <v>俊男</v>
          </cell>
          <cell r="C107" t="str">
            <v>34,0;33,0;35,0;36,0;37,0</v>
          </cell>
          <cell r="E107">
            <v>20020</v>
          </cell>
          <cell r="G107">
            <v>1</v>
          </cell>
        </row>
        <row r="108">
          <cell r="A108">
            <v>20022</v>
          </cell>
          <cell r="B108" t="str">
            <v>靓女</v>
          </cell>
          <cell r="C108" t="str">
            <v>34,0;33,0;35,0;36,0;37,0</v>
          </cell>
          <cell r="E108">
            <v>20020</v>
          </cell>
          <cell r="G108">
            <v>1</v>
          </cell>
        </row>
        <row r="109">
          <cell r="A109">
            <v>20023</v>
          </cell>
          <cell r="B109" t="str">
            <v>传奇达人</v>
          </cell>
          <cell r="C109" t="str">
            <v>34,0;33,0;35,0;36,0;37,0</v>
          </cell>
          <cell r="E109">
            <v>20020</v>
          </cell>
          <cell r="G109">
            <v>1</v>
          </cell>
        </row>
        <row r="110">
          <cell r="A110">
            <v>20024</v>
          </cell>
          <cell r="B110" t="str">
            <v>老顽童</v>
          </cell>
          <cell r="C110" t="str">
            <v>34,0;33,0;35,0;36,0;37,0</v>
          </cell>
          <cell r="E110">
            <v>20020</v>
          </cell>
          <cell r="G110">
            <v>1</v>
          </cell>
        </row>
        <row r="111">
          <cell r="A111">
            <v>20025</v>
          </cell>
          <cell r="B111" t="str">
            <v>肉粽子</v>
          </cell>
          <cell r="C111" t="str">
            <v>34,0;33,0;35,0;36,0;37,0</v>
          </cell>
          <cell r="E111">
            <v>20020</v>
          </cell>
          <cell r="G111">
            <v>1</v>
          </cell>
        </row>
        <row r="112">
          <cell r="A112">
            <v>20026</v>
          </cell>
          <cell r="B112" t="str">
            <v>独领风骚</v>
          </cell>
          <cell r="C112" t="str">
            <v>34,0;33,0;35,0;36,0;37,0</v>
          </cell>
          <cell r="E112">
            <v>20020</v>
          </cell>
          <cell r="G112">
            <v>1</v>
          </cell>
        </row>
        <row r="113">
          <cell r="A113">
            <v>20027</v>
          </cell>
          <cell r="B113" t="str">
            <v>飞扬青春</v>
          </cell>
          <cell r="C113" t="str">
            <v>34,0;33,0;35,0;36,0;37,0</v>
          </cell>
          <cell r="E113">
            <v>20020</v>
          </cell>
          <cell r="G113">
            <v>1</v>
          </cell>
        </row>
        <row r="114">
          <cell r="A114">
            <v>20028</v>
          </cell>
          <cell r="B114" t="str">
            <v>寄居蟹</v>
          </cell>
          <cell r="C114" t="str">
            <v>34,0;33,0;35,0;36,0;37,0</v>
          </cell>
          <cell r="E114">
            <v>20020</v>
          </cell>
          <cell r="G114">
            <v>1</v>
          </cell>
        </row>
        <row r="115">
          <cell r="A115">
            <v>20029</v>
          </cell>
          <cell r="B115" t="str">
            <v>小希</v>
          </cell>
          <cell r="C115" t="str">
            <v>34,0;33,0;35,0;36,0;37,0</v>
          </cell>
          <cell r="E115">
            <v>20020</v>
          </cell>
          <cell r="G115">
            <v>1</v>
          </cell>
        </row>
        <row r="116">
          <cell r="A116">
            <v>20030</v>
          </cell>
          <cell r="B116" t="str">
            <v>戰狼爷</v>
          </cell>
          <cell r="C116" t="str">
            <v>34,0;33,0;35,0;36,0;37,0</v>
          </cell>
          <cell r="E116">
            <v>20020</v>
          </cell>
          <cell r="G116">
            <v>1</v>
          </cell>
        </row>
        <row r="117">
          <cell r="A117">
            <v>20031</v>
          </cell>
          <cell r="B117" t="str">
            <v>哎呦</v>
          </cell>
          <cell r="C117" t="str">
            <v>34,0;33,0;35,0;36,0;37,0</v>
          </cell>
          <cell r="E117">
            <v>20020</v>
          </cell>
          <cell r="G117">
            <v>1</v>
          </cell>
        </row>
        <row r="118">
          <cell r="A118">
            <v>20032</v>
          </cell>
          <cell r="B118" t="str">
            <v>饭桶妹</v>
          </cell>
          <cell r="C118" t="str">
            <v>34,0;33,0;35,0;36,0;37,0</v>
          </cell>
          <cell r="E118">
            <v>20020</v>
          </cell>
          <cell r="G118">
            <v>1</v>
          </cell>
        </row>
        <row r="119">
          <cell r="A119">
            <v>20033</v>
          </cell>
          <cell r="B119" t="str">
            <v>贡元亮</v>
          </cell>
          <cell r="C119" t="str">
            <v>34,0;33,0;35,0;36,0;37,0</v>
          </cell>
          <cell r="E119">
            <v>20020</v>
          </cell>
          <cell r="G119">
            <v>1</v>
          </cell>
        </row>
        <row r="120">
          <cell r="A120">
            <v>20034</v>
          </cell>
          <cell r="B120" t="str">
            <v>天外天</v>
          </cell>
          <cell r="C120" t="str">
            <v>34,0;33,0;35,0;36,0;37,0</v>
          </cell>
          <cell r="E120">
            <v>20020</v>
          </cell>
          <cell r="G120">
            <v>1</v>
          </cell>
        </row>
        <row r="121">
          <cell r="A121">
            <v>20035</v>
          </cell>
          <cell r="B121" t="str">
            <v>五叶神</v>
          </cell>
          <cell r="C121" t="str">
            <v>34,0;33,0;35,0;36,0;37,0</v>
          </cell>
          <cell r="E121">
            <v>20020</v>
          </cell>
          <cell r="G121">
            <v>1</v>
          </cell>
        </row>
        <row r="122">
          <cell r="A122">
            <v>20036</v>
          </cell>
          <cell r="B122" t="str">
            <v>武狐生</v>
          </cell>
          <cell r="C122" t="str">
            <v>34,0;33,0;35,0;36,0;37,0</v>
          </cell>
          <cell r="E122">
            <v>20020</v>
          </cell>
          <cell r="G122">
            <v>1</v>
          </cell>
        </row>
        <row r="123">
          <cell r="A123">
            <v>20037</v>
          </cell>
          <cell r="B123" t="str">
            <v>灿润</v>
          </cell>
          <cell r="C123" t="str">
            <v>34,0;33,0;35,0;36,0;37,0</v>
          </cell>
          <cell r="E123">
            <v>20020</v>
          </cell>
          <cell r="G123">
            <v>1</v>
          </cell>
        </row>
        <row r="124">
          <cell r="A124">
            <v>20038</v>
          </cell>
          <cell r="B124" t="str">
            <v>轩烨赫</v>
          </cell>
          <cell r="C124" t="str">
            <v>34,0;33,0;35,0;36,0;37,0</v>
          </cell>
          <cell r="E124">
            <v>20020</v>
          </cell>
          <cell r="G124">
            <v>1</v>
          </cell>
        </row>
        <row r="125">
          <cell r="A125">
            <v>20039</v>
          </cell>
          <cell r="B125" t="str">
            <v>咸琴</v>
          </cell>
          <cell r="C125" t="str">
            <v>34,0;33,0;35,0;36,0;37,0</v>
          </cell>
          <cell r="E125">
            <v>20020</v>
          </cell>
          <cell r="G125">
            <v>1</v>
          </cell>
        </row>
        <row r="126">
          <cell r="A126">
            <v>20040</v>
          </cell>
          <cell r="B126" t="str">
            <v>小武</v>
          </cell>
          <cell r="C126" t="str">
            <v>34,0;33,0;35,0;36,0;37,0</v>
          </cell>
          <cell r="E126">
            <v>20020</v>
          </cell>
          <cell r="G126">
            <v>1</v>
          </cell>
        </row>
        <row r="127">
          <cell r="A127">
            <v>20041</v>
          </cell>
          <cell r="B127" t="str">
            <v>田葛妍</v>
          </cell>
          <cell r="C127" t="str">
            <v>34,0;33,0;35,0;36,0;37,0</v>
          </cell>
          <cell r="E127">
            <v>20020</v>
          </cell>
          <cell r="G127">
            <v>1</v>
          </cell>
        </row>
        <row r="128">
          <cell r="A128">
            <v>20042</v>
          </cell>
          <cell r="B128" t="str">
            <v>审判战神</v>
          </cell>
          <cell r="C128" t="str">
            <v>34,0;33,0;35,0;36,0;37,0</v>
          </cell>
          <cell r="E128">
            <v>20020</v>
          </cell>
          <cell r="G128">
            <v>1</v>
          </cell>
        </row>
        <row r="129">
          <cell r="A129">
            <v>20043</v>
          </cell>
          <cell r="B129" t="str">
            <v>眉川内酷</v>
          </cell>
          <cell r="C129" t="str">
            <v>34,0;33,0;35,0;36,0;37,0</v>
          </cell>
          <cell r="E129">
            <v>20020</v>
          </cell>
          <cell r="G129">
            <v>1</v>
          </cell>
        </row>
        <row r="130">
          <cell r="A130">
            <v>20044</v>
          </cell>
          <cell r="B130" t="str">
            <v>冷江武哥</v>
          </cell>
          <cell r="C130" t="str">
            <v>34,0;33,0;35,0;36,0;37,0</v>
          </cell>
          <cell r="E130">
            <v>20020</v>
          </cell>
          <cell r="G130">
            <v>1</v>
          </cell>
        </row>
        <row r="131">
          <cell r="A131">
            <v>20045</v>
          </cell>
          <cell r="B131" t="str">
            <v>叶墨</v>
          </cell>
          <cell r="C131" t="str">
            <v>34,0;33,0;35,0;36,0;37,0</v>
          </cell>
          <cell r="E131">
            <v>20020</v>
          </cell>
          <cell r="G131">
            <v>1</v>
          </cell>
        </row>
        <row r="132">
          <cell r="A132">
            <v>20046</v>
          </cell>
          <cell r="B132" t="str">
            <v>皮兰馨</v>
          </cell>
          <cell r="C132" t="str">
            <v>34,0;33,0;35,0;36,0;37,0</v>
          </cell>
          <cell r="E132">
            <v>20020</v>
          </cell>
          <cell r="G132">
            <v>1</v>
          </cell>
        </row>
        <row r="133">
          <cell r="A133">
            <v>20047</v>
          </cell>
          <cell r="B133" t="str">
            <v>鲜于新</v>
          </cell>
          <cell r="C133" t="str">
            <v>34,0;33,0;35,0;36,0;37,0</v>
          </cell>
          <cell r="E133">
            <v>20020</v>
          </cell>
          <cell r="G133">
            <v>1</v>
          </cell>
        </row>
        <row r="134">
          <cell r="A134">
            <v>20048</v>
          </cell>
          <cell r="B134" t="str">
            <v>道</v>
          </cell>
          <cell r="C134" t="str">
            <v>34,0;33,0;35,0;36,0;37,0</v>
          </cell>
          <cell r="E134">
            <v>20020</v>
          </cell>
          <cell r="G134">
            <v>1</v>
          </cell>
        </row>
        <row r="135">
          <cell r="A135">
            <v>20049</v>
          </cell>
          <cell r="B135" t="str">
            <v>阎兴</v>
          </cell>
          <cell r="C135" t="str">
            <v>34,0;33,0;35,0;36,0;37,0</v>
          </cell>
          <cell r="E135">
            <v>20020</v>
          </cell>
          <cell r="G135">
            <v>1</v>
          </cell>
        </row>
        <row r="136">
          <cell r="A136">
            <v>20050</v>
          </cell>
          <cell r="B136" t="str">
            <v>庄河村长</v>
          </cell>
          <cell r="C136" t="str">
            <v>34,0;33,0;35,0;36,0;37,0</v>
          </cell>
          <cell r="E136">
            <v>20020</v>
          </cell>
          <cell r="G136">
            <v>1</v>
          </cell>
        </row>
        <row r="137">
          <cell r="A137">
            <v>20051</v>
          </cell>
          <cell r="B137" t="str">
            <v>无名</v>
          </cell>
          <cell r="C137" t="str">
            <v>34,0;33,0;35,0;36,0;37,0</v>
          </cell>
          <cell r="E137">
            <v>20020</v>
          </cell>
          <cell r="G137">
            <v>1</v>
          </cell>
        </row>
        <row r="138">
          <cell r="A138">
            <v>20052</v>
          </cell>
          <cell r="B138" t="str">
            <v>宗永元</v>
          </cell>
          <cell r="C138" t="str">
            <v>34,0;33,0;35,0;36,0;37,0</v>
          </cell>
          <cell r="E138">
            <v>20020</v>
          </cell>
          <cell r="G138">
            <v>1</v>
          </cell>
        </row>
        <row r="139">
          <cell r="A139">
            <v>20053</v>
          </cell>
          <cell r="B139" t="str">
            <v>轩辕立轩</v>
          </cell>
          <cell r="C139" t="str">
            <v>34,0;33,0;35,0;36,0;37,0</v>
          </cell>
          <cell r="E139">
            <v>20020</v>
          </cell>
          <cell r="G139">
            <v>1</v>
          </cell>
        </row>
        <row r="140">
          <cell r="A140">
            <v>20054</v>
          </cell>
          <cell r="B140" t="str">
            <v>000</v>
          </cell>
          <cell r="C140" t="str">
            <v>34,0;33,0;35,0;36,0;37,0</v>
          </cell>
          <cell r="E140">
            <v>20020</v>
          </cell>
          <cell r="G140">
            <v>1</v>
          </cell>
        </row>
        <row r="141">
          <cell r="A141">
            <v>20055</v>
          </cell>
          <cell r="B141" t="str">
            <v>伏易</v>
          </cell>
          <cell r="C141" t="str">
            <v>34,0;33,0;35,0;36,0;37,0</v>
          </cell>
          <cell r="E141">
            <v>20020</v>
          </cell>
          <cell r="G141">
            <v>1</v>
          </cell>
        </row>
        <row r="142">
          <cell r="A142">
            <v>20056</v>
          </cell>
          <cell r="B142" t="str">
            <v>胡伟</v>
          </cell>
          <cell r="C142" t="str">
            <v>34,0;33,0;35,0;36,0;37,0</v>
          </cell>
          <cell r="E142">
            <v>20020</v>
          </cell>
          <cell r="G142">
            <v>1</v>
          </cell>
        </row>
        <row r="143">
          <cell r="A143">
            <v>20057</v>
          </cell>
          <cell r="B143" t="str">
            <v>啊333</v>
          </cell>
          <cell r="C143" t="str">
            <v>34,0;33,0;35,0;36,0;37,0</v>
          </cell>
          <cell r="E143">
            <v>20020</v>
          </cell>
          <cell r="G143">
            <v>1</v>
          </cell>
        </row>
        <row r="144">
          <cell r="A144">
            <v>20058</v>
          </cell>
          <cell r="B144" t="str">
            <v>嘉*嘉</v>
          </cell>
          <cell r="C144" t="str">
            <v>34,0;33,0;35,0;36,0;37,0</v>
          </cell>
          <cell r="E144">
            <v>20020</v>
          </cell>
          <cell r="G144">
            <v>1</v>
          </cell>
        </row>
        <row r="145">
          <cell r="A145">
            <v>20059</v>
          </cell>
          <cell r="B145" t="str">
            <v>當铺老板娘</v>
          </cell>
          <cell r="C145" t="str">
            <v>34,0;33,0;35,0;36,0;37,0</v>
          </cell>
          <cell r="E145">
            <v>20020</v>
          </cell>
          <cell r="G145">
            <v>1</v>
          </cell>
        </row>
        <row r="146">
          <cell r="A146">
            <v>20060</v>
          </cell>
          <cell r="B146" t="str">
            <v>霸枭</v>
          </cell>
          <cell r="C146" t="str">
            <v>34,0;33,0;35,0;36,0;37,0</v>
          </cell>
          <cell r="E146">
            <v>20020</v>
          </cell>
          <cell r="G146">
            <v>1</v>
          </cell>
        </row>
        <row r="147">
          <cell r="A147">
            <v>20061</v>
          </cell>
          <cell r="B147" t="str">
            <v>小傲娇</v>
          </cell>
          <cell r="C147" t="str">
            <v>34,0;33,0;35,0;36,0;37,0</v>
          </cell>
          <cell r="E147">
            <v>20020</v>
          </cell>
          <cell r="G147">
            <v>1</v>
          </cell>
        </row>
        <row r="148">
          <cell r="A148">
            <v>20062</v>
          </cell>
          <cell r="B148" t="str">
            <v>威武嗨强</v>
          </cell>
          <cell r="C148" t="str">
            <v>34,0;33,0;35,0;36,0;37,0</v>
          </cell>
          <cell r="E148">
            <v>20020</v>
          </cell>
          <cell r="G148">
            <v>1</v>
          </cell>
        </row>
        <row r="149">
          <cell r="A149">
            <v>20063</v>
          </cell>
          <cell r="B149" t="str">
            <v>周周</v>
          </cell>
          <cell r="C149" t="str">
            <v>34,0;33,0;35,0;36,0;37,0</v>
          </cell>
          <cell r="E149">
            <v>20020</v>
          </cell>
          <cell r="G149">
            <v>1</v>
          </cell>
        </row>
        <row r="150">
          <cell r="A150">
            <v>20064</v>
          </cell>
          <cell r="B150" t="str">
            <v>北冰</v>
          </cell>
          <cell r="C150" t="str">
            <v>34,0;33,0;35,0;36,0;37,0</v>
          </cell>
          <cell r="E150">
            <v>20020</v>
          </cell>
          <cell r="G150">
            <v>1</v>
          </cell>
        </row>
        <row r="151">
          <cell r="A151">
            <v>20065</v>
          </cell>
          <cell r="B151" t="str">
            <v>朱泳博</v>
          </cell>
          <cell r="C151" t="str">
            <v>34,0;33,0;35,0;36,0;37,0</v>
          </cell>
          <cell r="E151">
            <v>20020</v>
          </cell>
          <cell r="G151">
            <v>1</v>
          </cell>
        </row>
        <row r="152">
          <cell r="A152">
            <v>20066</v>
          </cell>
          <cell r="B152" t="str">
            <v>我天下第一</v>
          </cell>
          <cell r="C152" t="str">
            <v>34,0;33,0;35,0;36,0;37,0</v>
          </cell>
          <cell r="E152">
            <v>20020</v>
          </cell>
          <cell r="G152">
            <v>1</v>
          </cell>
        </row>
        <row r="153">
          <cell r="A153">
            <v>20067</v>
          </cell>
          <cell r="B153" t="str">
            <v>夏侯山</v>
          </cell>
          <cell r="C153" t="str">
            <v>34,0;33,0;35,0;36,0;37,0</v>
          </cell>
          <cell r="E153">
            <v>20020</v>
          </cell>
          <cell r="G153">
            <v>1</v>
          </cell>
        </row>
        <row r="154">
          <cell r="A154">
            <v>20068</v>
          </cell>
          <cell r="B154" t="str">
            <v>寒月冰</v>
          </cell>
          <cell r="C154" t="str">
            <v>34,0;33,0;35,0;36,0;37,0</v>
          </cell>
          <cell r="E154">
            <v>20020</v>
          </cell>
          <cell r="G154">
            <v>1</v>
          </cell>
        </row>
        <row r="155">
          <cell r="A155">
            <v>20069</v>
          </cell>
          <cell r="B155" t="str">
            <v>端木天磊</v>
          </cell>
          <cell r="C155" t="str">
            <v>34,0;33,0;35,0;36,0;37,0</v>
          </cell>
          <cell r="E155">
            <v>20020</v>
          </cell>
          <cell r="G155">
            <v>1</v>
          </cell>
        </row>
        <row r="156">
          <cell r="A156">
            <v>20070</v>
          </cell>
          <cell r="B156" t="str">
            <v>神域起司</v>
          </cell>
          <cell r="C156" t="str">
            <v>34,0;33,0;35,0;36,0;37,0</v>
          </cell>
          <cell r="E156">
            <v>20020</v>
          </cell>
          <cell r="G156">
            <v>1</v>
          </cell>
        </row>
        <row r="157">
          <cell r="A157">
            <v>20071</v>
          </cell>
          <cell r="B157" t="str">
            <v>张小煜</v>
          </cell>
          <cell r="C157" t="str">
            <v>34,0;33,0;35,0;36,0;37,0</v>
          </cell>
          <cell r="E157">
            <v>20020</v>
          </cell>
          <cell r="G157">
            <v>1</v>
          </cell>
        </row>
        <row r="158">
          <cell r="A158">
            <v>20072</v>
          </cell>
          <cell r="B158" t="str">
            <v>pipi爹</v>
          </cell>
          <cell r="C158" t="str">
            <v>34,0;33,0;35,0;36,0;37,0</v>
          </cell>
          <cell r="E158">
            <v>20020</v>
          </cell>
          <cell r="G158">
            <v>1</v>
          </cell>
        </row>
        <row r="159">
          <cell r="A159">
            <v>20073</v>
          </cell>
          <cell r="B159" t="str">
            <v>舒明志</v>
          </cell>
          <cell r="C159" t="str">
            <v>34,0;33,0;35,0;36,0;37,0</v>
          </cell>
          <cell r="E159">
            <v>20020</v>
          </cell>
          <cell r="G159">
            <v>1</v>
          </cell>
        </row>
        <row r="160">
          <cell r="A160">
            <v>20074</v>
          </cell>
          <cell r="B160" t="str">
            <v>光明洞彻</v>
          </cell>
          <cell r="C160" t="str">
            <v>34,0;33,0;35,0;36,0;37,0</v>
          </cell>
          <cell r="E160">
            <v>20020</v>
          </cell>
          <cell r="G160">
            <v>1</v>
          </cell>
        </row>
        <row r="161">
          <cell r="A161">
            <v>20075</v>
          </cell>
          <cell r="B161" t="str">
            <v>从泗</v>
          </cell>
          <cell r="C161" t="str">
            <v>34,0;33,0;35,0;36,0;37,0</v>
          </cell>
          <cell r="E161">
            <v>20020</v>
          </cell>
          <cell r="G161">
            <v>1</v>
          </cell>
        </row>
        <row r="162">
          <cell r="A162">
            <v>20076</v>
          </cell>
          <cell r="B162" t="str">
            <v>雷欧纳多</v>
          </cell>
          <cell r="C162" t="str">
            <v>34,0;33,0;35,0;36,0;37,0</v>
          </cell>
          <cell r="E162">
            <v>20020</v>
          </cell>
          <cell r="G162">
            <v>1</v>
          </cell>
        </row>
        <row r="163">
          <cell r="A163">
            <v>20077</v>
          </cell>
          <cell r="B163" t="str">
            <v>齐龙</v>
          </cell>
          <cell r="C163" t="str">
            <v>34,0;33,0;35,0;36,0;37,0</v>
          </cell>
          <cell r="E163">
            <v>20020</v>
          </cell>
          <cell r="G163">
            <v>1</v>
          </cell>
        </row>
        <row r="164">
          <cell r="A164">
            <v>20078</v>
          </cell>
          <cell r="B164" t="str">
            <v>Chloé</v>
          </cell>
          <cell r="C164" t="str">
            <v>34,0;33,0;35,0;36,0;37,0</v>
          </cell>
          <cell r="E164">
            <v>20020</v>
          </cell>
          <cell r="G164">
            <v>1</v>
          </cell>
        </row>
        <row r="165">
          <cell r="A165">
            <v>20079</v>
          </cell>
          <cell r="B165" t="str">
            <v>阿哈</v>
          </cell>
          <cell r="C165" t="str">
            <v>34,0;33,0;35,0;36,0;37,0</v>
          </cell>
          <cell r="E165">
            <v>20020</v>
          </cell>
          <cell r="G165">
            <v>1</v>
          </cell>
        </row>
        <row r="166">
          <cell r="A166">
            <v>20080</v>
          </cell>
          <cell r="B166" t="str">
            <v>A.Mark</v>
          </cell>
          <cell r="C166" t="str">
            <v>34,0;33,0;35,0;36,0;37,0</v>
          </cell>
          <cell r="E166">
            <v>20020</v>
          </cell>
          <cell r="G166">
            <v>1</v>
          </cell>
        </row>
        <row r="167">
          <cell r="A167">
            <v>20081</v>
          </cell>
          <cell r="B167" t="str">
            <v>Snow</v>
          </cell>
          <cell r="C167" t="str">
            <v>34,0;33,0;35,0;36,0;37,0</v>
          </cell>
          <cell r="E167">
            <v>20020</v>
          </cell>
          <cell r="G167">
            <v>1</v>
          </cell>
        </row>
        <row r="168">
          <cell r="A168">
            <v>20082</v>
          </cell>
          <cell r="B168" t="str">
            <v>水叮当</v>
          </cell>
          <cell r="C168" t="str">
            <v>34,0;33,0;35,0;36,0;37,0</v>
          </cell>
          <cell r="E168">
            <v>20020</v>
          </cell>
          <cell r="G168">
            <v>1</v>
          </cell>
        </row>
        <row r="169">
          <cell r="A169">
            <v>20083</v>
          </cell>
          <cell r="B169" t="str">
            <v>秋实</v>
          </cell>
          <cell r="C169" t="str">
            <v>34,0;33,0;35,0;36,0;37,0</v>
          </cell>
          <cell r="E169">
            <v>20020</v>
          </cell>
          <cell r="G169">
            <v>1</v>
          </cell>
        </row>
        <row r="170">
          <cell r="A170">
            <v>20084</v>
          </cell>
          <cell r="B170" t="str">
            <v>画情诗意</v>
          </cell>
          <cell r="C170" t="str">
            <v>34,0;33,0;35,0;36,0;37,0</v>
          </cell>
          <cell r="E170">
            <v>20020</v>
          </cell>
          <cell r="G170">
            <v>1</v>
          </cell>
        </row>
        <row r="171">
          <cell r="A171">
            <v>20085</v>
          </cell>
          <cell r="B171" t="str">
            <v>壹輩zi寵妳</v>
          </cell>
          <cell r="C171" t="str">
            <v>34,0;33,0;35,0;36,0;37,0</v>
          </cell>
          <cell r="E171">
            <v>20020</v>
          </cell>
          <cell r="G171">
            <v>1</v>
          </cell>
        </row>
        <row r="172">
          <cell r="A172">
            <v>20086</v>
          </cell>
          <cell r="B172" t="str">
            <v>左震</v>
          </cell>
          <cell r="C172" t="str">
            <v>34,0;33,0;35,0;36,0;37,0</v>
          </cell>
          <cell r="E172">
            <v>20020</v>
          </cell>
          <cell r="G172">
            <v>1</v>
          </cell>
        </row>
        <row r="173">
          <cell r="A173">
            <v>20087</v>
          </cell>
          <cell r="B173" t="str">
            <v>江湖De混混</v>
          </cell>
          <cell r="C173" t="str">
            <v>34,0;33,0;35,0;36,0;37,0</v>
          </cell>
          <cell r="E173">
            <v>20020</v>
          </cell>
          <cell r="G173">
            <v>1</v>
          </cell>
        </row>
        <row r="174">
          <cell r="A174">
            <v>20088</v>
          </cell>
          <cell r="B174" t="str">
            <v>AK哥</v>
          </cell>
          <cell r="C174" t="str">
            <v>34,0;33,0;35,0;36,0;37,0</v>
          </cell>
          <cell r="E174">
            <v>20020</v>
          </cell>
          <cell r="G174">
            <v>1</v>
          </cell>
        </row>
        <row r="175">
          <cell r="A175">
            <v>20089</v>
          </cell>
          <cell r="B175" t="str">
            <v>寂寞的男人。</v>
          </cell>
          <cell r="C175" t="str">
            <v>34,0;33,0;35,0;36,0;37,0</v>
          </cell>
          <cell r="E175">
            <v>20020</v>
          </cell>
          <cell r="G175">
            <v>1</v>
          </cell>
        </row>
        <row r="176">
          <cell r="A176">
            <v>20090</v>
          </cell>
          <cell r="B176" t="str">
            <v>Q仔</v>
          </cell>
          <cell r="C176" t="str">
            <v>34,0;33,0;35,0;36,0;37,0</v>
          </cell>
          <cell r="E176">
            <v>20020</v>
          </cell>
          <cell r="G176">
            <v>1</v>
          </cell>
        </row>
        <row r="177">
          <cell r="A177">
            <v>20091</v>
          </cell>
          <cell r="B177" t="str">
            <v>宝柱</v>
          </cell>
          <cell r="C177" t="str">
            <v>34,0;33,0;35,0;36,0;37,0</v>
          </cell>
          <cell r="E177">
            <v>20020</v>
          </cell>
          <cell r="G177">
            <v>1</v>
          </cell>
        </row>
        <row r="178">
          <cell r="A178">
            <v>20092</v>
          </cell>
          <cell r="B178" t="str">
            <v>踏雪无痕</v>
          </cell>
          <cell r="C178" t="str">
            <v>34,0;33,0;35,0;36,0;37,0</v>
          </cell>
          <cell r="E178">
            <v>20020</v>
          </cell>
          <cell r="G178">
            <v>1</v>
          </cell>
        </row>
        <row r="179">
          <cell r="B179">
            <v>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35"/>
  <sheetViews>
    <sheetView tabSelected="1" zoomScaleNormal="100" workbookViewId="0">
      <pane ySplit="2" topLeftCell="A3780" activePane="bottomLeft" state="frozen"/>
      <selection pane="bottomLeft" activeCell="C3066" sqref="C3066:C3809"/>
    </sheetView>
  </sheetViews>
  <sheetFormatPr defaultRowHeight="14.25" x14ac:dyDescent="0.15"/>
  <cols>
    <col min="1" max="1" width="9" style="2"/>
    <col min="2" max="2" width="9" style="1"/>
    <col min="3" max="3" width="49.25" style="1" customWidth="1"/>
    <col min="4" max="4" width="11.625" style="2" customWidth="1"/>
    <col min="5" max="8" width="9" style="1"/>
    <col min="9" max="9" width="9.5" style="1" customWidth="1"/>
    <col min="10" max="10" width="9" style="1"/>
    <col min="11" max="11" width="9" style="2"/>
    <col min="12" max="16384" width="9" style="1"/>
  </cols>
  <sheetData>
    <row r="1" spans="1:10" x14ac:dyDescent="0.15">
      <c r="A1" s="2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596</v>
      </c>
    </row>
    <row r="2" spans="1:10" x14ac:dyDescent="0.15">
      <c r="A2" s="2" t="s">
        <v>6</v>
      </c>
      <c r="B2" s="1" t="s">
        <v>7</v>
      </c>
      <c r="C2" s="1" t="s">
        <v>8</v>
      </c>
      <c r="D2" s="2" t="s">
        <v>9</v>
      </c>
      <c r="E2" s="1" t="s">
        <v>10</v>
      </c>
      <c r="F2" s="1" t="s">
        <v>595</v>
      </c>
    </row>
    <row r="3" spans="1:10" x14ac:dyDescent="0.15">
      <c r="A3" s="2">
        <v>1001000</v>
      </c>
      <c r="B3" s="1">
        <v>0</v>
      </c>
      <c r="C3" s="1">
        <v>0</v>
      </c>
      <c r="D3" s="2">
        <v>0</v>
      </c>
      <c r="E3" s="1">
        <f>VLOOKUP((A3/100-B3),[1]Sheet1!$A$3:$H$1068,7,0)</f>
        <v>685916</v>
      </c>
      <c r="F3" s="1" t="s">
        <v>599</v>
      </c>
    </row>
    <row r="4" spans="1:10" x14ac:dyDescent="0.15">
      <c r="A4" s="2">
        <v>1001001</v>
      </c>
      <c r="B4" s="1">
        <v>1</v>
      </c>
      <c r="C4" s="1" t="s">
        <v>11</v>
      </c>
      <c r="D4" s="2">
        <v>100</v>
      </c>
      <c r="E4" s="1">
        <f>INT($E$3*(1+D4/10000))</f>
        <v>692775</v>
      </c>
      <c r="F4" s="1" t="s">
        <v>599</v>
      </c>
      <c r="J4" s="1">
        <v>50</v>
      </c>
    </row>
    <row r="5" spans="1:10" x14ac:dyDescent="0.15">
      <c r="A5" s="2">
        <v>1001002</v>
      </c>
      <c r="B5" s="1">
        <v>2</v>
      </c>
      <c r="C5" s="1" t="s">
        <v>12</v>
      </c>
      <c r="D5" s="2">
        <v>200</v>
      </c>
      <c r="E5" s="1">
        <f t="shared" ref="E5:E33" si="0">INT($E$3*(1+D5/10000))</f>
        <v>699634</v>
      </c>
      <c r="F5" s="1" t="s">
        <v>597</v>
      </c>
      <c r="J5" s="1">
        <v>100</v>
      </c>
    </row>
    <row r="6" spans="1:10" x14ac:dyDescent="0.15">
      <c r="A6" s="2">
        <v>1001003</v>
      </c>
      <c r="B6" s="1">
        <v>3</v>
      </c>
      <c r="C6" s="1" t="s">
        <v>13</v>
      </c>
      <c r="D6" s="2">
        <v>300</v>
      </c>
      <c r="E6" s="1">
        <f t="shared" si="0"/>
        <v>706493</v>
      </c>
      <c r="F6" s="1" t="s">
        <v>597</v>
      </c>
      <c r="J6" s="1">
        <v>200</v>
      </c>
    </row>
    <row r="7" spans="1:10" x14ac:dyDescent="0.15">
      <c r="A7" s="2">
        <v>1001004</v>
      </c>
      <c r="B7" s="1">
        <v>4</v>
      </c>
      <c r="C7" s="1" t="s">
        <v>14</v>
      </c>
      <c r="D7" s="2">
        <v>400</v>
      </c>
      <c r="E7" s="1">
        <f t="shared" si="0"/>
        <v>713352</v>
      </c>
      <c r="F7" s="1" t="s">
        <v>597</v>
      </c>
      <c r="J7" s="1">
        <v>300</v>
      </c>
    </row>
    <row r="8" spans="1:10" x14ac:dyDescent="0.15">
      <c r="A8" s="2">
        <v>1001005</v>
      </c>
      <c r="B8" s="1">
        <v>5</v>
      </c>
      <c r="C8" s="1" t="s">
        <v>15</v>
      </c>
      <c r="D8" s="2">
        <v>500</v>
      </c>
      <c r="E8" s="1">
        <f t="shared" si="0"/>
        <v>720211</v>
      </c>
      <c r="F8" s="1" t="s">
        <v>597</v>
      </c>
      <c r="J8" s="1">
        <v>400</v>
      </c>
    </row>
    <row r="9" spans="1:10" x14ac:dyDescent="0.15">
      <c r="A9" s="2">
        <v>1001006</v>
      </c>
      <c r="B9" s="1">
        <v>6</v>
      </c>
      <c r="C9" s="1" t="s">
        <v>16</v>
      </c>
      <c r="D9" s="2">
        <v>600</v>
      </c>
      <c r="E9" s="1">
        <f t="shared" si="0"/>
        <v>727070</v>
      </c>
      <c r="F9" s="1" t="s">
        <v>597</v>
      </c>
      <c r="J9" s="1">
        <v>500</v>
      </c>
    </row>
    <row r="10" spans="1:10" x14ac:dyDescent="0.15">
      <c r="A10" s="2">
        <v>1001007</v>
      </c>
      <c r="B10" s="1">
        <v>7</v>
      </c>
      <c r="C10" s="1" t="s">
        <v>17</v>
      </c>
      <c r="D10" s="2">
        <v>700</v>
      </c>
      <c r="E10" s="1">
        <f t="shared" si="0"/>
        <v>733930</v>
      </c>
      <c r="F10" s="1" t="s">
        <v>597</v>
      </c>
      <c r="J10" s="1">
        <v>600</v>
      </c>
    </row>
    <row r="11" spans="1:10" x14ac:dyDescent="0.15">
      <c r="A11" s="2">
        <v>1001008</v>
      </c>
      <c r="B11" s="1">
        <v>8</v>
      </c>
      <c r="C11" s="1" t="s">
        <v>18</v>
      </c>
      <c r="D11" s="2">
        <v>800</v>
      </c>
      <c r="E11" s="1">
        <f t="shared" si="0"/>
        <v>740789</v>
      </c>
      <c r="F11" s="1" t="s">
        <v>597</v>
      </c>
      <c r="J11" s="1">
        <v>700</v>
      </c>
    </row>
    <row r="12" spans="1:10" x14ac:dyDescent="0.15">
      <c r="A12" s="2">
        <v>1001009</v>
      </c>
      <c r="B12" s="1">
        <v>9</v>
      </c>
      <c r="C12" s="1" t="s">
        <v>19</v>
      </c>
      <c r="D12" s="2">
        <v>1000</v>
      </c>
      <c r="E12" s="1">
        <f t="shared" si="0"/>
        <v>754507</v>
      </c>
      <c r="F12" s="1" t="s">
        <v>597</v>
      </c>
      <c r="J12" s="1">
        <v>800</v>
      </c>
    </row>
    <row r="13" spans="1:10" x14ac:dyDescent="0.15">
      <c r="A13" s="2">
        <v>1001010</v>
      </c>
      <c r="B13" s="1">
        <v>10</v>
      </c>
      <c r="C13" s="1" t="s">
        <v>20</v>
      </c>
      <c r="D13" s="2">
        <v>1200</v>
      </c>
      <c r="E13" s="1">
        <f t="shared" si="0"/>
        <v>768225</v>
      </c>
      <c r="F13" s="1" t="s">
        <v>597</v>
      </c>
      <c r="J13" s="1">
        <v>1000</v>
      </c>
    </row>
    <row r="14" spans="1:10" x14ac:dyDescent="0.15">
      <c r="A14" s="2">
        <v>1001011</v>
      </c>
      <c r="B14" s="1">
        <v>11</v>
      </c>
      <c r="C14" s="1" t="s">
        <v>21</v>
      </c>
      <c r="D14" s="2">
        <v>1400</v>
      </c>
      <c r="E14" s="1">
        <f t="shared" si="0"/>
        <v>781944</v>
      </c>
      <c r="F14" s="1" t="s">
        <v>597</v>
      </c>
      <c r="J14" s="1">
        <v>1200</v>
      </c>
    </row>
    <row r="15" spans="1:10" x14ac:dyDescent="0.15">
      <c r="A15" s="2">
        <v>1001012</v>
      </c>
      <c r="B15" s="1">
        <v>12</v>
      </c>
      <c r="C15" s="1" t="s">
        <v>22</v>
      </c>
      <c r="D15" s="2">
        <v>1600</v>
      </c>
      <c r="E15" s="1">
        <f t="shared" si="0"/>
        <v>795662</v>
      </c>
      <c r="F15" s="1" t="s">
        <v>597</v>
      </c>
      <c r="J15" s="1">
        <v>1400</v>
      </c>
    </row>
    <row r="16" spans="1:10" x14ac:dyDescent="0.15">
      <c r="A16" s="2">
        <v>1001013</v>
      </c>
      <c r="B16" s="1">
        <v>13</v>
      </c>
      <c r="C16" s="1" t="s">
        <v>23</v>
      </c>
      <c r="D16" s="2">
        <v>1800</v>
      </c>
      <c r="E16" s="1">
        <f t="shared" si="0"/>
        <v>809380</v>
      </c>
      <c r="F16" s="1" t="s">
        <v>597</v>
      </c>
      <c r="J16" s="1">
        <v>1600</v>
      </c>
    </row>
    <row r="17" spans="1:10" x14ac:dyDescent="0.15">
      <c r="A17" s="2">
        <v>1001014</v>
      </c>
      <c r="B17" s="1">
        <v>14</v>
      </c>
      <c r="C17" s="1" t="s">
        <v>24</v>
      </c>
      <c r="D17" s="2">
        <v>2000</v>
      </c>
      <c r="E17" s="1">
        <f t="shared" si="0"/>
        <v>823099</v>
      </c>
      <c r="F17" s="1" t="s">
        <v>597</v>
      </c>
      <c r="J17" s="1">
        <v>1800</v>
      </c>
    </row>
    <row r="18" spans="1:10" x14ac:dyDescent="0.15">
      <c r="A18" s="2">
        <v>1001015</v>
      </c>
      <c r="B18" s="1">
        <v>15</v>
      </c>
      <c r="C18" s="1" t="s">
        <v>25</v>
      </c>
      <c r="D18" s="2">
        <v>2200</v>
      </c>
      <c r="E18" s="1">
        <f t="shared" si="0"/>
        <v>836817</v>
      </c>
      <c r="F18" s="1" t="s">
        <v>597</v>
      </c>
      <c r="J18" s="1">
        <v>2000</v>
      </c>
    </row>
    <row r="19" spans="1:10" x14ac:dyDescent="0.15">
      <c r="A19" s="2">
        <v>1001016</v>
      </c>
      <c r="B19" s="1">
        <v>16</v>
      </c>
      <c r="C19" s="1" t="str">
        <f>""&amp;I19&amp;";"&amp;H19&amp;""</f>
        <v>10010,1;52,3000</v>
      </c>
      <c r="D19" s="2">
        <v>2500</v>
      </c>
      <c r="E19" s="1">
        <f t="shared" si="0"/>
        <v>857395</v>
      </c>
      <c r="F19" s="1" t="s">
        <v>597</v>
      </c>
      <c r="H19" s="1" t="s">
        <v>26</v>
      </c>
      <c r="I19" s="1" t="s">
        <v>27</v>
      </c>
      <c r="J19" s="1">
        <v>3000</v>
      </c>
    </row>
    <row r="20" spans="1:10" x14ac:dyDescent="0.15">
      <c r="A20" s="2">
        <v>1001017</v>
      </c>
      <c r="B20" s="1">
        <v>17</v>
      </c>
      <c r="C20" s="1" t="str">
        <f t="shared" ref="C20:C33" si="1">""&amp;I20&amp;";"&amp;H20&amp;""</f>
        <v>10010,1;52,4000</v>
      </c>
      <c r="D20" s="2">
        <v>2800</v>
      </c>
      <c r="E20" s="1">
        <f t="shared" si="0"/>
        <v>877972</v>
      </c>
      <c r="F20" s="1" t="s">
        <v>597</v>
      </c>
      <c r="H20" s="1" t="s">
        <v>28</v>
      </c>
      <c r="I20" s="1" t="s">
        <v>29</v>
      </c>
      <c r="J20" s="1">
        <v>4000</v>
      </c>
    </row>
    <row r="21" spans="1:10" x14ac:dyDescent="0.15">
      <c r="A21" s="2">
        <v>1001018</v>
      </c>
      <c r="B21" s="1">
        <v>18</v>
      </c>
      <c r="C21" s="1" t="str">
        <f t="shared" si="1"/>
        <v>10010,1;52,5000</v>
      </c>
      <c r="D21" s="2">
        <v>3100</v>
      </c>
      <c r="E21" s="1">
        <f t="shared" si="0"/>
        <v>898549</v>
      </c>
      <c r="F21" s="1" t="s">
        <v>597</v>
      </c>
      <c r="H21" s="1" t="s">
        <v>30</v>
      </c>
      <c r="I21" s="1" t="s">
        <v>29</v>
      </c>
      <c r="J21" s="1">
        <v>5000</v>
      </c>
    </row>
    <row r="22" spans="1:10" x14ac:dyDescent="0.15">
      <c r="A22" s="2">
        <v>1001019</v>
      </c>
      <c r="B22" s="1">
        <v>19</v>
      </c>
      <c r="C22" s="1" t="str">
        <f t="shared" si="1"/>
        <v>10010,1;52,6000</v>
      </c>
      <c r="D22" s="2">
        <v>3500</v>
      </c>
      <c r="E22" s="1">
        <f t="shared" si="0"/>
        <v>925986</v>
      </c>
      <c r="F22" s="1" t="s">
        <v>597</v>
      </c>
      <c r="H22" s="1" t="s">
        <v>31</v>
      </c>
      <c r="I22" s="1" t="s">
        <v>29</v>
      </c>
      <c r="J22" s="1">
        <v>6000</v>
      </c>
    </row>
    <row r="23" spans="1:10" x14ac:dyDescent="0.15">
      <c r="A23" s="2">
        <v>1001020</v>
      </c>
      <c r="B23" s="1">
        <v>20</v>
      </c>
      <c r="C23" s="1" t="str">
        <f t="shared" si="1"/>
        <v>10010,1;52,7000</v>
      </c>
      <c r="D23" s="2">
        <v>3900</v>
      </c>
      <c r="E23" s="1">
        <f t="shared" si="0"/>
        <v>953423</v>
      </c>
      <c r="F23" s="1" t="s">
        <v>597</v>
      </c>
      <c r="H23" s="1" t="s">
        <v>32</v>
      </c>
      <c r="I23" s="1" t="s">
        <v>29</v>
      </c>
      <c r="J23" s="1">
        <v>7000</v>
      </c>
    </row>
    <row r="24" spans="1:10" x14ac:dyDescent="0.15">
      <c r="A24" s="2">
        <v>1001021</v>
      </c>
      <c r="B24" s="1">
        <v>21</v>
      </c>
      <c r="C24" s="1" t="str">
        <f t="shared" si="1"/>
        <v>10010,1;52,8000</v>
      </c>
      <c r="D24" s="2">
        <v>4300</v>
      </c>
      <c r="E24" s="1">
        <f t="shared" si="0"/>
        <v>980859</v>
      </c>
      <c r="F24" s="1" t="s">
        <v>597</v>
      </c>
      <c r="H24" s="1" t="s">
        <v>33</v>
      </c>
      <c r="I24" s="1" t="s">
        <v>29</v>
      </c>
      <c r="J24" s="1">
        <v>8000</v>
      </c>
    </row>
    <row r="25" spans="1:10" x14ac:dyDescent="0.15">
      <c r="A25" s="2">
        <v>1001022</v>
      </c>
      <c r="B25" s="1">
        <v>22</v>
      </c>
      <c r="C25" s="1" t="str">
        <f t="shared" si="1"/>
        <v>10010,1;52,9000</v>
      </c>
      <c r="D25" s="2">
        <v>4800</v>
      </c>
      <c r="E25" s="1">
        <f t="shared" si="0"/>
        <v>1015155</v>
      </c>
      <c r="F25" s="1" t="s">
        <v>597</v>
      </c>
      <c r="H25" s="1" t="s">
        <v>34</v>
      </c>
      <c r="I25" s="1" t="s">
        <v>29</v>
      </c>
      <c r="J25" s="1">
        <v>9000</v>
      </c>
    </row>
    <row r="26" spans="1:10" x14ac:dyDescent="0.15">
      <c r="A26" s="2">
        <v>1001023</v>
      </c>
      <c r="B26" s="1">
        <v>23</v>
      </c>
      <c r="C26" s="1" t="str">
        <f t="shared" si="1"/>
        <v>10010,1;52,10000</v>
      </c>
      <c r="D26" s="2">
        <v>5300</v>
      </c>
      <c r="E26" s="1">
        <f t="shared" si="0"/>
        <v>1049451</v>
      </c>
      <c r="F26" s="1" t="s">
        <v>597</v>
      </c>
      <c r="H26" s="1" t="s">
        <v>35</v>
      </c>
      <c r="I26" s="1" t="s">
        <v>29</v>
      </c>
      <c r="J26" s="1">
        <v>10000</v>
      </c>
    </row>
    <row r="27" spans="1:10" x14ac:dyDescent="0.15">
      <c r="A27" s="2">
        <v>1001024</v>
      </c>
      <c r="B27" s="1">
        <v>24</v>
      </c>
      <c r="C27" s="1" t="str">
        <f t="shared" si="1"/>
        <v>10010,1;52,11000</v>
      </c>
      <c r="D27" s="2">
        <v>5800</v>
      </c>
      <c r="E27" s="1">
        <f t="shared" si="0"/>
        <v>1083747</v>
      </c>
      <c r="F27" s="1" t="s">
        <v>597</v>
      </c>
      <c r="H27" s="1" t="s">
        <v>36</v>
      </c>
      <c r="I27" s="1" t="s">
        <v>29</v>
      </c>
      <c r="J27" s="1">
        <v>11000</v>
      </c>
    </row>
    <row r="28" spans="1:10" x14ac:dyDescent="0.15">
      <c r="A28" s="2">
        <v>1001025</v>
      </c>
      <c r="B28" s="1">
        <v>25</v>
      </c>
      <c r="C28" s="1" t="str">
        <f t="shared" si="1"/>
        <v>10010,1;52,12000</v>
      </c>
      <c r="D28" s="2">
        <v>6400</v>
      </c>
      <c r="E28" s="1">
        <f t="shared" si="0"/>
        <v>1124902</v>
      </c>
      <c r="F28" s="1" t="s">
        <v>597</v>
      </c>
      <c r="H28" s="1" t="s">
        <v>37</v>
      </c>
      <c r="I28" s="1" t="s">
        <v>29</v>
      </c>
      <c r="J28" s="1">
        <v>12000</v>
      </c>
    </row>
    <row r="29" spans="1:10" x14ac:dyDescent="0.15">
      <c r="A29" s="2">
        <v>1001026</v>
      </c>
      <c r="B29" s="1">
        <v>26</v>
      </c>
      <c r="C29" s="1" t="str">
        <f t="shared" si="1"/>
        <v>10010,1;52,13000</v>
      </c>
      <c r="D29" s="2">
        <v>7000</v>
      </c>
      <c r="E29" s="1">
        <f t="shared" si="0"/>
        <v>1166057</v>
      </c>
      <c r="F29" s="1" t="s">
        <v>597</v>
      </c>
      <c r="H29" s="1" t="s">
        <v>38</v>
      </c>
      <c r="I29" s="1" t="s">
        <v>29</v>
      </c>
      <c r="J29" s="1">
        <v>13000</v>
      </c>
    </row>
    <row r="30" spans="1:10" x14ac:dyDescent="0.15">
      <c r="A30" s="2">
        <v>1001027</v>
      </c>
      <c r="B30" s="1">
        <v>27</v>
      </c>
      <c r="C30" s="1" t="str">
        <f t="shared" si="1"/>
        <v>10010,1;52,14000</v>
      </c>
      <c r="D30" s="2">
        <v>7600</v>
      </c>
      <c r="E30" s="1">
        <f t="shared" si="0"/>
        <v>1207212</v>
      </c>
      <c r="F30" s="1" t="s">
        <v>597</v>
      </c>
      <c r="H30" s="1" t="s">
        <v>39</v>
      </c>
      <c r="I30" s="1" t="s">
        <v>29</v>
      </c>
      <c r="J30" s="1">
        <v>14000</v>
      </c>
    </row>
    <row r="31" spans="1:10" x14ac:dyDescent="0.15">
      <c r="A31" s="2">
        <v>1001028</v>
      </c>
      <c r="B31" s="1">
        <v>28</v>
      </c>
      <c r="C31" s="1" t="str">
        <f t="shared" si="1"/>
        <v>10010,1;52,15000</v>
      </c>
      <c r="D31" s="2">
        <v>8300</v>
      </c>
      <c r="E31" s="1">
        <f t="shared" si="0"/>
        <v>1255226</v>
      </c>
      <c r="F31" s="1" t="s">
        <v>597</v>
      </c>
      <c r="H31" s="1" t="s">
        <v>40</v>
      </c>
      <c r="I31" s="1" t="s">
        <v>29</v>
      </c>
      <c r="J31" s="1">
        <v>15000</v>
      </c>
    </row>
    <row r="32" spans="1:10" x14ac:dyDescent="0.15">
      <c r="A32" s="2">
        <v>1001029</v>
      </c>
      <c r="B32" s="1">
        <v>29</v>
      </c>
      <c r="C32" s="1" t="str">
        <f t="shared" si="1"/>
        <v>10010,1;52,16000</v>
      </c>
      <c r="D32" s="2">
        <v>9000</v>
      </c>
      <c r="E32" s="1">
        <f t="shared" si="0"/>
        <v>1303240</v>
      </c>
      <c r="F32" s="1" t="s">
        <v>597</v>
      </c>
      <c r="H32" s="1" t="s">
        <v>41</v>
      </c>
      <c r="I32" s="1" t="s">
        <v>29</v>
      </c>
      <c r="J32" s="1">
        <v>16000</v>
      </c>
    </row>
    <row r="33" spans="1:10" x14ac:dyDescent="0.15">
      <c r="A33" s="2">
        <v>1001030</v>
      </c>
      <c r="B33" s="1">
        <v>30</v>
      </c>
      <c r="C33" s="1" t="str">
        <f t="shared" si="1"/>
        <v>10010,1;52,17000</v>
      </c>
      <c r="D33" s="2">
        <v>9700</v>
      </c>
      <c r="E33" s="1">
        <f t="shared" si="0"/>
        <v>1351254</v>
      </c>
      <c r="F33" s="1" t="s">
        <v>597</v>
      </c>
      <c r="H33" s="1" t="s">
        <v>42</v>
      </c>
      <c r="I33" s="1" t="s">
        <v>29</v>
      </c>
      <c r="J33" s="1">
        <v>17000</v>
      </c>
    </row>
    <row r="34" spans="1:10" x14ac:dyDescent="0.15">
      <c r="A34" s="2">
        <v>1002000</v>
      </c>
      <c r="B34" s="1">
        <v>0</v>
      </c>
      <c r="C34" s="1">
        <v>0</v>
      </c>
      <c r="D34" s="2">
        <v>0</v>
      </c>
      <c r="E34" s="1">
        <f>VLOOKUP((A34/100-B34),[1]Sheet1!$A$3:$H$1068,7,0)</f>
        <v>366309</v>
      </c>
      <c r="F34" s="1" t="s">
        <v>597</v>
      </c>
    </row>
    <row r="35" spans="1:10" x14ac:dyDescent="0.15">
      <c r="A35" s="2">
        <v>1002001</v>
      </c>
      <c r="B35" s="1">
        <v>1</v>
      </c>
      <c r="C35" s="1" t="s">
        <v>43</v>
      </c>
      <c r="D35" s="2">
        <v>100</v>
      </c>
      <c r="E35" s="1">
        <f>INT($E$34*(1+D35/10000))</f>
        <v>369972</v>
      </c>
      <c r="F35" s="1" t="s">
        <v>597</v>
      </c>
    </row>
    <row r="36" spans="1:10" x14ac:dyDescent="0.15">
      <c r="A36" s="2">
        <v>1002002</v>
      </c>
      <c r="B36" s="1">
        <v>2</v>
      </c>
      <c r="C36" s="1" t="s">
        <v>44</v>
      </c>
      <c r="D36" s="2">
        <v>200</v>
      </c>
      <c r="E36" s="1">
        <f t="shared" ref="E36:E64" si="2">INT($E$34*(1+D36/10000))</f>
        <v>373635</v>
      </c>
      <c r="F36" s="1" t="s">
        <v>597</v>
      </c>
    </row>
    <row r="37" spans="1:10" x14ac:dyDescent="0.15">
      <c r="A37" s="2">
        <v>1002003</v>
      </c>
      <c r="B37" s="1">
        <v>3</v>
      </c>
      <c r="C37" s="1" t="s">
        <v>45</v>
      </c>
      <c r="D37" s="2">
        <v>300</v>
      </c>
      <c r="E37" s="1">
        <f t="shared" si="2"/>
        <v>377298</v>
      </c>
      <c r="F37" s="1" t="s">
        <v>597</v>
      </c>
    </row>
    <row r="38" spans="1:10" x14ac:dyDescent="0.15">
      <c r="A38" s="2">
        <v>1002004</v>
      </c>
      <c r="B38" s="1">
        <v>4</v>
      </c>
      <c r="C38" s="1" t="s">
        <v>46</v>
      </c>
      <c r="D38" s="2">
        <v>400</v>
      </c>
      <c r="E38" s="1">
        <f t="shared" si="2"/>
        <v>380961</v>
      </c>
      <c r="F38" s="1" t="s">
        <v>597</v>
      </c>
    </row>
    <row r="39" spans="1:10" x14ac:dyDescent="0.15">
      <c r="A39" s="2">
        <v>1002005</v>
      </c>
      <c r="B39" s="1">
        <v>5</v>
      </c>
      <c r="C39" s="1" t="s">
        <v>47</v>
      </c>
      <c r="D39" s="2">
        <v>500</v>
      </c>
      <c r="E39" s="1">
        <f t="shared" si="2"/>
        <v>384624</v>
      </c>
      <c r="F39" s="1" t="s">
        <v>597</v>
      </c>
    </row>
    <row r="40" spans="1:10" x14ac:dyDescent="0.15">
      <c r="A40" s="2">
        <v>1002006</v>
      </c>
      <c r="B40" s="1">
        <v>6</v>
      </c>
      <c r="C40" s="1" t="s">
        <v>48</v>
      </c>
      <c r="D40" s="2">
        <v>600</v>
      </c>
      <c r="E40" s="1">
        <f t="shared" si="2"/>
        <v>388287</v>
      </c>
      <c r="F40" s="1" t="s">
        <v>597</v>
      </c>
    </row>
    <row r="41" spans="1:10" x14ac:dyDescent="0.15">
      <c r="A41" s="2">
        <v>1002007</v>
      </c>
      <c r="B41" s="1">
        <v>7</v>
      </c>
      <c r="C41" s="1" t="s">
        <v>49</v>
      </c>
      <c r="D41" s="2">
        <v>700</v>
      </c>
      <c r="E41" s="1">
        <f t="shared" si="2"/>
        <v>391950</v>
      </c>
      <c r="F41" s="1" t="s">
        <v>597</v>
      </c>
    </row>
    <row r="42" spans="1:10" x14ac:dyDescent="0.15">
      <c r="A42" s="2">
        <v>1002008</v>
      </c>
      <c r="B42" s="1">
        <v>8</v>
      </c>
      <c r="C42" s="1" t="s">
        <v>50</v>
      </c>
      <c r="D42" s="2">
        <v>800</v>
      </c>
      <c r="E42" s="1">
        <f t="shared" si="2"/>
        <v>395613</v>
      </c>
      <c r="F42" s="1" t="s">
        <v>597</v>
      </c>
    </row>
    <row r="43" spans="1:10" x14ac:dyDescent="0.15">
      <c r="A43" s="2">
        <v>1002009</v>
      </c>
      <c r="B43" s="1">
        <v>9</v>
      </c>
      <c r="C43" s="1" t="s">
        <v>51</v>
      </c>
      <c r="D43" s="2">
        <v>1000</v>
      </c>
      <c r="E43" s="1">
        <f t="shared" si="2"/>
        <v>402939</v>
      </c>
      <c r="F43" s="1" t="s">
        <v>597</v>
      </c>
    </row>
    <row r="44" spans="1:10" x14ac:dyDescent="0.15">
      <c r="A44" s="2">
        <v>1002010</v>
      </c>
      <c r="B44" s="1">
        <v>10</v>
      </c>
      <c r="C44" s="1" t="s">
        <v>52</v>
      </c>
      <c r="D44" s="2">
        <v>1200</v>
      </c>
      <c r="E44" s="1">
        <f t="shared" si="2"/>
        <v>410266</v>
      </c>
      <c r="F44" s="1" t="s">
        <v>597</v>
      </c>
    </row>
    <row r="45" spans="1:10" x14ac:dyDescent="0.15">
      <c r="A45" s="2">
        <v>1002011</v>
      </c>
      <c r="B45" s="1">
        <v>11</v>
      </c>
      <c r="C45" s="1" t="s">
        <v>53</v>
      </c>
      <c r="D45" s="2">
        <v>1400</v>
      </c>
      <c r="E45" s="1">
        <f t="shared" si="2"/>
        <v>417592</v>
      </c>
      <c r="F45" s="1" t="s">
        <v>597</v>
      </c>
    </row>
    <row r="46" spans="1:10" x14ac:dyDescent="0.15">
      <c r="A46" s="2">
        <v>1002012</v>
      </c>
      <c r="B46" s="1">
        <v>12</v>
      </c>
      <c r="C46" s="1" t="s">
        <v>54</v>
      </c>
      <c r="D46" s="2">
        <v>1600</v>
      </c>
      <c r="E46" s="1">
        <f t="shared" si="2"/>
        <v>424918</v>
      </c>
      <c r="F46" s="1" t="s">
        <v>597</v>
      </c>
    </row>
    <row r="47" spans="1:10" x14ac:dyDescent="0.15">
      <c r="A47" s="2">
        <v>1002013</v>
      </c>
      <c r="B47" s="1">
        <v>13</v>
      </c>
      <c r="C47" s="1" t="s">
        <v>55</v>
      </c>
      <c r="D47" s="2">
        <v>1800</v>
      </c>
      <c r="E47" s="1">
        <f t="shared" si="2"/>
        <v>432244</v>
      </c>
      <c r="F47" s="1" t="s">
        <v>597</v>
      </c>
    </row>
    <row r="48" spans="1:10" x14ac:dyDescent="0.15">
      <c r="A48" s="2">
        <v>1002014</v>
      </c>
      <c r="B48" s="1">
        <v>14</v>
      </c>
      <c r="C48" s="1" t="s">
        <v>56</v>
      </c>
      <c r="D48" s="2">
        <v>2000</v>
      </c>
      <c r="E48" s="1">
        <f t="shared" si="2"/>
        <v>439570</v>
      </c>
      <c r="F48" s="1" t="s">
        <v>597</v>
      </c>
    </row>
    <row r="49" spans="1:9" x14ac:dyDescent="0.15">
      <c r="A49" s="2">
        <v>1002015</v>
      </c>
      <c r="B49" s="1">
        <v>15</v>
      </c>
      <c r="C49" s="1" t="s">
        <v>57</v>
      </c>
      <c r="D49" s="2">
        <v>2200</v>
      </c>
      <c r="E49" s="1">
        <f t="shared" si="2"/>
        <v>446896</v>
      </c>
      <c r="F49" s="1" t="s">
        <v>597</v>
      </c>
    </row>
    <row r="50" spans="1:9" x14ac:dyDescent="0.15">
      <c r="A50" s="2">
        <v>1002016</v>
      </c>
      <c r="B50" s="1">
        <v>16</v>
      </c>
      <c r="C50" s="1" t="str">
        <f>""&amp;I50&amp;";"&amp;H50&amp;""</f>
        <v>10020,1;52,3000</v>
      </c>
      <c r="D50" s="2">
        <v>2500</v>
      </c>
      <c r="E50" s="1">
        <f t="shared" si="2"/>
        <v>457886</v>
      </c>
      <c r="F50" s="1" t="s">
        <v>597</v>
      </c>
      <c r="H50" s="1" t="s">
        <v>58</v>
      </c>
      <c r="I50" s="1" t="s">
        <v>59</v>
      </c>
    </row>
    <row r="51" spans="1:9" x14ac:dyDescent="0.15">
      <c r="A51" s="2">
        <v>1002017</v>
      </c>
      <c r="B51" s="1">
        <v>17</v>
      </c>
      <c r="C51" s="1" t="str">
        <f t="shared" ref="C51:C64" si="3">""&amp;I51&amp;";"&amp;H51&amp;""</f>
        <v>10020,1;52,4000</v>
      </c>
      <c r="D51" s="2">
        <v>2800</v>
      </c>
      <c r="E51" s="1">
        <f t="shared" si="2"/>
        <v>468875</v>
      </c>
      <c r="F51" s="1" t="s">
        <v>597</v>
      </c>
      <c r="H51" s="1" t="s">
        <v>60</v>
      </c>
      <c r="I51" s="1" t="s">
        <v>61</v>
      </c>
    </row>
    <row r="52" spans="1:9" x14ac:dyDescent="0.15">
      <c r="A52" s="2">
        <v>1002018</v>
      </c>
      <c r="B52" s="1">
        <v>18</v>
      </c>
      <c r="C52" s="1" t="str">
        <f t="shared" si="3"/>
        <v>10020,1;52,5000</v>
      </c>
      <c r="D52" s="2">
        <v>3100</v>
      </c>
      <c r="E52" s="1">
        <f t="shared" si="2"/>
        <v>479864</v>
      </c>
      <c r="F52" s="1" t="s">
        <v>597</v>
      </c>
      <c r="H52" s="1" t="s">
        <v>62</v>
      </c>
      <c r="I52" s="1" t="s">
        <v>61</v>
      </c>
    </row>
    <row r="53" spans="1:9" x14ac:dyDescent="0.15">
      <c r="A53" s="2">
        <v>1002019</v>
      </c>
      <c r="B53" s="1">
        <v>19</v>
      </c>
      <c r="C53" s="1" t="str">
        <f t="shared" si="3"/>
        <v>10020,1;52,6000</v>
      </c>
      <c r="D53" s="2">
        <v>3500</v>
      </c>
      <c r="E53" s="1">
        <f t="shared" si="2"/>
        <v>494517</v>
      </c>
      <c r="F53" s="1" t="s">
        <v>597</v>
      </c>
      <c r="H53" s="1" t="s">
        <v>63</v>
      </c>
      <c r="I53" s="1" t="s">
        <v>61</v>
      </c>
    </row>
    <row r="54" spans="1:9" x14ac:dyDescent="0.15">
      <c r="A54" s="2">
        <v>1002020</v>
      </c>
      <c r="B54" s="1">
        <v>20</v>
      </c>
      <c r="C54" s="1" t="str">
        <f t="shared" si="3"/>
        <v>10020,1;52,7000</v>
      </c>
      <c r="D54" s="2">
        <v>3900</v>
      </c>
      <c r="E54" s="1">
        <f t="shared" si="2"/>
        <v>509169</v>
      </c>
      <c r="F54" s="1" t="s">
        <v>597</v>
      </c>
      <c r="H54" s="1" t="s">
        <v>64</v>
      </c>
      <c r="I54" s="1" t="s">
        <v>65</v>
      </c>
    </row>
    <row r="55" spans="1:9" x14ac:dyDescent="0.15">
      <c r="A55" s="2">
        <v>1002021</v>
      </c>
      <c r="B55" s="1">
        <v>21</v>
      </c>
      <c r="C55" s="1" t="str">
        <f t="shared" si="3"/>
        <v>10020,1;52,8000</v>
      </c>
      <c r="D55" s="2">
        <v>4300</v>
      </c>
      <c r="E55" s="1">
        <f t="shared" si="2"/>
        <v>523821</v>
      </c>
      <c r="F55" s="1" t="s">
        <v>597</v>
      </c>
      <c r="H55" s="1" t="s">
        <v>66</v>
      </c>
      <c r="I55" s="1" t="s">
        <v>65</v>
      </c>
    </row>
    <row r="56" spans="1:9" x14ac:dyDescent="0.15">
      <c r="A56" s="2">
        <v>1002022</v>
      </c>
      <c r="B56" s="1">
        <v>22</v>
      </c>
      <c r="C56" s="1" t="str">
        <f t="shared" si="3"/>
        <v>10020,1;52,9000</v>
      </c>
      <c r="D56" s="2">
        <v>4800</v>
      </c>
      <c r="E56" s="1">
        <f t="shared" si="2"/>
        <v>542137</v>
      </c>
      <c r="F56" s="1" t="s">
        <v>597</v>
      </c>
      <c r="H56" s="1" t="s">
        <v>67</v>
      </c>
      <c r="I56" s="1" t="s">
        <v>65</v>
      </c>
    </row>
    <row r="57" spans="1:9" x14ac:dyDescent="0.15">
      <c r="A57" s="2">
        <v>1002023</v>
      </c>
      <c r="B57" s="1">
        <v>23</v>
      </c>
      <c r="C57" s="1" t="str">
        <f t="shared" si="3"/>
        <v>10020,1;52,10000</v>
      </c>
      <c r="D57" s="2">
        <v>5300</v>
      </c>
      <c r="E57" s="1">
        <f t="shared" si="2"/>
        <v>560452</v>
      </c>
      <c r="F57" s="1" t="s">
        <v>597</v>
      </c>
      <c r="H57" s="1" t="s">
        <v>68</v>
      </c>
      <c r="I57" s="1" t="s">
        <v>69</v>
      </c>
    </row>
    <row r="58" spans="1:9" x14ac:dyDescent="0.15">
      <c r="A58" s="2">
        <v>1002024</v>
      </c>
      <c r="B58" s="1">
        <v>24</v>
      </c>
      <c r="C58" s="1" t="str">
        <f t="shared" si="3"/>
        <v>10020,1;52,11000</v>
      </c>
      <c r="D58" s="2">
        <v>5800</v>
      </c>
      <c r="E58" s="1">
        <f t="shared" si="2"/>
        <v>578768</v>
      </c>
      <c r="F58" s="1" t="s">
        <v>597</v>
      </c>
      <c r="H58" s="1" t="s">
        <v>70</v>
      </c>
      <c r="I58" s="1" t="s">
        <v>71</v>
      </c>
    </row>
    <row r="59" spans="1:9" x14ac:dyDescent="0.15">
      <c r="A59" s="2">
        <v>1002025</v>
      </c>
      <c r="B59" s="1">
        <v>25</v>
      </c>
      <c r="C59" s="1" t="str">
        <f t="shared" si="3"/>
        <v>10020,1;52,12000</v>
      </c>
      <c r="D59" s="2">
        <v>6400</v>
      </c>
      <c r="E59" s="1">
        <f t="shared" si="2"/>
        <v>600746</v>
      </c>
      <c r="F59" s="1" t="s">
        <v>597</v>
      </c>
      <c r="H59" s="1" t="s">
        <v>72</v>
      </c>
      <c r="I59" s="1" t="s">
        <v>73</v>
      </c>
    </row>
    <row r="60" spans="1:9" x14ac:dyDescent="0.15">
      <c r="A60" s="2">
        <v>1002026</v>
      </c>
      <c r="B60" s="1">
        <v>26</v>
      </c>
      <c r="C60" s="1" t="str">
        <f t="shared" si="3"/>
        <v>10020,1;52,13000</v>
      </c>
      <c r="D60" s="2">
        <v>7000</v>
      </c>
      <c r="E60" s="1">
        <f t="shared" si="2"/>
        <v>622725</v>
      </c>
      <c r="F60" s="1" t="s">
        <v>597</v>
      </c>
      <c r="H60" s="1" t="s">
        <v>74</v>
      </c>
      <c r="I60" s="1" t="s">
        <v>75</v>
      </c>
    </row>
    <row r="61" spans="1:9" x14ac:dyDescent="0.15">
      <c r="A61" s="2">
        <v>1002027</v>
      </c>
      <c r="B61" s="1">
        <v>27</v>
      </c>
      <c r="C61" s="1" t="str">
        <f t="shared" si="3"/>
        <v>10020,1;52,14000</v>
      </c>
      <c r="D61" s="2">
        <v>7600</v>
      </c>
      <c r="E61" s="1">
        <f t="shared" si="2"/>
        <v>644703</v>
      </c>
      <c r="F61" s="1" t="s">
        <v>597</v>
      </c>
      <c r="H61" s="1" t="s">
        <v>76</v>
      </c>
      <c r="I61" s="1" t="s">
        <v>77</v>
      </c>
    </row>
    <row r="62" spans="1:9" x14ac:dyDescent="0.15">
      <c r="A62" s="2">
        <v>1002028</v>
      </c>
      <c r="B62" s="1">
        <v>28</v>
      </c>
      <c r="C62" s="1" t="str">
        <f t="shared" si="3"/>
        <v>10020,1;52,15000</v>
      </c>
      <c r="D62" s="2">
        <v>8300</v>
      </c>
      <c r="E62" s="1">
        <f t="shared" si="2"/>
        <v>670345</v>
      </c>
      <c r="F62" s="1" t="s">
        <v>597</v>
      </c>
      <c r="H62" s="1" t="s">
        <v>78</v>
      </c>
      <c r="I62" s="1" t="s">
        <v>79</v>
      </c>
    </row>
    <row r="63" spans="1:9" x14ac:dyDescent="0.15">
      <c r="A63" s="2">
        <v>1002029</v>
      </c>
      <c r="B63" s="1">
        <v>29</v>
      </c>
      <c r="C63" s="1" t="str">
        <f t="shared" si="3"/>
        <v>10020,1;52,16000</v>
      </c>
      <c r="D63" s="2">
        <v>9000</v>
      </c>
      <c r="E63" s="1">
        <f t="shared" si="2"/>
        <v>695987</v>
      </c>
      <c r="F63" s="1" t="s">
        <v>597</v>
      </c>
      <c r="H63" s="1" t="s">
        <v>80</v>
      </c>
      <c r="I63" s="1" t="s">
        <v>81</v>
      </c>
    </row>
    <row r="64" spans="1:9" x14ac:dyDescent="0.15">
      <c r="A64" s="2">
        <v>1002030</v>
      </c>
      <c r="B64" s="1">
        <v>30</v>
      </c>
      <c r="C64" s="1" t="str">
        <f t="shared" si="3"/>
        <v>10020,1;52,17000</v>
      </c>
      <c r="D64" s="2">
        <v>9700</v>
      </c>
      <c r="E64" s="1">
        <f t="shared" si="2"/>
        <v>721628</v>
      </c>
      <c r="F64" s="1" t="s">
        <v>597</v>
      </c>
      <c r="H64" s="1" t="s">
        <v>82</v>
      </c>
      <c r="I64" s="1" t="s">
        <v>75</v>
      </c>
    </row>
    <row r="65" spans="1:6" x14ac:dyDescent="0.15">
      <c r="A65" s="2">
        <v>1003000</v>
      </c>
      <c r="B65" s="1">
        <v>0</v>
      </c>
      <c r="C65" s="1">
        <v>0</v>
      </c>
      <c r="D65" s="2">
        <v>0</v>
      </c>
      <c r="E65" s="1">
        <f>VLOOKUP((A65/100-B65),[1]Sheet1!$A$3:$H$1068,7,0)</f>
        <v>331374</v>
      </c>
      <c r="F65" s="1" t="s">
        <v>597</v>
      </c>
    </row>
    <row r="66" spans="1:6" x14ac:dyDescent="0.15">
      <c r="A66" s="2">
        <v>1003001</v>
      </c>
      <c r="B66" s="1">
        <v>1</v>
      </c>
      <c r="C66" s="1" t="s">
        <v>83</v>
      </c>
      <c r="D66" s="2">
        <v>100</v>
      </c>
      <c r="E66" s="1">
        <f>INT($E$65*(1+D66/10000))</f>
        <v>334687</v>
      </c>
      <c r="F66" s="1" t="s">
        <v>597</v>
      </c>
    </row>
    <row r="67" spans="1:6" x14ac:dyDescent="0.15">
      <c r="A67" s="2">
        <v>1003002</v>
      </c>
      <c r="B67" s="1">
        <v>2</v>
      </c>
      <c r="C67" s="1" t="s">
        <v>84</v>
      </c>
      <c r="D67" s="2">
        <v>200</v>
      </c>
      <c r="E67" s="1">
        <f t="shared" ref="E67:E95" si="4">INT($E$65*(1+D67/10000))</f>
        <v>338001</v>
      </c>
      <c r="F67" s="1" t="s">
        <v>597</v>
      </c>
    </row>
    <row r="68" spans="1:6" x14ac:dyDescent="0.15">
      <c r="A68" s="2">
        <v>1003003</v>
      </c>
      <c r="B68" s="1">
        <v>3</v>
      </c>
      <c r="C68" s="1" t="s">
        <v>85</v>
      </c>
      <c r="D68" s="2">
        <v>300</v>
      </c>
      <c r="E68" s="1">
        <f t="shared" si="4"/>
        <v>341315</v>
      </c>
      <c r="F68" s="1" t="s">
        <v>597</v>
      </c>
    </row>
    <row r="69" spans="1:6" x14ac:dyDescent="0.15">
      <c r="A69" s="2">
        <v>1003004</v>
      </c>
      <c r="B69" s="1">
        <v>4</v>
      </c>
      <c r="C69" s="1" t="s">
        <v>86</v>
      </c>
      <c r="D69" s="2">
        <v>400</v>
      </c>
      <c r="E69" s="1">
        <f t="shared" si="4"/>
        <v>344628</v>
      </c>
      <c r="F69" s="1" t="s">
        <v>597</v>
      </c>
    </row>
    <row r="70" spans="1:6" x14ac:dyDescent="0.15">
      <c r="A70" s="2">
        <v>1003005</v>
      </c>
      <c r="B70" s="1">
        <v>5</v>
      </c>
      <c r="C70" s="1" t="s">
        <v>87</v>
      </c>
      <c r="D70" s="2">
        <v>500</v>
      </c>
      <c r="E70" s="1">
        <f t="shared" si="4"/>
        <v>347942</v>
      </c>
      <c r="F70" s="1" t="s">
        <v>597</v>
      </c>
    </row>
    <row r="71" spans="1:6" x14ac:dyDescent="0.15">
      <c r="A71" s="2">
        <v>1003006</v>
      </c>
      <c r="B71" s="1">
        <v>6</v>
      </c>
      <c r="C71" s="1" t="s">
        <v>88</v>
      </c>
      <c r="D71" s="2">
        <v>600</v>
      </c>
      <c r="E71" s="1">
        <f t="shared" si="4"/>
        <v>351256</v>
      </c>
      <c r="F71" s="1" t="s">
        <v>597</v>
      </c>
    </row>
    <row r="72" spans="1:6" x14ac:dyDescent="0.15">
      <c r="A72" s="2">
        <v>1003007</v>
      </c>
      <c r="B72" s="1">
        <v>7</v>
      </c>
      <c r="C72" s="1" t="s">
        <v>89</v>
      </c>
      <c r="D72" s="2">
        <v>700</v>
      </c>
      <c r="E72" s="1">
        <f t="shared" si="4"/>
        <v>354570</v>
      </c>
      <c r="F72" s="1" t="s">
        <v>597</v>
      </c>
    </row>
    <row r="73" spans="1:6" x14ac:dyDescent="0.15">
      <c r="A73" s="2">
        <v>1003008</v>
      </c>
      <c r="B73" s="1">
        <v>8</v>
      </c>
      <c r="C73" s="1" t="s">
        <v>90</v>
      </c>
      <c r="D73" s="2">
        <v>800</v>
      </c>
      <c r="E73" s="1">
        <f t="shared" si="4"/>
        <v>357883</v>
      </c>
      <c r="F73" s="1" t="s">
        <v>597</v>
      </c>
    </row>
    <row r="74" spans="1:6" x14ac:dyDescent="0.15">
      <c r="A74" s="2">
        <v>1003009</v>
      </c>
      <c r="B74" s="1">
        <v>9</v>
      </c>
      <c r="C74" s="1" t="s">
        <v>91</v>
      </c>
      <c r="D74" s="2">
        <v>1000</v>
      </c>
      <c r="E74" s="1">
        <f t="shared" si="4"/>
        <v>364511</v>
      </c>
      <c r="F74" s="1" t="s">
        <v>597</v>
      </c>
    </row>
    <row r="75" spans="1:6" x14ac:dyDescent="0.15">
      <c r="A75" s="2">
        <v>1003010</v>
      </c>
      <c r="B75" s="1">
        <v>10</v>
      </c>
      <c r="C75" s="1" t="s">
        <v>92</v>
      </c>
      <c r="D75" s="2">
        <v>1200</v>
      </c>
      <c r="E75" s="1">
        <f t="shared" si="4"/>
        <v>371138</v>
      </c>
      <c r="F75" s="1" t="s">
        <v>597</v>
      </c>
    </row>
    <row r="76" spans="1:6" x14ac:dyDescent="0.15">
      <c r="A76" s="2">
        <v>1003011</v>
      </c>
      <c r="B76" s="1">
        <v>11</v>
      </c>
      <c r="C76" s="1" t="s">
        <v>93</v>
      </c>
      <c r="D76" s="2">
        <v>1400</v>
      </c>
      <c r="E76" s="1">
        <f t="shared" si="4"/>
        <v>377766</v>
      </c>
      <c r="F76" s="1" t="s">
        <v>597</v>
      </c>
    </row>
    <row r="77" spans="1:6" x14ac:dyDescent="0.15">
      <c r="A77" s="2">
        <v>1003012</v>
      </c>
      <c r="B77" s="1">
        <v>12</v>
      </c>
      <c r="C77" s="1" t="s">
        <v>94</v>
      </c>
      <c r="D77" s="2">
        <v>1600</v>
      </c>
      <c r="E77" s="1">
        <f t="shared" si="4"/>
        <v>384393</v>
      </c>
      <c r="F77" s="1" t="s">
        <v>597</v>
      </c>
    </row>
    <row r="78" spans="1:6" x14ac:dyDescent="0.15">
      <c r="A78" s="2">
        <v>1003013</v>
      </c>
      <c r="B78" s="1">
        <v>13</v>
      </c>
      <c r="C78" s="1" t="s">
        <v>95</v>
      </c>
      <c r="D78" s="2">
        <v>1800</v>
      </c>
      <c r="E78" s="1">
        <f t="shared" si="4"/>
        <v>391021</v>
      </c>
      <c r="F78" s="1" t="s">
        <v>597</v>
      </c>
    </row>
    <row r="79" spans="1:6" x14ac:dyDescent="0.15">
      <c r="A79" s="2">
        <v>1003014</v>
      </c>
      <c r="B79" s="1">
        <v>14</v>
      </c>
      <c r="C79" s="1" t="s">
        <v>96</v>
      </c>
      <c r="D79" s="2">
        <v>2000</v>
      </c>
      <c r="E79" s="1">
        <f t="shared" si="4"/>
        <v>397648</v>
      </c>
      <c r="F79" s="1" t="s">
        <v>597</v>
      </c>
    </row>
    <row r="80" spans="1:6" x14ac:dyDescent="0.15">
      <c r="A80" s="2">
        <v>1003015</v>
      </c>
      <c r="B80" s="1">
        <v>15</v>
      </c>
      <c r="C80" s="1" t="s">
        <v>97</v>
      </c>
      <c r="D80" s="2">
        <v>2200</v>
      </c>
      <c r="E80" s="1">
        <f t="shared" si="4"/>
        <v>404276</v>
      </c>
      <c r="F80" s="1" t="s">
        <v>597</v>
      </c>
    </row>
    <row r="81" spans="1:9" x14ac:dyDescent="0.15">
      <c r="A81" s="2">
        <v>1003016</v>
      </c>
      <c r="B81" s="1">
        <v>16</v>
      </c>
      <c r="C81" s="1" t="str">
        <f>""&amp;I81&amp;";"&amp;H81&amp;""</f>
        <v>10030,1;52,3000</v>
      </c>
      <c r="D81" s="2">
        <v>2500</v>
      </c>
      <c r="E81" s="1">
        <f t="shared" si="4"/>
        <v>414217</v>
      </c>
      <c r="F81" s="1" t="s">
        <v>597</v>
      </c>
      <c r="H81" s="1" t="s">
        <v>98</v>
      </c>
      <c r="I81" s="1" t="s">
        <v>99</v>
      </c>
    </row>
    <row r="82" spans="1:9" x14ac:dyDescent="0.15">
      <c r="A82" s="2">
        <v>1003017</v>
      </c>
      <c r="B82" s="1">
        <v>17</v>
      </c>
      <c r="C82" s="1" t="str">
        <f t="shared" ref="C82:C95" si="5">""&amp;I82&amp;";"&amp;H82&amp;""</f>
        <v>10030,1;52,4000</v>
      </c>
      <c r="D82" s="2">
        <v>2800</v>
      </c>
      <c r="E82" s="1">
        <f t="shared" si="4"/>
        <v>424158</v>
      </c>
      <c r="F82" s="1" t="s">
        <v>597</v>
      </c>
      <c r="H82" s="1" t="s">
        <v>100</v>
      </c>
      <c r="I82" s="1" t="s">
        <v>99</v>
      </c>
    </row>
    <row r="83" spans="1:9" x14ac:dyDescent="0.15">
      <c r="A83" s="2">
        <v>1003018</v>
      </c>
      <c r="B83" s="1">
        <v>18</v>
      </c>
      <c r="C83" s="1" t="str">
        <f t="shared" si="5"/>
        <v>10030,1;52,5000</v>
      </c>
      <c r="D83" s="2">
        <v>3100</v>
      </c>
      <c r="E83" s="1">
        <f t="shared" si="4"/>
        <v>434099</v>
      </c>
      <c r="F83" s="1" t="s">
        <v>597</v>
      </c>
      <c r="H83" s="1" t="s">
        <v>101</v>
      </c>
      <c r="I83" s="1" t="s">
        <v>99</v>
      </c>
    </row>
    <row r="84" spans="1:9" x14ac:dyDescent="0.15">
      <c r="A84" s="2">
        <v>1003019</v>
      </c>
      <c r="B84" s="1">
        <v>19</v>
      </c>
      <c r="C84" s="1" t="str">
        <f t="shared" si="5"/>
        <v>10030,1;52,6000</v>
      </c>
      <c r="D84" s="2">
        <v>3500</v>
      </c>
      <c r="E84" s="1">
        <f t="shared" si="4"/>
        <v>447354</v>
      </c>
      <c r="F84" s="1" t="s">
        <v>597</v>
      </c>
      <c r="H84" s="1" t="s">
        <v>102</v>
      </c>
      <c r="I84" s="1" t="s">
        <v>99</v>
      </c>
    </row>
    <row r="85" spans="1:9" x14ac:dyDescent="0.15">
      <c r="A85" s="2">
        <v>1003020</v>
      </c>
      <c r="B85" s="1">
        <v>20</v>
      </c>
      <c r="C85" s="1" t="str">
        <f t="shared" si="5"/>
        <v>10030,1;52,7000</v>
      </c>
      <c r="D85" s="2">
        <v>3900</v>
      </c>
      <c r="E85" s="1">
        <f t="shared" si="4"/>
        <v>460609</v>
      </c>
      <c r="F85" s="1" t="s">
        <v>597</v>
      </c>
      <c r="H85" s="1" t="s">
        <v>103</v>
      </c>
      <c r="I85" s="1" t="s">
        <v>99</v>
      </c>
    </row>
    <row r="86" spans="1:9" x14ac:dyDescent="0.15">
      <c r="A86" s="2">
        <v>1003021</v>
      </c>
      <c r="B86" s="1">
        <v>21</v>
      </c>
      <c r="C86" s="1" t="str">
        <f t="shared" si="5"/>
        <v>10030,1;52,8000</v>
      </c>
      <c r="D86" s="2">
        <v>4300</v>
      </c>
      <c r="E86" s="1">
        <f t="shared" si="4"/>
        <v>473864</v>
      </c>
      <c r="F86" s="1" t="s">
        <v>597</v>
      </c>
      <c r="H86" s="1" t="s">
        <v>104</v>
      </c>
      <c r="I86" s="1" t="s">
        <v>99</v>
      </c>
    </row>
    <row r="87" spans="1:9" x14ac:dyDescent="0.15">
      <c r="A87" s="2">
        <v>1003022</v>
      </c>
      <c r="B87" s="1">
        <v>22</v>
      </c>
      <c r="C87" s="1" t="str">
        <f t="shared" si="5"/>
        <v>10030,1;52,9000</v>
      </c>
      <c r="D87" s="2">
        <v>4800</v>
      </c>
      <c r="E87" s="1">
        <f t="shared" si="4"/>
        <v>490433</v>
      </c>
      <c r="F87" s="1" t="s">
        <v>597</v>
      </c>
      <c r="H87" s="1" t="s">
        <v>105</v>
      </c>
      <c r="I87" s="1" t="s">
        <v>99</v>
      </c>
    </row>
    <row r="88" spans="1:9" x14ac:dyDescent="0.15">
      <c r="A88" s="2">
        <v>1003023</v>
      </c>
      <c r="B88" s="1">
        <v>23</v>
      </c>
      <c r="C88" s="1" t="str">
        <f t="shared" si="5"/>
        <v>10030,1;52,10000</v>
      </c>
      <c r="D88" s="2">
        <v>5300</v>
      </c>
      <c r="E88" s="1">
        <f t="shared" si="4"/>
        <v>507002</v>
      </c>
      <c r="F88" s="1" t="s">
        <v>597</v>
      </c>
      <c r="H88" s="1" t="s">
        <v>106</v>
      </c>
      <c r="I88" s="1" t="s">
        <v>99</v>
      </c>
    </row>
    <row r="89" spans="1:9" x14ac:dyDescent="0.15">
      <c r="A89" s="2">
        <v>1003024</v>
      </c>
      <c r="B89" s="1">
        <v>24</v>
      </c>
      <c r="C89" s="1" t="str">
        <f t="shared" si="5"/>
        <v>10030,1;52,11000</v>
      </c>
      <c r="D89" s="2">
        <v>5800</v>
      </c>
      <c r="E89" s="1">
        <f t="shared" si="4"/>
        <v>523570</v>
      </c>
      <c r="F89" s="1" t="s">
        <v>597</v>
      </c>
      <c r="H89" s="1" t="s">
        <v>107</v>
      </c>
      <c r="I89" s="1" t="s">
        <v>99</v>
      </c>
    </row>
    <row r="90" spans="1:9" x14ac:dyDescent="0.15">
      <c r="A90" s="2">
        <v>1003025</v>
      </c>
      <c r="B90" s="1">
        <v>25</v>
      </c>
      <c r="C90" s="1" t="str">
        <f t="shared" si="5"/>
        <v>10030,1;52,12000</v>
      </c>
      <c r="D90" s="2">
        <v>6400</v>
      </c>
      <c r="E90" s="1">
        <f t="shared" si="4"/>
        <v>543453</v>
      </c>
      <c r="F90" s="1" t="s">
        <v>597</v>
      </c>
      <c r="H90" s="1" t="s">
        <v>108</v>
      </c>
      <c r="I90" s="1" t="s">
        <v>99</v>
      </c>
    </row>
    <row r="91" spans="1:9" x14ac:dyDescent="0.15">
      <c r="A91" s="2">
        <v>1003026</v>
      </c>
      <c r="B91" s="1">
        <v>26</v>
      </c>
      <c r="C91" s="1" t="str">
        <f t="shared" si="5"/>
        <v>10030,1;52,13000</v>
      </c>
      <c r="D91" s="2">
        <v>7000</v>
      </c>
      <c r="E91" s="1">
        <f t="shared" si="4"/>
        <v>563335</v>
      </c>
      <c r="F91" s="1" t="s">
        <v>597</v>
      </c>
      <c r="H91" s="1" t="s">
        <v>109</v>
      </c>
      <c r="I91" s="1" t="s">
        <v>99</v>
      </c>
    </row>
    <row r="92" spans="1:9" x14ac:dyDescent="0.15">
      <c r="A92" s="2">
        <v>1003027</v>
      </c>
      <c r="B92" s="1">
        <v>27</v>
      </c>
      <c r="C92" s="1" t="str">
        <f t="shared" si="5"/>
        <v>10030,1;52,14000</v>
      </c>
      <c r="D92" s="2">
        <v>7600</v>
      </c>
      <c r="E92" s="1">
        <f t="shared" si="4"/>
        <v>583218</v>
      </c>
      <c r="F92" s="1" t="s">
        <v>597</v>
      </c>
      <c r="H92" s="1" t="s">
        <v>110</v>
      </c>
      <c r="I92" s="1" t="s">
        <v>99</v>
      </c>
    </row>
    <row r="93" spans="1:9" x14ac:dyDescent="0.15">
      <c r="A93" s="2">
        <v>1003028</v>
      </c>
      <c r="B93" s="1">
        <v>28</v>
      </c>
      <c r="C93" s="1" t="str">
        <f t="shared" si="5"/>
        <v>10030,1;52,15000</v>
      </c>
      <c r="D93" s="2">
        <v>8300</v>
      </c>
      <c r="E93" s="1">
        <f t="shared" si="4"/>
        <v>606414</v>
      </c>
      <c r="F93" s="1" t="s">
        <v>597</v>
      </c>
      <c r="H93" s="1" t="s">
        <v>111</v>
      </c>
      <c r="I93" s="1" t="s">
        <v>99</v>
      </c>
    </row>
    <row r="94" spans="1:9" x14ac:dyDescent="0.15">
      <c r="A94" s="2">
        <v>1003029</v>
      </c>
      <c r="B94" s="1">
        <v>29</v>
      </c>
      <c r="C94" s="1" t="str">
        <f t="shared" si="5"/>
        <v>10030,1;52,16000</v>
      </c>
      <c r="D94" s="2">
        <v>9000</v>
      </c>
      <c r="E94" s="1">
        <f t="shared" si="4"/>
        <v>629610</v>
      </c>
      <c r="F94" s="1" t="s">
        <v>597</v>
      </c>
      <c r="H94" s="1" t="s">
        <v>112</v>
      </c>
      <c r="I94" s="1" t="s">
        <v>99</v>
      </c>
    </row>
    <row r="95" spans="1:9" x14ac:dyDescent="0.15">
      <c r="A95" s="2">
        <v>1003030</v>
      </c>
      <c r="B95" s="1">
        <v>30</v>
      </c>
      <c r="C95" s="1" t="str">
        <f t="shared" si="5"/>
        <v>10030,1;52,17000</v>
      </c>
      <c r="D95" s="2">
        <v>9700</v>
      </c>
      <c r="E95" s="1">
        <f t="shared" si="4"/>
        <v>652806</v>
      </c>
      <c r="F95" s="1" t="s">
        <v>597</v>
      </c>
      <c r="H95" s="1" t="s">
        <v>82</v>
      </c>
      <c r="I95" s="1" t="s">
        <v>99</v>
      </c>
    </row>
    <row r="96" spans="1:9" x14ac:dyDescent="0.15">
      <c r="A96" s="2">
        <v>1004000</v>
      </c>
      <c r="B96" s="1">
        <v>0</v>
      </c>
      <c r="C96" s="1">
        <v>0</v>
      </c>
      <c r="D96" s="2">
        <v>0</v>
      </c>
      <c r="E96" s="1">
        <f>VLOOKUP((A96/100-B96),[1]Sheet1!$A$3:$H$1068,7,0)</f>
        <v>461071</v>
      </c>
      <c r="F96" s="1" t="s">
        <v>597</v>
      </c>
    </row>
    <row r="97" spans="1:10" x14ac:dyDescent="0.15">
      <c r="A97" s="2">
        <v>1004001</v>
      </c>
      <c r="B97" s="1">
        <v>1</v>
      </c>
      <c r="C97" s="1" t="s">
        <v>83</v>
      </c>
      <c r="D97" s="2">
        <v>100</v>
      </c>
      <c r="E97" s="1">
        <f t="shared" ref="E97:E126" si="6">INT($E$96*(1+D97/10000))</f>
        <v>465681</v>
      </c>
      <c r="F97" s="1" t="s">
        <v>597</v>
      </c>
    </row>
    <row r="98" spans="1:10" x14ac:dyDescent="0.15">
      <c r="A98" s="2">
        <v>1004002</v>
      </c>
      <c r="B98" s="1">
        <v>2</v>
      </c>
      <c r="C98" s="1" t="s">
        <v>84</v>
      </c>
      <c r="D98" s="2">
        <v>200</v>
      </c>
      <c r="E98" s="1">
        <f t="shared" si="6"/>
        <v>470292</v>
      </c>
      <c r="F98" s="1" t="s">
        <v>597</v>
      </c>
    </row>
    <row r="99" spans="1:10" x14ac:dyDescent="0.15">
      <c r="A99" s="2">
        <v>1004003</v>
      </c>
      <c r="B99" s="1">
        <v>3</v>
      </c>
      <c r="C99" s="1" t="s">
        <v>85</v>
      </c>
      <c r="D99" s="2">
        <v>300</v>
      </c>
      <c r="E99" s="1">
        <f t="shared" si="6"/>
        <v>474903</v>
      </c>
      <c r="F99" s="1" t="s">
        <v>597</v>
      </c>
    </row>
    <row r="100" spans="1:10" x14ac:dyDescent="0.15">
      <c r="A100" s="2">
        <v>1004004</v>
      </c>
      <c r="B100" s="1">
        <v>4</v>
      </c>
      <c r="C100" s="1" t="s">
        <v>86</v>
      </c>
      <c r="D100" s="2">
        <v>400</v>
      </c>
      <c r="E100" s="1">
        <f t="shared" si="6"/>
        <v>479513</v>
      </c>
      <c r="F100" s="1" t="s">
        <v>597</v>
      </c>
    </row>
    <row r="101" spans="1:10" x14ac:dyDescent="0.15">
      <c r="A101" s="2">
        <v>1004005</v>
      </c>
      <c r="B101" s="1">
        <v>5</v>
      </c>
      <c r="C101" s="1" t="s">
        <v>87</v>
      </c>
      <c r="D101" s="2">
        <v>500</v>
      </c>
      <c r="E101" s="1">
        <f t="shared" si="6"/>
        <v>484124</v>
      </c>
      <c r="F101" s="1" t="s">
        <v>597</v>
      </c>
    </row>
    <row r="102" spans="1:10" x14ac:dyDescent="0.15">
      <c r="A102" s="2">
        <v>1004006</v>
      </c>
      <c r="B102" s="1">
        <v>6</v>
      </c>
      <c r="C102" s="1" t="s">
        <v>88</v>
      </c>
      <c r="D102" s="2">
        <v>600</v>
      </c>
      <c r="E102" s="1">
        <f t="shared" si="6"/>
        <v>488735</v>
      </c>
      <c r="F102" s="1" t="s">
        <v>597</v>
      </c>
    </row>
    <row r="103" spans="1:10" x14ac:dyDescent="0.15">
      <c r="A103" s="2">
        <v>1004007</v>
      </c>
      <c r="B103" s="1">
        <v>7</v>
      </c>
      <c r="C103" s="1" t="s">
        <v>89</v>
      </c>
      <c r="D103" s="2">
        <v>700</v>
      </c>
      <c r="E103" s="1">
        <f t="shared" si="6"/>
        <v>493345</v>
      </c>
      <c r="F103" s="1" t="s">
        <v>597</v>
      </c>
    </row>
    <row r="104" spans="1:10" x14ac:dyDescent="0.15">
      <c r="A104" s="2">
        <v>1004008</v>
      </c>
      <c r="B104" s="1">
        <v>8</v>
      </c>
      <c r="C104" s="1" t="s">
        <v>90</v>
      </c>
      <c r="D104" s="2">
        <v>800</v>
      </c>
      <c r="E104" s="1">
        <f t="shared" si="6"/>
        <v>497956</v>
      </c>
      <c r="F104" s="1" t="s">
        <v>597</v>
      </c>
    </row>
    <row r="105" spans="1:10" x14ac:dyDescent="0.15">
      <c r="A105" s="2">
        <v>1004009</v>
      </c>
      <c r="B105" s="1">
        <v>9</v>
      </c>
      <c r="C105" s="1" t="s">
        <v>91</v>
      </c>
      <c r="D105" s="2">
        <v>1000</v>
      </c>
      <c r="E105" s="1">
        <f t="shared" si="6"/>
        <v>507178</v>
      </c>
      <c r="F105" s="1" t="s">
        <v>597</v>
      </c>
    </row>
    <row r="106" spans="1:10" x14ac:dyDescent="0.15">
      <c r="A106" s="2">
        <v>1004010</v>
      </c>
      <c r="B106" s="1">
        <v>10</v>
      </c>
      <c r="C106" s="1" t="s">
        <v>92</v>
      </c>
      <c r="D106" s="2">
        <v>1200</v>
      </c>
      <c r="E106" s="1">
        <f t="shared" si="6"/>
        <v>516399</v>
      </c>
      <c r="F106" s="1" t="s">
        <v>597</v>
      </c>
    </row>
    <row r="107" spans="1:10" x14ac:dyDescent="0.15">
      <c r="A107" s="2">
        <v>1004011</v>
      </c>
      <c r="B107" s="1">
        <v>11</v>
      </c>
      <c r="C107" s="1" t="s">
        <v>93</v>
      </c>
      <c r="D107" s="2">
        <v>1400</v>
      </c>
      <c r="E107" s="1">
        <f t="shared" si="6"/>
        <v>525620</v>
      </c>
      <c r="F107" s="1" t="s">
        <v>597</v>
      </c>
    </row>
    <row r="108" spans="1:10" x14ac:dyDescent="0.15">
      <c r="A108" s="2">
        <v>1004012</v>
      </c>
      <c r="B108" s="1">
        <v>12</v>
      </c>
      <c r="C108" s="1" t="s">
        <v>94</v>
      </c>
      <c r="D108" s="2">
        <v>1600</v>
      </c>
      <c r="E108" s="1">
        <f t="shared" si="6"/>
        <v>534842</v>
      </c>
      <c r="F108" s="1" t="s">
        <v>597</v>
      </c>
    </row>
    <row r="109" spans="1:10" x14ac:dyDescent="0.15">
      <c r="A109" s="2">
        <v>1004013</v>
      </c>
      <c r="B109" s="1">
        <v>13</v>
      </c>
      <c r="C109" s="1" t="s">
        <v>95</v>
      </c>
      <c r="D109" s="2">
        <v>1800</v>
      </c>
      <c r="E109" s="1">
        <f t="shared" si="6"/>
        <v>544063</v>
      </c>
      <c r="F109" s="1" t="s">
        <v>597</v>
      </c>
    </row>
    <row r="110" spans="1:10" x14ac:dyDescent="0.15">
      <c r="A110" s="2">
        <v>1004014</v>
      </c>
      <c r="B110" s="1">
        <v>14</v>
      </c>
      <c r="C110" s="1" t="s">
        <v>96</v>
      </c>
      <c r="D110" s="2">
        <v>2000</v>
      </c>
      <c r="E110" s="1">
        <f t="shared" si="6"/>
        <v>553285</v>
      </c>
      <c r="F110" s="1" t="s">
        <v>597</v>
      </c>
    </row>
    <row r="111" spans="1:10" x14ac:dyDescent="0.15">
      <c r="A111" s="2">
        <v>1004015</v>
      </c>
      <c r="B111" s="1">
        <v>15</v>
      </c>
      <c r="C111" s="1" t="s">
        <v>97</v>
      </c>
      <c r="D111" s="2">
        <v>2200</v>
      </c>
      <c r="E111" s="1">
        <f t="shared" si="6"/>
        <v>562506</v>
      </c>
      <c r="F111" s="1" t="s">
        <v>597</v>
      </c>
    </row>
    <row r="112" spans="1:10" x14ac:dyDescent="0.15">
      <c r="A112" s="2">
        <v>1004016</v>
      </c>
      <c r="B112" s="1">
        <v>16</v>
      </c>
      <c r="C112" s="1" t="str">
        <f>""&amp;I112&amp;";"&amp;H112&amp;""</f>
        <v>10040,1;52,3000</v>
      </c>
      <c r="D112" s="2">
        <v>2500</v>
      </c>
      <c r="E112" s="1">
        <f t="shared" si="6"/>
        <v>576338</v>
      </c>
      <c r="F112" s="1" t="s">
        <v>597</v>
      </c>
      <c r="H112" s="1" t="s">
        <v>98</v>
      </c>
      <c r="I112" s="1" t="s">
        <v>113</v>
      </c>
      <c r="J112" s="1">
        <v>1</v>
      </c>
    </row>
    <row r="113" spans="1:10" x14ac:dyDescent="0.15">
      <c r="A113" s="2">
        <v>1004017</v>
      </c>
      <c r="B113" s="1">
        <v>17</v>
      </c>
      <c r="C113" s="1" t="str">
        <f t="shared" ref="C113:C126" si="7">""&amp;I113&amp;";"&amp;H113&amp;""</f>
        <v>10040,1;52,4000</v>
      </c>
      <c r="D113" s="2">
        <v>2800</v>
      </c>
      <c r="E113" s="1">
        <f t="shared" si="6"/>
        <v>590170</v>
      </c>
      <c r="F113" s="1" t="s">
        <v>597</v>
      </c>
      <c r="H113" s="1" t="s">
        <v>100</v>
      </c>
      <c r="I113" s="1" t="s">
        <v>113</v>
      </c>
      <c r="J113" s="1">
        <v>1</v>
      </c>
    </row>
    <row r="114" spans="1:10" x14ac:dyDescent="0.15">
      <c r="A114" s="2">
        <v>1004018</v>
      </c>
      <c r="B114" s="1">
        <v>18</v>
      </c>
      <c r="C114" s="1" t="str">
        <f t="shared" si="7"/>
        <v>10040,1;52,5000</v>
      </c>
      <c r="D114" s="2">
        <v>3100</v>
      </c>
      <c r="E114" s="1">
        <f t="shared" si="6"/>
        <v>604003</v>
      </c>
      <c r="F114" s="1" t="s">
        <v>597</v>
      </c>
      <c r="H114" s="1" t="s">
        <v>101</v>
      </c>
      <c r="I114" s="1" t="s">
        <v>113</v>
      </c>
      <c r="J114" s="1">
        <v>1</v>
      </c>
    </row>
    <row r="115" spans="1:10" x14ac:dyDescent="0.15">
      <c r="A115" s="2">
        <v>1004019</v>
      </c>
      <c r="B115" s="1">
        <v>19</v>
      </c>
      <c r="C115" s="1" t="str">
        <f t="shared" si="7"/>
        <v>10040,2;52,6000</v>
      </c>
      <c r="D115" s="2">
        <v>3500</v>
      </c>
      <c r="E115" s="1">
        <f t="shared" si="6"/>
        <v>622445</v>
      </c>
      <c r="F115" s="1" t="s">
        <v>597</v>
      </c>
      <c r="H115" s="1" t="s">
        <v>102</v>
      </c>
      <c r="I115" s="1" t="s">
        <v>114</v>
      </c>
      <c r="J115" s="1">
        <v>1</v>
      </c>
    </row>
    <row r="116" spans="1:10" x14ac:dyDescent="0.15">
      <c r="A116" s="2">
        <v>1004020</v>
      </c>
      <c r="B116" s="1">
        <v>20</v>
      </c>
      <c r="C116" s="1" t="str">
        <f t="shared" si="7"/>
        <v>10040,2;52,7000</v>
      </c>
      <c r="D116" s="2">
        <v>3900</v>
      </c>
      <c r="E116" s="1">
        <f t="shared" si="6"/>
        <v>640888</v>
      </c>
      <c r="F116" s="1" t="s">
        <v>597</v>
      </c>
      <c r="H116" s="1" t="s">
        <v>103</v>
      </c>
      <c r="I116" s="1" t="s">
        <v>114</v>
      </c>
      <c r="J116" s="1">
        <v>1</v>
      </c>
    </row>
    <row r="117" spans="1:10" x14ac:dyDescent="0.15">
      <c r="A117" s="2">
        <v>1004021</v>
      </c>
      <c r="B117" s="1">
        <v>21</v>
      </c>
      <c r="C117" s="1" t="str">
        <f t="shared" si="7"/>
        <v>10040,2;52,8000</v>
      </c>
      <c r="D117" s="2">
        <v>4300</v>
      </c>
      <c r="E117" s="1">
        <f t="shared" si="6"/>
        <v>659331</v>
      </c>
      <c r="F117" s="1" t="s">
        <v>597</v>
      </c>
      <c r="H117" s="1" t="s">
        <v>104</v>
      </c>
      <c r="I117" s="1" t="s">
        <v>114</v>
      </c>
      <c r="J117" s="1">
        <v>1</v>
      </c>
    </row>
    <row r="118" spans="1:10" x14ac:dyDescent="0.15">
      <c r="A118" s="2">
        <v>1004022</v>
      </c>
      <c r="B118" s="1">
        <v>22</v>
      </c>
      <c r="C118" s="1" t="str">
        <f t="shared" si="7"/>
        <v>10040,3;52,9000</v>
      </c>
      <c r="D118" s="2">
        <v>4800</v>
      </c>
      <c r="E118" s="1">
        <f t="shared" si="6"/>
        <v>682385</v>
      </c>
      <c r="F118" s="1" t="s">
        <v>597</v>
      </c>
      <c r="H118" s="1" t="s">
        <v>105</v>
      </c>
      <c r="I118" s="1" t="s">
        <v>115</v>
      </c>
      <c r="J118" s="1">
        <v>1</v>
      </c>
    </row>
    <row r="119" spans="1:10" x14ac:dyDescent="0.15">
      <c r="A119" s="2">
        <v>1004023</v>
      </c>
      <c r="B119" s="1">
        <v>23</v>
      </c>
      <c r="C119" s="1" t="str">
        <f t="shared" si="7"/>
        <v>10040,3;52,10000</v>
      </c>
      <c r="D119" s="2">
        <v>5300</v>
      </c>
      <c r="E119" s="1">
        <f t="shared" si="6"/>
        <v>705438</v>
      </c>
      <c r="F119" s="1" t="s">
        <v>597</v>
      </c>
      <c r="H119" s="1" t="s">
        <v>106</v>
      </c>
      <c r="I119" s="1" t="s">
        <v>115</v>
      </c>
      <c r="J119" s="1">
        <v>1</v>
      </c>
    </row>
    <row r="120" spans="1:10" x14ac:dyDescent="0.15">
      <c r="A120" s="2">
        <v>1004024</v>
      </c>
      <c r="B120" s="1">
        <v>24</v>
      </c>
      <c r="C120" s="1" t="str">
        <f t="shared" si="7"/>
        <v>10040,3;52,11000</v>
      </c>
      <c r="D120" s="2">
        <v>5800</v>
      </c>
      <c r="E120" s="1">
        <f t="shared" si="6"/>
        <v>728492</v>
      </c>
      <c r="F120" s="1" t="s">
        <v>597</v>
      </c>
      <c r="H120" s="1" t="s">
        <v>107</v>
      </c>
      <c r="I120" s="1" t="s">
        <v>115</v>
      </c>
      <c r="J120" s="1">
        <v>2</v>
      </c>
    </row>
    <row r="121" spans="1:10" x14ac:dyDescent="0.15">
      <c r="A121" s="2">
        <v>1004025</v>
      </c>
      <c r="B121" s="1">
        <v>25</v>
      </c>
      <c r="C121" s="1" t="str">
        <f t="shared" si="7"/>
        <v>10040,4;52,12000</v>
      </c>
      <c r="D121" s="2">
        <v>6400</v>
      </c>
      <c r="E121" s="1">
        <f t="shared" si="6"/>
        <v>756156</v>
      </c>
      <c r="F121" s="1" t="s">
        <v>597</v>
      </c>
      <c r="H121" s="1" t="s">
        <v>108</v>
      </c>
      <c r="I121" s="1" t="s">
        <v>116</v>
      </c>
      <c r="J121" s="1">
        <v>2</v>
      </c>
    </row>
    <row r="122" spans="1:10" x14ac:dyDescent="0.15">
      <c r="A122" s="2">
        <v>1004026</v>
      </c>
      <c r="B122" s="1">
        <v>26</v>
      </c>
      <c r="C122" s="1" t="str">
        <f t="shared" si="7"/>
        <v>10040,4;52,13000</v>
      </c>
      <c r="D122" s="2">
        <v>7000</v>
      </c>
      <c r="E122" s="1">
        <f t="shared" si="6"/>
        <v>783820</v>
      </c>
      <c r="F122" s="1" t="s">
        <v>597</v>
      </c>
      <c r="H122" s="1" t="s">
        <v>109</v>
      </c>
      <c r="I122" s="1" t="s">
        <v>116</v>
      </c>
      <c r="J122" s="1">
        <v>2</v>
      </c>
    </row>
    <row r="123" spans="1:10" x14ac:dyDescent="0.15">
      <c r="A123" s="2">
        <v>1004027</v>
      </c>
      <c r="B123" s="1">
        <v>27</v>
      </c>
      <c r="C123" s="1" t="str">
        <f t="shared" si="7"/>
        <v>10040,4;52,14000</v>
      </c>
      <c r="D123" s="2">
        <v>7600</v>
      </c>
      <c r="E123" s="1">
        <f t="shared" si="6"/>
        <v>811484</v>
      </c>
      <c r="F123" s="1" t="s">
        <v>597</v>
      </c>
      <c r="H123" s="1" t="s">
        <v>110</v>
      </c>
      <c r="I123" s="1" t="s">
        <v>116</v>
      </c>
      <c r="J123" s="1">
        <v>2</v>
      </c>
    </row>
    <row r="124" spans="1:10" x14ac:dyDescent="0.15">
      <c r="A124" s="2">
        <v>1004028</v>
      </c>
      <c r="B124" s="1">
        <v>28</v>
      </c>
      <c r="C124" s="1" t="str">
        <f t="shared" si="7"/>
        <v>10040,5;52,15000</v>
      </c>
      <c r="D124" s="2">
        <v>8300</v>
      </c>
      <c r="E124" s="1">
        <f t="shared" si="6"/>
        <v>843759</v>
      </c>
      <c r="F124" s="1" t="s">
        <v>597</v>
      </c>
      <c r="H124" s="1" t="s">
        <v>111</v>
      </c>
      <c r="I124" s="1" t="s">
        <v>117</v>
      </c>
      <c r="J124" s="1">
        <v>3</v>
      </c>
    </row>
    <row r="125" spans="1:10" x14ac:dyDescent="0.15">
      <c r="A125" s="2">
        <v>1004029</v>
      </c>
      <c r="B125" s="1">
        <v>29</v>
      </c>
      <c r="C125" s="1" t="str">
        <f t="shared" si="7"/>
        <v>10040,5;52,16000</v>
      </c>
      <c r="D125" s="2">
        <v>9000</v>
      </c>
      <c r="E125" s="1">
        <f t="shared" si="6"/>
        <v>876034</v>
      </c>
      <c r="F125" s="1" t="s">
        <v>597</v>
      </c>
      <c r="H125" s="1" t="s">
        <v>112</v>
      </c>
      <c r="I125" s="1" t="s">
        <v>117</v>
      </c>
      <c r="J125" s="1">
        <v>3</v>
      </c>
    </row>
    <row r="126" spans="1:10" x14ac:dyDescent="0.15">
      <c r="A126" s="2">
        <v>1004030</v>
      </c>
      <c r="B126" s="1">
        <v>30</v>
      </c>
      <c r="C126" s="1" t="str">
        <f t="shared" si="7"/>
        <v>10040,5;52,17000</v>
      </c>
      <c r="D126" s="2">
        <v>9700</v>
      </c>
      <c r="E126" s="1">
        <f t="shared" si="6"/>
        <v>908309</v>
      </c>
      <c r="F126" s="1" t="s">
        <v>597</v>
      </c>
      <c r="H126" s="1" t="s">
        <v>82</v>
      </c>
      <c r="I126" s="1" t="s">
        <v>117</v>
      </c>
      <c r="J126" s="1">
        <v>3</v>
      </c>
    </row>
    <row r="127" spans="1:10" x14ac:dyDescent="0.15">
      <c r="A127" s="2">
        <v>1005000</v>
      </c>
      <c r="B127" s="1">
        <v>0</v>
      </c>
      <c r="C127" s="1" t="s">
        <v>118</v>
      </c>
      <c r="D127" s="2">
        <v>0</v>
      </c>
      <c r="E127" s="1">
        <f>VLOOKUP((A127/100-B127),[1]Sheet1!$A$3:$H$1068,7,0)</f>
        <v>49113</v>
      </c>
      <c r="F127" s="1" t="s">
        <v>597</v>
      </c>
    </row>
    <row r="128" spans="1:10" x14ac:dyDescent="0.15">
      <c r="A128" s="2">
        <v>1005001</v>
      </c>
      <c r="B128" s="1">
        <v>1</v>
      </c>
      <c r="C128" s="1" t="s">
        <v>119</v>
      </c>
      <c r="D128" s="2">
        <v>100</v>
      </c>
      <c r="E128" s="1">
        <f>INT($E$127*(1+D128/10000))</f>
        <v>49604</v>
      </c>
      <c r="F128" s="1" t="s">
        <v>597</v>
      </c>
    </row>
    <row r="129" spans="1:6" x14ac:dyDescent="0.15">
      <c r="A129" s="2">
        <v>1005002</v>
      </c>
      <c r="B129" s="1">
        <v>2</v>
      </c>
      <c r="C129" s="1" t="s">
        <v>120</v>
      </c>
      <c r="D129" s="2">
        <v>200</v>
      </c>
      <c r="E129" s="1">
        <f t="shared" ref="E129:E157" si="8">INT($E$127*(1+D129/10000))</f>
        <v>50095</v>
      </c>
      <c r="F129" s="1" t="s">
        <v>597</v>
      </c>
    </row>
    <row r="130" spans="1:6" x14ac:dyDescent="0.15">
      <c r="A130" s="2">
        <v>1005003</v>
      </c>
      <c r="B130" s="1">
        <v>3</v>
      </c>
      <c r="C130" s="1" t="s">
        <v>121</v>
      </c>
      <c r="D130" s="2">
        <v>300</v>
      </c>
      <c r="E130" s="1">
        <f t="shared" si="8"/>
        <v>50586</v>
      </c>
      <c r="F130" s="1" t="s">
        <v>597</v>
      </c>
    </row>
    <row r="131" spans="1:6" x14ac:dyDescent="0.15">
      <c r="A131" s="2">
        <v>1005004</v>
      </c>
      <c r="B131" s="1">
        <v>4</v>
      </c>
      <c r="C131" s="1" t="s">
        <v>122</v>
      </c>
      <c r="D131" s="2">
        <v>400</v>
      </c>
      <c r="E131" s="1">
        <f t="shared" si="8"/>
        <v>51077</v>
      </c>
      <c r="F131" s="1" t="s">
        <v>597</v>
      </c>
    </row>
    <row r="132" spans="1:6" x14ac:dyDescent="0.15">
      <c r="A132" s="2">
        <v>1005005</v>
      </c>
      <c r="B132" s="1">
        <v>5</v>
      </c>
      <c r="C132" s="1" t="s">
        <v>123</v>
      </c>
      <c r="D132" s="2">
        <v>500</v>
      </c>
      <c r="E132" s="1">
        <f t="shared" si="8"/>
        <v>51568</v>
      </c>
      <c r="F132" s="1" t="s">
        <v>597</v>
      </c>
    </row>
    <row r="133" spans="1:6" x14ac:dyDescent="0.15">
      <c r="A133" s="2">
        <v>1005006</v>
      </c>
      <c r="B133" s="1">
        <v>6</v>
      </c>
      <c r="C133" s="1" t="s">
        <v>124</v>
      </c>
      <c r="D133" s="2">
        <v>600</v>
      </c>
      <c r="E133" s="1">
        <f t="shared" si="8"/>
        <v>52059</v>
      </c>
      <c r="F133" s="1" t="s">
        <v>597</v>
      </c>
    </row>
    <row r="134" spans="1:6" x14ac:dyDescent="0.15">
      <c r="A134" s="2">
        <v>1005007</v>
      </c>
      <c r="B134" s="1">
        <v>7</v>
      </c>
      <c r="C134" s="1" t="s">
        <v>125</v>
      </c>
      <c r="D134" s="2">
        <v>700</v>
      </c>
      <c r="E134" s="1">
        <f t="shared" si="8"/>
        <v>52550</v>
      </c>
      <c r="F134" s="1" t="s">
        <v>597</v>
      </c>
    </row>
    <row r="135" spans="1:6" x14ac:dyDescent="0.15">
      <c r="A135" s="2">
        <v>1005008</v>
      </c>
      <c r="B135" s="1">
        <v>8</v>
      </c>
      <c r="C135" s="1" t="s">
        <v>126</v>
      </c>
      <c r="D135" s="2">
        <v>800</v>
      </c>
      <c r="E135" s="1">
        <f t="shared" si="8"/>
        <v>53042</v>
      </c>
      <c r="F135" s="1" t="s">
        <v>597</v>
      </c>
    </row>
    <row r="136" spans="1:6" x14ac:dyDescent="0.15">
      <c r="A136" s="2">
        <v>1005009</v>
      </c>
      <c r="B136" s="1">
        <v>9</v>
      </c>
      <c r="C136" s="1" t="s">
        <v>127</v>
      </c>
      <c r="D136" s="2">
        <v>1000</v>
      </c>
      <c r="E136" s="1">
        <f t="shared" si="8"/>
        <v>54024</v>
      </c>
      <c r="F136" s="1" t="s">
        <v>597</v>
      </c>
    </row>
    <row r="137" spans="1:6" x14ac:dyDescent="0.15">
      <c r="A137" s="2">
        <v>1005010</v>
      </c>
      <c r="B137" s="1">
        <v>10</v>
      </c>
      <c r="C137" s="1" t="s">
        <v>128</v>
      </c>
      <c r="D137" s="2">
        <v>1200</v>
      </c>
      <c r="E137" s="1">
        <f t="shared" si="8"/>
        <v>55006</v>
      </c>
      <c r="F137" s="1" t="s">
        <v>597</v>
      </c>
    </row>
    <row r="138" spans="1:6" x14ac:dyDescent="0.15">
      <c r="A138" s="2">
        <v>1005011</v>
      </c>
      <c r="B138" s="1">
        <v>11</v>
      </c>
      <c r="C138" s="1" t="s">
        <v>129</v>
      </c>
      <c r="D138" s="2">
        <v>1400</v>
      </c>
      <c r="E138" s="1">
        <f t="shared" si="8"/>
        <v>55988</v>
      </c>
      <c r="F138" s="1" t="s">
        <v>597</v>
      </c>
    </row>
    <row r="139" spans="1:6" x14ac:dyDescent="0.15">
      <c r="A139" s="2">
        <v>1005012</v>
      </c>
      <c r="B139" s="1">
        <v>12</v>
      </c>
      <c r="C139" s="1" t="s">
        <v>130</v>
      </c>
      <c r="D139" s="2">
        <v>1600</v>
      </c>
      <c r="E139" s="1">
        <f t="shared" si="8"/>
        <v>56971</v>
      </c>
      <c r="F139" s="1" t="s">
        <v>597</v>
      </c>
    </row>
    <row r="140" spans="1:6" x14ac:dyDescent="0.15">
      <c r="A140" s="2">
        <v>1005013</v>
      </c>
      <c r="B140" s="1">
        <v>13</v>
      </c>
      <c r="C140" s="1" t="s">
        <v>131</v>
      </c>
      <c r="D140" s="2">
        <v>1800</v>
      </c>
      <c r="E140" s="1">
        <f t="shared" si="8"/>
        <v>57953</v>
      </c>
      <c r="F140" s="1" t="s">
        <v>597</v>
      </c>
    </row>
    <row r="141" spans="1:6" x14ac:dyDescent="0.15">
      <c r="A141" s="2">
        <v>1005014</v>
      </c>
      <c r="B141" s="1">
        <v>14</v>
      </c>
      <c r="C141" s="1" t="s">
        <v>132</v>
      </c>
      <c r="D141" s="2">
        <v>2000</v>
      </c>
      <c r="E141" s="1">
        <f t="shared" si="8"/>
        <v>58935</v>
      </c>
      <c r="F141" s="1" t="s">
        <v>597</v>
      </c>
    </row>
    <row r="142" spans="1:6" x14ac:dyDescent="0.15">
      <c r="A142" s="2">
        <v>1005015</v>
      </c>
      <c r="B142" s="1">
        <v>15</v>
      </c>
      <c r="C142" s="1" t="s">
        <v>133</v>
      </c>
      <c r="D142" s="2">
        <v>2200</v>
      </c>
      <c r="E142" s="1">
        <f t="shared" si="8"/>
        <v>59917</v>
      </c>
      <c r="F142" s="1" t="s">
        <v>597</v>
      </c>
    </row>
    <row r="143" spans="1:6" x14ac:dyDescent="0.15">
      <c r="A143" s="2">
        <v>1005016</v>
      </c>
      <c r="B143" s="1">
        <v>16</v>
      </c>
      <c r="C143" s="1" t="s">
        <v>134</v>
      </c>
      <c r="D143" s="2">
        <v>2500</v>
      </c>
      <c r="E143" s="1">
        <f t="shared" si="8"/>
        <v>61391</v>
      </c>
      <c r="F143" s="1" t="s">
        <v>597</v>
      </c>
    </row>
    <row r="144" spans="1:6" x14ac:dyDescent="0.15">
      <c r="A144" s="2">
        <v>1005017</v>
      </c>
      <c r="B144" s="1">
        <v>17</v>
      </c>
      <c r="C144" s="1" t="s">
        <v>135</v>
      </c>
      <c r="D144" s="2">
        <v>2800</v>
      </c>
      <c r="E144" s="1">
        <f t="shared" si="8"/>
        <v>62864</v>
      </c>
      <c r="F144" s="1" t="s">
        <v>597</v>
      </c>
    </row>
    <row r="145" spans="1:8" x14ac:dyDescent="0.15">
      <c r="A145" s="2">
        <v>1005018</v>
      </c>
      <c r="B145" s="1">
        <v>18</v>
      </c>
      <c r="C145" s="1" t="s">
        <v>136</v>
      </c>
      <c r="D145" s="2">
        <v>3100</v>
      </c>
      <c r="E145" s="1">
        <f t="shared" si="8"/>
        <v>64338</v>
      </c>
      <c r="F145" s="1" t="s">
        <v>597</v>
      </c>
    </row>
    <row r="146" spans="1:8" x14ac:dyDescent="0.15">
      <c r="A146" s="2">
        <v>1005019</v>
      </c>
      <c r="B146" s="1">
        <v>19</v>
      </c>
      <c r="C146" s="1" t="s">
        <v>137</v>
      </c>
      <c r="D146" s="2">
        <v>3500</v>
      </c>
      <c r="E146" s="1">
        <f t="shared" si="8"/>
        <v>66302</v>
      </c>
      <c r="F146" s="1" t="s">
        <v>597</v>
      </c>
    </row>
    <row r="147" spans="1:8" x14ac:dyDescent="0.15">
      <c r="A147" s="2">
        <v>1005020</v>
      </c>
      <c r="B147" s="1">
        <v>20</v>
      </c>
      <c r="C147" s="1" t="s">
        <v>138</v>
      </c>
      <c r="D147" s="2">
        <v>3900</v>
      </c>
      <c r="E147" s="1">
        <f t="shared" si="8"/>
        <v>68267</v>
      </c>
      <c r="F147" s="1" t="s">
        <v>597</v>
      </c>
    </row>
    <row r="148" spans="1:8" x14ac:dyDescent="0.15">
      <c r="A148" s="2">
        <v>1005021</v>
      </c>
      <c r="B148" s="1">
        <v>21</v>
      </c>
      <c r="C148" s="1" t="s">
        <v>139</v>
      </c>
      <c r="D148" s="2">
        <v>4300</v>
      </c>
      <c r="E148" s="1">
        <f t="shared" si="8"/>
        <v>70231</v>
      </c>
      <c r="F148" s="1" t="s">
        <v>597</v>
      </c>
    </row>
    <row r="149" spans="1:8" x14ac:dyDescent="0.15">
      <c r="A149" s="2">
        <v>1005022</v>
      </c>
      <c r="B149" s="1">
        <v>22</v>
      </c>
      <c r="C149" s="1" t="s">
        <v>140</v>
      </c>
      <c r="D149" s="2">
        <v>4800</v>
      </c>
      <c r="E149" s="1">
        <f t="shared" si="8"/>
        <v>72687</v>
      </c>
      <c r="F149" s="1" t="s">
        <v>597</v>
      </c>
    </row>
    <row r="150" spans="1:8" x14ac:dyDescent="0.15">
      <c r="A150" s="2">
        <v>1005023</v>
      </c>
      <c r="B150" s="1">
        <v>23</v>
      </c>
      <c r="C150" s="1" t="s">
        <v>141</v>
      </c>
      <c r="D150" s="2">
        <v>5300</v>
      </c>
      <c r="E150" s="1">
        <f t="shared" si="8"/>
        <v>75142</v>
      </c>
      <c r="F150" s="1" t="s">
        <v>597</v>
      </c>
    </row>
    <row r="151" spans="1:8" x14ac:dyDescent="0.15">
      <c r="A151" s="2">
        <v>1005024</v>
      </c>
      <c r="B151" s="1">
        <v>24</v>
      </c>
      <c r="C151" s="1" t="s">
        <v>142</v>
      </c>
      <c r="D151" s="2">
        <v>5800</v>
      </c>
      <c r="E151" s="1">
        <f t="shared" si="8"/>
        <v>77598</v>
      </c>
      <c r="F151" s="1" t="s">
        <v>597</v>
      </c>
    </row>
    <row r="152" spans="1:8" x14ac:dyDescent="0.15">
      <c r="A152" s="2">
        <v>1005025</v>
      </c>
      <c r="B152" s="1">
        <v>25</v>
      </c>
      <c r="C152" s="1" t="s">
        <v>143</v>
      </c>
      <c r="D152" s="2">
        <v>6400</v>
      </c>
      <c r="E152" s="1">
        <f t="shared" si="8"/>
        <v>80545</v>
      </c>
      <c r="F152" s="1" t="s">
        <v>597</v>
      </c>
    </row>
    <row r="153" spans="1:8" x14ac:dyDescent="0.15">
      <c r="A153" s="2">
        <v>1005026</v>
      </c>
      <c r="B153" s="1">
        <v>26</v>
      </c>
      <c r="C153" s="1" t="s">
        <v>144</v>
      </c>
      <c r="D153" s="2">
        <v>7000</v>
      </c>
      <c r="E153" s="1">
        <f t="shared" si="8"/>
        <v>83492</v>
      </c>
      <c r="F153" s="1" t="s">
        <v>597</v>
      </c>
    </row>
    <row r="154" spans="1:8" x14ac:dyDescent="0.15">
      <c r="A154" s="2">
        <v>1005027</v>
      </c>
      <c r="B154" s="1">
        <v>27</v>
      </c>
      <c r="C154" s="1" t="s">
        <v>145</v>
      </c>
      <c r="D154" s="2">
        <v>7600</v>
      </c>
      <c r="E154" s="1">
        <f t="shared" si="8"/>
        <v>86438</v>
      </c>
      <c r="F154" s="1" t="s">
        <v>597</v>
      </c>
    </row>
    <row r="155" spans="1:8" x14ac:dyDescent="0.15">
      <c r="A155" s="2">
        <v>1005028</v>
      </c>
      <c r="B155" s="1">
        <v>28</v>
      </c>
      <c r="C155" s="1" t="s">
        <v>146</v>
      </c>
      <c r="D155" s="2">
        <v>8300</v>
      </c>
      <c r="E155" s="1">
        <f t="shared" si="8"/>
        <v>89876</v>
      </c>
      <c r="F155" s="1" t="s">
        <v>597</v>
      </c>
    </row>
    <row r="156" spans="1:8" x14ac:dyDescent="0.15">
      <c r="A156" s="2">
        <v>1005029</v>
      </c>
      <c r="B156" s="1">
        <v>29</v>
      </c>
      <c r="C156" s="1" t="s">
        <v>147</v>
      </c>
      <c r="D156" s="2">
        <v>9000</v>
      </c>
      <c r="E156" s="1">
        <f t="shared" si="8"/>
        <v>93314</v>
      </c>
      <c r="F156" s="1" t="s">
        <v>597</v>
      </c>
    </row>
    <row r="157" spans="1:8" x14ac:dyDescent="0.15">
      <c r="A157" s="2">
        <v>1005030</v>
      </c>
      <c r="B157" s="1">
        <v>30</v>
      </c>
      <c r="C157" s="1" t="s">
        <v>148</v>
      </c>
      <c r="D157" s="2">
        <v>9700</v>
      </c>
      <c r="E157" s="1">
        <f t="shared" si="8"/>
        <v>96752</v>
      </c>
      <c r="F157" s="1" t="s">
        <v>597</v>
      </c>
    </row>
    <row r="158" spans="1:8" x14ac:dyDescent="0.15">
      <c r="A158" s="2">
        <v>1006000</v>
      </c>
      <c r="B158" s="1">
        <v>0</v>
      </c>
      <c r="C158" s="1" t="s">
        <v>118</v>
      </c>
      <c r="D158" s="2">
        <v>0</v>
      </c>
      <c r="E158" s="1">
        <f>VLOOKUP((A158/100-B158),[1]Sheet1!$A$3:$H$1068,7,0)</f>
        <v>156935</v>
      </c>
      <c r="F158" s="1" t="s">
        <v>597</v>
      </c>
    </row>
    <row r="159" spans="1:8" x14ac:dyDescent="0.15">
      <c r="A159" s="2">
        <v>1006001</v>
      </c>
      <c r="B159" s="1">
        <v>1</v>
      </c>
      <c r="C159" s="1" t="s">
        <v>83</v>
      </c>
      <c r="D159" s="2">
        <v>100</v>
      </c>
      <c r="E159" s="1">
        <f>INT($E$158*(1+D159/10000))</f>
        <v>158504</v>
      </c>
      <c r="F159" s="1" t="s">
        <v>597</v>
      </c>
      <c r="H159" s="1" t="s">
        <v>83</v>
      </c>
    </row>
    <row r="160" spans="1:8" x14ac:dyDescent="0.15">
      <c r="A160" s="2">
        <v>1006002</v>
      </c>
      <c r="B160" s="1">
        <v>2</v>
      </c>
      <c r="C160" s="1" t="s">
        <v>84</v>
      </c>
      <c r="D160" s="2">
        <v>200</v>
      </c>
      <c r="E160" s="1">
        <f t="shared" ref="E160:E188" si="9">INT($E$158*(1+D160/10000))</f>
        <v>160073</v>
      </c>
      <c r="F160" s="1" t="s">
        <v>597</v>
      </c>
      <c r="H160" s="1" t="s">
        <v>84</v>
      </c>
    </row>
    <row r="161" spans="1:10" x14ac:dyDescent="0.15">
      <c r="A161" s="2">
        <v>1006003</v>
      </c>
      <c r="B161" s="1">
        <v>3</v>
      </c>
      <c r="C161" s="1" t="s">
        <v>85</v>
      </c>
      <c r="D161" s="2">
        <v>300</v>
      </c>
      <c r="E161" s="1">
        <f t="shared" si="9"/>
        <v>161643</v>
      </c>
      <c r="F161" s="1" t="s">
        <v>597</v>
      </c>
      <c r="H161" s="1" t="s">
        <v>85</v>
      </c>
    </row>
    <row r="162" spans="1:10" x14ac:dyDescent="0.15">
      <c r="A162" s="2">
        <v>1006004</v>
      </c>
      <c r="B162" s="1">
        <v>4</v>
      </c>
      <c r="C162" s="1" t="s">
        <v>86</v>
      </c>
      <c r="D162" s="2">
        <v>400</v>
      </c>
      <c r="E162" s="1">
        <f t="shared" si="9"/>
        <v>163212</v>
      </c>
      <c r="F162" s="1" t="s">
        <v>597</v>
      </c>
      <c r="H162" s="1" t="s">
        <v>86</v>
      </c>
    </row>
    <row r="163" spans="1:10" x14ac:dyDescent="0.15">
      <c r="A163" s="2">
        <v>1006005</v>
      </c>
      <c r="B163" s="1">
        <v>5</v>
      </c>
      <c r="C163" s="1" t="s">
        <v>87</v>
      </c>
      <c r="D163" s="2">
        <v>500</v>
      </c>
      <c r="E163" s="1">
        <f t="shared" si="9"/>
        <v>164781</v>
      </c>
      <c r="F163" s="1" t="s">
        <v>597</v>
      </c>
      <c r="H163" s="1" t="s">
        <v>87</v>
      </c>
    </row>
    <row r="164" spans="1:10" x14ac:dyDescent="0.15">
      <c r="A164" s="2">
        <v>1006006</v>
      </c>
      <c r="B164" s="1">
        <v>6</v>
      </c>
      <c r="C164" s="1" t="str">
        <f t="shared" ref="C164:C173" si="10">""&amp;I164&amp;";"&amp;H164&amp;""</f>
        <v>10060,1;52,500</v>
      </c>
      <c r="D164" s="2">
        <v>600</v>
      </c>
      <c r="E164" s="1">
        <f t="shared" si="9"/>
        <v>166351</v>
      </c>
      <c r="F164" s="1" t="s">
        <v>597</v>
      </c>
      <c r="H164" s="1" t="s">
        <v>88</v>
      </c>
      <c r="I164" s="1" t="s">
        <v>149</v>
      </c>
      <c r="J164" s="1">
        <v>1</v>
      </c>
    </row>
    <row r="165" spans="1:10" x14ac:dyDescent="0.15">
      <c r="A165" s="2">
        <v>1006007</v>
      </c>
      <c r="B165" s="1">
        <v>7</v>
      </c>
      <c r="C165" s="1" t="str">
        <f t="shared" si="10"/>
        <v>10060,1;52,600</v>
      </c>
      <c r="D165" s="2">
        <v>700</v>
      </c>
      <c r="E165" s="1">
        <f t="shared" si="9"/>
        <v>167920</v>
      </c>
      <c r="F165" s="1" t="s">
        <v>597</v>
      </c>
      <c r="H165" s="1" t="s">
        <v>89</v>
      </c>
      <c r="I165" s="1" t="s">
        <v>149</v>
      </c>
      <c r="J165" s="1">
        <v>1</v>
      </c>
    </row>
    <row r="166" spans="1:10" x14ac:dyDescent="0.15">
      <c r="A166" s="2">
        <v>1006008</v>
      </c>
      <c r="B166" s="1">
        <v>8</v>
      </c>
      <c r="C166" s="1" t="str">
        <f t="shared" si="10"/>
        <v>10060,2;52,700</v>
      </c>
      <c r="D166" s="2">
        <v>800</v>
      </c>
      <c r="E166" s="1">
        <f t="shared" si="9"/>
        <v>169489</v>
      </c>
      <c r="F166" s="1" t="s">
        <v>597</v>
      </c>
      <c r="H166" s="1" t="s">
        <v>90</v>
      </c>
      <c r="I166" s="1" t="s">
        <v>150</v>
      </c>
      <c r="J166" s="1">
        <v>1</v>
      </c>
    </row>
    <row r="167" spans="1:10" x14ac:dyDescent="0.15">
      <c r="A167" s="2">
        <v>1006009</v>
      </c>
      <c r="B167" s="1">
        <v>9</v>
      </c>
      <c r="C167" s="1" t="str">
        <f t="shared" si="10"/>
        <v>10060,2;52,800</v>
      </c>
      <c r="D167" s="2">
        <v>1000</v>
      </c>
      <c r="E167" s="1">
        <f t="shared" si="9"/>
        <v>172628</v>
      </c>
      <c r="F167" s="1" t="s">
        <v>597</v>
      </c>
      <c r="H167" s="1" t="s">
        <v>91</v>
      </c>
      <c r="I167" s="1" t="s">
        <v>150</v>
      </c>
      <c r="J167" s="1">
        <v>1</v>
      </c>
    </row>
    <row r="168" spans="1:10" x14ac:dyDescent="0.15">
      <c r="A168" s="2">
        <v>1006010</v>
      </c>
      <c r="B168" s="1">
        <v>10</v>
      </c>
      <c r="C168" s="1" t="str">
        <f t="shared" si="10"/>
        <v>10060,3;52,1000</v>
      </c>
      <c r="D168" s="2">
        <v>1200</v>
      </c>
      <c r="E168" s="1">
        <f t="shared" si="9"/>
        <v>175767</v>
      </c>
      <c r="F168" s="1" t="s">
        <v>597</v>
      </c>
      <c r="H168" s="1" t="s">
        <v>92</v>
      </c>
      <c r="I168" s="1" t="s">
        <v>151</v>
      </c>
      <c r="J168" s="1">
        <v>1</v>
      </c>
    </row>
    <row r="169" spans="1:10" x14ac:dyDescent="0.15">
      <c r="A169" s="2">
        <v>1006011</v>
      </c>
      <c r="B169" s="1">
        <v>11</v>
      </c>
      <c r="C169" s="1" t="str">
        <f t="shared" si="10"/>
        <v>10060,3;52,1200</v>
      </c>
      <c r="D169" s="2">
        <v>1400</v>
      </c>
      <c r="E169" s="1">
        <f t="shared" si="9"/>
        <v>178905</v>
      </c>
      <c r="F169" s="1" t="s">
        <v>597</v>
      </c>
      <c r="H169" s="1" t="s">
        <v>93</v>
      </c>
      <c r="I169" s="1" t="s">
        <v>151</v>
      </c>
      <c r="J169" s="1">
        <v>1</v>
      </c>
    </row>
    <row r="170" spans="1:10" x14ac:dyDescent="0.15">
      <c r="A170" s="2">
        <v>1006012</v>
      </c>
      <c r="B170" s="1">
        <v>12</v>
      </c>
      <c r="C170" s="1" t="str">
        <f t="shared" si="10"/>
        <v>10060,4;52,1400</v>
      </c>
      <c r="D170" s="2">
        <v>1600</v>
      </c>
      <c r="E170" s="1">
        <f t="shared" si="9"/>
        <v>182044</v>
      </c>
      <c r="F170" s="1" t="s">
        <v>597</v>
      </c>
      <c r="H170" s="1" t="s">
        <v>94</v>
      </c>
      <c r="I170" s="1" t="s">
        <v>152</v>
      </c>
      <c r="J170" s="1">
        <v>1</v>
      </c>
    </row>
    <row r="171" spans="1:10" x14ac:dyDescent="0.15">
      <c r="A171" s="2">
        <v>1006013</v>
      </c>
      <c r="B171" s="1">
        <v>13</v>
      </c>
      <c r="C171" s="1" t="str">
        <f t="shared" si="10"/>
        <v>10060,4;52,1600</v>
      </c>
      <c r="D171" s="2">
        <v>1800</v>
      </c>
      <c r="E171" s="1">
        <f t="shared" si="9"/>
        <v>185183</v>
      </c>
      <c r="F171" s="1" t="s">
        <v>597</v>
      </c>
      <c r="H171" s="1" t="s">
        <v>95</v>
      </c>
      <c r="I171" s="1" t="s">
        <v>152</v>
      </c>
      <c r="J171" s="1">
        <v>1</v>
      </c>
    </row>
    <row r="172" spans="1:10" x14ac:dyDescent="0.15">
      <c r="A172" s="2">
        <v>1006014</v>
      </c>
      <c r="B172" s="1">
        <v>14</v>
      </c>
      <c r="C172" s="1" t="str">
        <f t="shared" si="10"/>
        <v>10060,5;52,1800</v>
      </c>
      <c r="D172" s="2">
        <v>2000</v>
      </c>
      <c r="E172" s="1">
        <f t="shared" si="9"/>
        <v>188322</v>
      </c>
      <c r="F172" s="1" t="s">
        <v>597</v>
      </c>
      <c r="H172" s="1" t="s">
        <v>96</v>
      </c>
      <c r="I172" s="1" t="s">
        <v>153</v>
      </c>
      <c r="J172" s="1">
        <v>1</v>
      </c>
    </row>
    <row r="173" spans="1:10" x14ac:dyDescent="0.15">
      <c r="A173" s="2">
        <v>1006015</v>
      </c>
      <c r="B173" s="1">
        <v>15</v>
      </c>
      <c r="C173" s="1" t="str">
        <f t="shared" si="10"/>
        <v>10060,5;52,2000</v>
      </c>
      <c r="D173" s="2">
        <v>2200</v>
      </c>
      <c r="E173" s="1">
        <f t="shared" si="9"/>
        <v>191460</v>
      </c>
      <c r="F173" s="1" t="s">
        <v>597</v>
      </c>
      <c r="H173" s="1" t="s">
        <v>97</v>
      </c>
      <c r="I173" s="1" t="s">
        <v>153</v>
      </c>
      <c r="J173" s="1">
        <v>1</v>
      </c>
    </row>
    <row r="174" spans="1:10" x14ac:dyDescent="0.15">
      <c r="A174" s="2">
        <v>1006016</v>
      </c>
      <c r="B174" s="1">
        <v>16</v>
      </c>
      <c r="C174" s="1" t="str">
        <f t="shared" ref="C174:C188" si="11">""&amp;I174&amp;";"&amp;H174&amp;""</f>
        <v>10060,6;52,3000</v>
      </c>
      <c r="D174" s="2">
        <v>2500</v>
      </c>
      <c r="E174" s="1">
        <f t="shared" si="9"/>
        <v>196168</v>
      </c>
      <c r="F174" s="1" t="s">
        <v>597</v>
      </c>
      <c r="H174" s="1" t="s">
        <v>98</v>
      </c>
      <c r="I174" s="1" t="s">
        <v>154</v>
      </c>
      <c r="J174" s="1">
        <v>1</v>
      </c>
    </row>
    <row r="175" spans="1:10" x14ac:dyDescent="0.15">
      <c r="A175" s="2">
        <v>1006017</v>
      </c>
      <c r="B175" s="1">
        <v>17</v>
      </c>
      <c r="C175" s="1" t="str">
        <f t="shared" si="11"/>
        <v>10060,6;52,4000</v>
      </c>
      <c r="D175" s="2">
        <v>2800</v>
      </c>
      <c r="E175" s="1">
        <f t="shared" si="9"/>
        <v>200876</v>
      </c>
      <c r="F175" s="1" t="s">
        <v>597</v>
      </c>
      <c r="H175" s="1" t="s">
        <v>100</v>
      </c>
      <c r="I175" s="1" t="s">
        <v>154</v>
      </c>
      <c r="J175" s="1">
        <v>1</v>
      </c>
    </row>
    <row r="176" spans="1:10" x14ac:dyDescent="0.15">
      <c r="A176" s="2">
        <v>1006018</v>
      </c>
      <c r="B176" s="1">
        <v>18</v>
      </c>
      <c r="C176" s="1" t="str">
        <f t="shared" si="11"/>
        <v>10060,7;52,5000</v>
      </c>
      <c r="D176" s="2">
        <v>3100</v>
      </c>
      <c r="E176" s="1">
        <f t="shared" si="9"/>
        <v>205584</v>
      </c>
      <c r="F176" s="1" t="s">
        <v>597</v>
      </c>
      <c r="H176" s="1" t="s">
        <v>101</v>
      </c>
      <c r="I176" s="1" t="s">
        <v>155</v>
      </c>
      <c r="J176" s="1">
        <v>1</v>
      </c>
    </row>
    <row r="177" spans="1:10" x14ac:dyDescent="0.15">
      <c r="A177" s="2">
        <v>1006019</v>
      </c>
      <c r="B177" s="1">
        <v>19</v>
      </c>
      <c r="C177" s="1" t="str">
        <f t="shared" si="11"/>
        <v>10060,7;52,6000</v>
      </c>
      <c r="D177" s="2">
        <v>3500</v>
      </c>
      <c r="E177" s="1">
        <f t="shared" si="9"/>
        <v>211862</v>
      </c>
      <c r="F177" s="1" t="s">
        <v>597</v>
      </c>
      <c r="H177" s="1" t="s">
        <v>102</v>
      </c>
      <c r="I177" s="1" t="s">
        <v>155</v>
      </c>
      <c r="J177" s="1">
        <v>1</v>
      </c>
    </row>
    <row r="178" spans="1:10" x14ac:dyDescent="0.15">
      <c r="A178" s="2">
        <v>1006020</v>
      </c>
      <c r="B178" s="1">
        <v>20</v>
      </c>
      <c r="C178" s="1" t="str">
        <f t="shared" si="11"/>
        <v>10060,8;52,7000</v>
      </c>
      <c r="D178" s="2">
        <v>3900</v>
      </c>
      <c r="E178" s="1">
        <f t="shared" si="9"/>
        <v>218139</v>
      </c>
      <c r="F178" s="1" t="s">
        <v>597</v>
      </c>
      <c r="H178" s="1" t="s">
        <v>103</v>
      </c>
      <c r="I178" s="1" t="s">
        <v>156</v>
      </c>
      <c r="J178" s="1">
        <v>1</v>
      </c>
    </row>
    <row r="179" spans="1:10" x14ac:dyDescent="0.15">
      <c r="A179" s="2">
        <v>1006021</v>
      </c>
      <c r="B179" s="1">
        <v>21</v>
      </c>
      <c r="C179" s="1" t="str">
        <f t="shared" si="11"/>
        <v>10060,8;52,8000</v>
      </c>
      <c r="D179" s="2">
        <v>4300</v>
      </c>
      <c r="E179" s="1">
        <f t="shared" si="9"/>
        <v>224417</v>
      </c>
      <c r="F179" s="1" t="s">
        <v>597</v>
      </c>
      <c r="H179" s="1" t="s">
        <v>104</v>
      </c>
      <c r="I179" s="1" t="s">
        <v>156</v>
      </c>
      <c r="J179" s="1">
        <v>1</v>
      </c>
    </row>
    <row r="180" spans="1:10" x14ac:dyDescent="0.15">
      <c r="A180" s="2">
        <v>1006022</v>
      </c>
      <c r="B180" s="1">
        <v>22</v>
      </c>
      <c r="C180" s="1" t="str">
        <f t="shared" si="11"/>
        <v>10060,9;52,9000</v>
      </c>
      <c r="D180" s="2">
        <v>4800</v>
      </c>
      <c r="E180" s="1">
        <f t="shared" si="9"/>
        <v>232263</v>
      </c>
      <c r="F180" s="1" t="s">
        <v>597</v>
      </c>
      <c r="H180" s="1" t="s">
        <v>105</v>
      </c>
      <c r="I180" s="1" t="s">
        <v>157</v>
      </c>
      <c r="J180" s="1">
        <v>1</v>
      </c>
    </row>
    <row r="181" spans="1:10" x14ac:dyDescent="0.15">
      <c r="A181" s="2">
        <v>1006023</v>
      </c>
      <c r="B181" s="1">
        <v>23</v>
      </c>
      <c r="C181" s="1" t="str">
        <f t="shared" si="11"/>
        <v>10060,9;52,10000</v>
      </c>
      <c r="D181" s="2">
        <v>5300</v>
      </c>
      <c r="E181" s="1">
        <f t="shared" si="9"/>
        <v>240110</v>
      </c>
      <c r="F181" s="1" t="s">
        <v>597</v>
      </c>
      <c r="H181" s="1" t="s">
        <v>106</v>
      </c>
      <c r="I181" s="1" t="s">
        <v>157</v>
      </c>
      <c r="J181" s="1">
        <v>1</v>
      </c>
    </row>
    <row r="182" spans="1:10" x14ac:dyDescent="0.15">
      <c r="A182" s="2">
        <v>1006024</v>
      </c>
      <c r="B182" s="1">
        <v>24</v>
      </c>
      <c r="C182" s="1" t="str">
        <f t="shared" si="11"/>
        <v>10060,10;52,11000</v>
      </c>
      <c r="D182" s="2">
        <v>5800</v>
      </c>
      <c r="E182" s="1">
        <f t="shared" si="9"/>
        <v>247957</v>
      </c>
      <c r="F182" s="1" t="s">
        <v>597</v>
      </c>
      <c r="H182" s="1" t="s">
        <v>107</v>
      </c>
      <c r="I182" s="1" t="s">
        <v>158</v>
      </c>
      <c r="J182" s="1">
        <v>1</v>
      </c>
    </row>
    <row r="183" spans="1:10" x14ac:dyDescent="0.15">
      <c r="A183" s="2">
        <v>1006025</v>
      </c>
      <c r="B183" s="1">
        <v>25</v>
      </c>
      <c r="C183" s="1" t="str">
        <f t="shared" si="11"/>
        <v>10060,10;52,12000</v>
      </c>
      <c r="D183" s="2">
        <v>6400</v>
      </c>
      <c r="E183" s="1">
        <f t="shared" si="9"/>
        <v>257373</v>
      </c>
      <c r="F183" s="1" t="s">
        <v>597</v>
      </c>
      <c r="H183" s="1" t="s">
        <v>108</v>
      </c>
      <c r="I183" s="1" t="s">
        <v>158</v>
      </c>
      <c r="J183" s="1">
        <v>1</v>
      </c>
    </row>
    <row r="184" spans="1:10" x14ac:dyDescent="0.15">
      <c r="A184" s="2">
        <v>1006026</v>
      </c>
      <c r="B184" s="1">
        <v>26</v>
      </c>
      <c r="C184" s="1" t="str">
        <f t="shared" si="11"/>
        <v>10060,11;52,13000</v>
      </c>
      <c r="D184" s="2">
        <v>7000</v>
      </c>
      <c r="E184" s="1">
        <f t="shared" si="9"/>
        <v>266789</v>
      </c>
      <c r="F184" s="1" t="s">
        <v>597</v>
      </c>
      <c r="H184" s="1" t="s">
        <v>109</v>
      </c>
      <c r="I184" s="1" t="s">
        <v>159</v>
      </c>
      <c r="J184" s="1">
        <v>1</v>
      </c>
    </row>
    <row r="185" spans="1:10" x14ac:dyDescent="0.15">
      <c r="A185" s="2">
        <v>1006027</v>
      </c>
      <c r="B185" s="1">
        <v>27</v>
      </c>
      <c r="C185" s="1" t="str">
        <f t="shared" si="11"/>
        <v>10060,11;52,14000</v>
      </c>
      <c r="D185" s="2">
        <v>7600</v>
      </c>
      <c r="E185" s="1">
        <f t="shared" si="9"/>
        <v>276205</v>
      </c>
      <c r="F185" s="1" t="s">
        <v>597</v>
      </c>
      <c r="H185" s="1" t="s">
        <v>110</v>
      </c>
      <c r="I185" s="1" t="s">
        <v>159</v>
      </c>
      <c r="J185" s="1">
        <v>1</v>
      </c>
    </row>
    <row r="186" spans="1:10" x14ac:dyDescent="0.15">
      <c r="A186" s="2">
        <v>1006028</v>
      </c>
      <c r="B186" s="1">
        <v>28</v>
      </c>
      <c r="C186" s="1" t="str">
        <f t="shared" si="11"/>
        <v>10060,12;52,15000</v>
      </c>
      <c r="D186" s="2">
        <v>8300</v>
      </c>
      <c r="E186" s="1">
        <f t="shared" si="9"/>
        <v>287191</v>
      </c>
      <c r="F186" s="1" t="s">
        <v>597</v>
      </c>
      <c r="H186" s="1" t="s">
        <v>111</v>
      </c>
      <c r="I186" s="1" t="s">
        <v>160</v>
      </c>
      <c r="J186" s="1">
        <v>1</v>
      </c>
    </row>
    <row r="187" spans="1:10" x14ac:dyDescent="0.15">
      <c r="A187" s="2">
        <v>1006029</v>
      </c>
      <c r="B187" s="1">
        <v>29</v>
      </c>
      <c r="C187" s="1" t="str">
        <f t="shared" si="11"/>
        <v>10060,12;52,16000</v>
      </c>
      <c r="D187" s="2">
        <v>9000</v>
      </c>
      <c r="E187" s="1">
        <f t="shared" si="9"/>
        <v>298176</v>
      </c>
      <c r="F187" s="1" t="s">
        <v>597</v>
      </c>
      <c r="H187" s="1" t="s">
        <v>112</v>
      </c>
      <c r="I187" s="1" t="s">
        <v>160</v>
      </c>
      <c r="J187" s="1">
        <v>1</v>
      </c>
    </row>
    <row r="188" spans="1:10" x14ac:dyDescent="0.15">
      <c r="A188" s="2">
        <v>1006030</v>
      </c>
      <c r="B188" s="1">
        <v>30</v>
      </c>
      <c r="C188" s="1" t="str">
        <f t="shared" si="11"/>
        <v>10060,13;52,17000</v>
      </c>
      <c r="D188" s="2">
        <v>9700</v>
      </c>
      <c r="E188" s="1">
        <f t="shared" si="9"/>
        <v>309161</v>
      </c>
      <c r="F188" s="1" t="s">
        <v>597</v>
      </c>
      <c r="H188" s="1" t="s">
        <v>82</v>
      </c>
      <c r="I188" s="1" t="s">
        <v>161</v>
      </c>
      <c r="J188" s="1">
        <v>1</v>
      </c>
    </row>
    <row r="189" spans="1:10" x14ac:dyDescent="0.15">
      <c r="A189" s="2">
        <v>1007000</v>
      </c>
      <c r="B189" s="1">
        <v>0</v>
      </c>
      <c r="C189" s="1" t="s">
        <v>118</v>
      </c>
      <c r="D189" s="2">
        <v>0</v>
      </c>
      <c r="E189" s="1">
        <f>VLOOKUP((A189/100-B189),[1]Sheet1!$A$3:$H$1068,7,0)</f>
        <v>192735</v>
      </c>
      <c r="F189" s="1" t="s">
        <v>597</v>
      </c>
    </row>
    <row r="190" spans="1:10" x14ac:dyDescent="0.15">
      <c r="A190" s="2">
        <v>1007001</v>
      </c>
      <c r="B190" s="1">
        <v>1</v>
      </c>
      <c r="C190" s="1" t="s">
        <v>83</v>
      </c>
      <c r="D190" s="2">
        <v>100</v>
      </c>
      <c r="E190" s="1">
        <f>INT($E$189*(1+D190/10000))</f>
        <v>194662</v>
      </c>
      <c r="F190" s="1" t="s">
        <v>597</v>
      </c>
      <c r="H190" s="1" t="s">
        <v>83</v>
      </c>
    </row>
    <row r="191" spans="1:10" x14ac:dyDescent="0.15">
      <c r="A191" s="2">
        <v>1007002</v>
      </c>
      <c r="B191" s="1">
        <v>2</v>
      </c>
      <c r="C191" s="1" t="s">
        <v>84</v>
      </c>
      <c r="D191" s="2">
        <v>200</v>
      </c>
      <c r="E191" s="1">
        <f t="shared" ref="E191:E219" si="12">INT($E$189*(1+D191/10000))</f>
        <v>196589</v>
      </c>
      <c r="F191" s="1" t="s">
        <v>597</v>
      </c>
      <c r="H191" s="1" t="s">
        <v>84</v>
      </c>
    </row>
    <row r="192" spans="1:10" x14ac:dyDescent="0.15">
      <c r="A192" s="2">
        <v>1007003</v>
      </c>
      <c r="B192" s="1">
        <v>3</v>
      </c>
      <c r="C192" s="1" t="s">
        <v>85</v>
      </c>
      <c r="D192" s="2">
        <v>300</v>
      </c>
      <c r="E192" s="1">
        <f t="shared" si="12"/>
        <v>198517</v>
      </c>
      <c r="F192" s="1" t="s">
        <v>597</v>
      </c>
      <c r="H192" s="1" t="s">
        <v>85</v>
      </c>
    </row>
    <row r="193" spans="1:9" x14ac:dyDescent="0.15">
      <c r="A193" s="2">
        <v>1007004</v>
      </c>
      <c r="B193" s="1">
        <v>4</v>
      </c>
      <c r="C193" s="1" t="s">
        <v>86</v>
      </c>
      <c r="D193" s="2">
        <v>400</v>
      </c>
      <c r="E193" s="1">
        <f t="shared" si="12"/>
        <v>200444</v>
      </c>
      <c r="F193" s="1" t="s">
        <v>597</v>
      </c>
      <c r="H193" s="1" t="s">
        <v>86</v>
      </c>
    </row>
    <row r="194" spans="1:9" x14ac:dyDescent="0.15">
      <c r="A194" s="2">
        <v>1007005</v>
      </c>
      <c r="B194" s="1">
        <v>5</v>
      </c>
      <c r="C194" s="1" t="s">
        <v>87</v>
      </c>
      <c r="D194" s="2">
        <v>500</v>
      </c>
      <c r="E194" s="1">
        <f t="shared" si="12"/>
        <v>202371</v>
      </c>
      <c r="F194" s="1" t="s">
        <v>597</v>
      </c>
      <c r="H194" s="1" t="s">
        <v>87</v>
      </c>
    </row>
    <row r="195" spans="1:9" x14ac:dyDescent="0.15">
      <c r="A195" s="2">
        <v>1007006</v>
      </c>
      <c r="B195" s="1">
        <v>6</v>
      </c>
      <c r="C195" s="1" t="str">
        <f t="shared" ref="C195:C204" si="13">""&amp;I195&amp;";"&amp;H195&amp;""</f>
        <v>10070,1;52,500</v>
      </c>
      <c r="D195" s="2">
        <v>600</v>
      </c>
      <c r="E195" s="1">
        <f t="shared" si="12"/>
        <v>204299</v>
      </c>
      <c r="F195" s="1" t="s">
        <v>597</v>
      </c>
      <c r="H195" s="1" t="s">
        <v>88</v>
      </c>
      <c r="I195" s="1" t="s">
        <v>162</v>
      </c>
    </row>
    <row r="196" spans="1:9" x14ac:dyDescent="0.15">
      <c r="A196" s="2">
        <v>1007007</v>
      </c>
      <c r="B196" s="1">
        <v>7</v>
      </c>
      <c r="C196" s="1" t="str">
        <f t="shared" si="13"/>
        <v>10070,1;52,600</v>
      </c>
      <c r="D196" s="2">
        <v>700</v>
      </c>
      <c r="E196" s="1">
        <f t="shared" si="12"/>
        <v>206226</v>
      </c>
      <c r="F196" s="1" t="s">
        <v>597</v>
      </c>
      <c r="H196" s="1" t="s">
        <v>89</v>
      </c>
      <c r="I196" s="1" t="s">
        <v>162</v>
      </c>
    </row>
    <row r="197" spans="1:9" x14ac:dyDescent="0.15">
      <c r="A197" s="2">
        <v>1007008</v>
      </c>
      <c r="B197" s="1">
        <v>8</v>
      </c>
      <c r="C197" s="1" t="str">
        <f t="shared" si="13"/>
        <v>10070,2;52,700</v>
      </c>
      <c r="D197" s="2">
        <v>800</v>
      </c>
      <c r="E197" s="1">
        <f t="shared" si="12"/>
        <v>208153</v>
      </c>
      <c r="F197" s="1" t="s">
        <v>597</v>
      </c>
      <c r="H197" s="1" t="s">
        <v>90</v>
      </c>
      <c r="I197" s="1" t="s">
        <v>163</v>
      </c>
    </row>
    <row r="198" spans="1:9" x14ac:dyDescent="0.15">
      <c r="A198" s="2">
        <v>1007009</v>
      </c>
      <c r="B198" s="1">
        <v>9</v>
      </c>
      <c r="C198" s="1" t="str">
        <f t="shared" si="13"/>
        <v>10070,2;52,800</v>
      </c>
      <c r="D198" s="2">
        <v>1000</v>
      </c>
      <c r="E198" s="1">
        <f t="shared" si="12"/>
        <v>212008</v>
      </c>
      <c r="F198" s="1" t="s">
        <v>597</v>
      </c>
      <c r="H198" s="1" t="s">
        <v>91</v>
      </c>
      <c r="I198" s="1" t="s">
        <v>163</v>
      </c>
    </row>
    <row r="199" spans="1:9" x14ac:dyDescent="0.15">
      <c r="A199" s="2">
        <v>1007010</v>
      </c>
      <c r="B199" s="1">
        <v>10</v>
      </c>
      <c r="C199" s="1" t="str">
        <f t="shared" si="13"/>
        <v>10070,3;52,1000</v>
      </c>
      <c r="D199" s="2">
        <v>1200</v>
      </c>
      <c r="E199" s="1">
        <f t="shared" si="12"/>
        <v>215863</v>
      </c>
      <c r="F199" s="1" t="s">
        <v>597</v>
      </c>
      <c r="H199" s="1" t="s">
        <v>92</v>
      </c>
      <c r="I199" s="1" t="s">
        <v>164</v>
      </c>
    </row>
    <row r="200" spans="1:9" x14ac:dyDescent="0.15">
      <c r="A200" s="2">
        <v>1007011</v>
      </c>
      <c r="B200" s="1">
        <v>11</v>
      </c>
      <c r="C200" s="1" t="str">
        <f t="shared" si="13"/>
        <v>10070,3;52,1200</v>
      </c>
      <c r="D200" s="2">
        <v>1400</v>
      </c>
      <c r="E200" s="1">
        <f t="shared" si="12"/>
        <v>219717</v>
      </c>
      <c r="F200" s="1" t="s">
        <v>597</v>
      </c>
      <c r="H200" s="1" t="s">
        <v>93</v>
      </c>
      <c r="I200" s="1" t="s">
        <v>164</v>
      </c>
    </row>
    <row r="201" spans="1:9" x14ac:dyDescent="0.15">
      <c r="A201" s="2">
        <v>1007012</v>
      </c>
      <c r="B201" s="1">
        <v>12</v>
      </c>
      <c r="C201" s="1" t="str">
        <f t="shared" si="13"/>
        <v>10070,4;52,1400</v>
      </c>
      <c r="D201" s="2">
        <v>1600</v>
      </c>
      <c r="E201" s="1">
        <f t="shared" si="12"/>
        <v>223572</v>
      </c>
      <c r="F201" s="1" t="s">
        <v>597</v>
      </c>
      <c r="H201" s="1" t="s">
        <v>94</v>
      </c>
      <c r="I201" s="1" t="s">
        <v>165</v>
      </c>
    </row>
    <row r="202" spans="1:9" x14ac:dyDescent="0.15">
      <c r="A202" s="2">
        <v>1007013</v>
      </c>
      <c r="B202" s="1">
        <v>13</v>
      </c>
      <c r="C202" s="1" t="str">
        <f t="shared" si="13"/>
        <v>10070,4;52,1600</v>
      </c>
      <c r="D202" s="2">
        <v>1800</v>
      </c>
      <c r="E202" s="1">
        <f t="shared" si="12"/>
        <v>227427</v>
      </c>
      <c r="F202" s="1" t="s">
        <v>597</v>
      </c>
      <c r="H202" s="1" t="s">
        <v>95</v>
      </c>
      <c r="I202" s="1" t="s">
        <v>165</v>
      </c>
    </row>
    <row r="203" spans="1:9" x14ac:dyDescent="0.15">
      <c r="A203" s="2">
        <v>1007014</v>
      </c>
      <c r="B203" s="1">
        <v>14</v>
      </c>
      <c r="C203" s="1" t="str">
        <f t="shared" si="13"/>
        <v>10070,5;52,1800</v>
      </c>
      <c r="D203" s="2">
        <v>2000</v>
      </c>
      <c r="E203" s="1">
        <f t="shared" si="12"/>
        <v>231282</v>
      </c>
      <c r="F203" s="1" t="s">
        <v>597</v>
      </c>
      <c r="H203" s="1" t="s">
        <v>96</v>
      </c>
      <c r="I203" s="1" t="s">
        <v>166</v>
      </c>
    </row>
    <row r="204" spans="1:9" x14ac:dyDescent="0.15">
      <c r="A204" s="2">
        <v>1007015</v>
      </c>
      <c r="B204" s="1">
        <v>15</v>
      </c>
      <c r="C204" s="1" t="str">
        <f t="shared" si="13"/>
        <v>10070,5;52,2000</v>
      </c>
      <c r="D204" s="2">
        <v>2200</v>
      </c>
      <c r="E204" s="1">
        <f t="shared" si="12"/>
        <v>235136</v>
      </c>
      <c r="F204" s="1" t="s">
        <v>597</v>
      </c>
      <c r="H204" s="1" t="s">
        <v>97</v>
      </c>
      <c r="I204" s="1" t="s">
        <v>166</v>
      </c>
    </row>
    <row r="205" spans="1:9" x14ac:dyDescent="0.15">
      <c r="A205" s="2">
        <v>1007016</v>
      </c>
      <c r="B205" s="1">
        <v>16</v>
      </c>
      <c r="C205" s="1" t="str">
        <f t="shared" ref="C205:C219" si="14">""&amp;I205&amp;";"&amp;H205&amp;""</f>
        <v>10070,6;52,3000</v>
      </c>
      <c r="D205" s="2">
        <v>2500</v>
      </c>
      <c r="E205" s="1">
        <f t="shared" si="12"/>
        <v>240918</v>
      </c>
      <c r="F205" s="1" t="s">
        <v>597</v>
      </c>
      <c r="H205" s="1" t="s">
        <v>98</v>
      </c>
      <c r="I205" s="1" t="s">
        <v>167</v>
      </c>
    </row>
    <row r="206" spans="1:9" x14ac:dyDescent="0.15">
      <c r="A206" s="2">
        <v>1007017</v>
      </c>
      <c r="B206" s="1">
        <v>17</v>
      </c>
      <c r="C206" s="1" t="str">
        <f t="shared" si="14"/>
        <v>10070,6;52,4000</v>
      </c>
      <c r="D206" s="2">
        <v>2800</v>
      </c>
      <c r="E206" s="1">
        <f t="shared" si="12"/>
        <v>246700</v>
      </c>
      <c r="F206" s="1" t="s">
        <v>597</v>
      </c>
      <c r="H206" s="1" t="s">
        <v>100</v>
      </c>
      <c r="I206" s="1" t="s">
        <v>167</v>
      </c>
    </row>
    <row r="207" spans="1:9" x14ac:dyDescent="0.15">
      <c r="A207" s="2">
        <v>1007018</v>
      </c>
      <c r="B207" s="1">
        <v>18</v>
      </c>
      <c r="C207" s="1" t="str">
        <f t="shared" si="14"/>
        <v>10070,7;52,5000</v>
      </c>
      <c r="D207" s="2">
        <v>3100</v>
      </c>
      <c r="E207" s="1">
        <f t="shared" si="12"/>
        <v>252482</v>
      </c>
      <c r="F207" s="1" t="s">
        <v>597</v>
      </c>
      <c r="H207" s="1" t="s">
        <v>101</v>
      </c>
      <c r="I207" s="1" t="s">
        <v>168</v>
      </c>
    </row>
    <row r="208" spans="1:9" x14ac:dyDescent="0.15">
      <c r="A208" s="2">
        <v>1007019</v>
      </c>
      <c r="B208" s="1">
        <v>19</v>
      </c>
      <c r="C208" s="1" t="str">
        <f t="shared" si="14"/>
        <v>10070,7;52,6000</v>
      </c>
      <c r="D208" s="2">
        <v>3500</v>
      </c>
      <c r="E208" s="1">
        <f t="shared" si="12"/>
        <v>260192</v>
      </c>
      <c r="F208" s="1" t="s">
        <v>597</v>
      </c>
      <c r="H208" s="1" t="s">
        <v>102</v>
      </c>
      <c r="I208" s="1" t="s">
        <v>168</v>
      </c>
    </row>
    <row r="209" spans="1:9" x14ac:dyDescent="0.15">
      <c r="A209" s="2">
        <v>1007020</v>
      </c>
      <c r="B209" s="1">
        <v>20</v>
      </c>
      <c r="C209" s="1" t="str">
        <f t="shared" si="14"/>
        <v>10070,8;52,7000</v>
      </c>
      <c r="D209" s="2">
        <v>3900</v>
      </c>
      <c r="E209" s="1">
        <f t="shared" si="12"/>
        <v>267901</v>
      </c>
      <c r="F209" s="1" t="s">
        <v>597</v>
      </c>
      <c r="H209" s="1" t="s">
        <v>103</v>
      </c>
      <c r="I209" s="1" t="s">
        <v>169</v>
      </c>
    </row>
    <row r="210" spans="1:9" x14ac:dyDescent="0.15">
      <c r="A210" s="2">
        <v>1007021</v>
      </c>
      <c r="B210" s="1">
        <v>21</v>
      </c>
      <c r="C210" s="1" t="str">
        <f t="shared" si="14"/>
        <v>10070,8;52,8000</v>
      </c>
      <c r="D210" s="2">
        <v>4300</v>
      </c>
      <c r="E210" s="1">
        <f t="shared" si="12"/>
        <v>275611</v>
      </c>
      <c r="F210" s="1" t="s">
        <v>597</v>
      </c>
      <c r="H210" s="1" t="s">
        <v>104</v>
      </c>
      <c r="I210" s="1" t="s">
        <v>169</v>
      </c>
    </row>
    <row r="211" spans="1:9" x14ac:dyDescent="0.15">
      <c r="A211" s="2">
        <v>1007022</v>
      </c>
      <c r="B211" s="1">
        <v>22</v>
      </c>
      <c r="C211" s="1" t="str">
        <f t="shared" si="14"/>
        <v>10070,9;52,9000</v>
      </c>
      <c r="D211" s="2">
        <v>4800</v>
      </c>
      <c r="E211" s="1">
        <f t="shared" si="12"/>
        <v>285247</v>
      </c>
      <c r="F211" s="1" t="s">
        <v>597</v>
      </c>
      <c r="H211" s="1" t="s">
        <v>105</v>
      </c>
      <c r="I211" s="1" t="s">
        <v>170</v>
      </c>
    </row>
    <row r="212" spans="1:9" x14ac:dyDescent="0.15">
      <c r="A212" s="2">
        <v>1007023</v>
      </c>
      <c r="B212" s="1">
        <v>23</v>
      </c>
      <c r="C212" s="1" t="str">
        <f t="shared" si="14"/>
        <v>10070,9;52,10000</v>
      </c>
      <c r="D212" s="2">
        <v>5300</v>
      </c>
      <c r="E212" s="1">
        <f t="shared" si="12"/>
        <v>294884</v>
      </c>
      <c r="F212" s="1" t="s">
        <v>597</v>
      </c>
      <c r="H212" s="1" t="s">
        <v>106</v>
      </c>
      <c r="I212" s="1" t="s">
        <v>170</v>
      </c>
    </row>
    <row r="213" spans="1:9" x14ac:dyDescent="0.15">
      <c r="A213" s="2">
        <v>1007024</v>
      </c>
      <c r="B213" s="1">
        <v>24</v>
      </c>
      <c r="C213" s="1" t="str">
        <f t="shared" si="14"/>
        <v>10070,10;52,11000</v>
      </c>
      <c r="D213" s="2">
        <v>5800</v>
      </c>
      <c r="E213" s="1">
        <f t="shared" si="12"/>
        <v>304521</v>
      </c>
      <c r="F213" s="1" t="s">
        <v>597</v>
      </c>
      <c r="H213" s="1" t="s">
        <v>107</v>
      </c>
      <c r="I213" s="1" t="s">
        <v>171</v>
      </c>
    </row>
    <row r="214" spans="1:9" x14ac:dyDescent="0.15">
      <c r="A214" s="2">
        <v>1007025</v>
      </c>
      <c r="B214" s="1">
        <v>25</v>
      </c>
      <c r="C214" s="1" t="str">
        <f t="shared" si="14"/>
        <v>10070,10;52,12000</v>
      </c>
      <c r="D214" s="2">
        <v>6400</v>
      </c>
      <c r="E214" s="1">
        <f t="shared" si="12"/>
        <v>316085</v>
      </c>
      <c r="F214" s="1" t="s">
        <v>597</v>
      </c>
      <c r="H214" s="1" t="s">
        <v>108</v>
      </c>
      <c r="I214" s="1" t="s">
        <v>171</v>
      </c>
    </row>
    <row r="215" spans="1:9" x14ac:dyDescent="0.15">
      <c r="A215" s="2">
        <v>1007026</v>
      </c>
      <c r="B215" s="1">
        <v>26</v>
      </c>
      <c r="C215" s="1" t="str">
        <f t="shared" si="14"/>
        <v>10070,11;52,13000</v>
      </c>
      <c r="D215" s="2">
        <v>7000</v>
      </c>
      <c r="E215" s="1">
        <f t="shared" si="12"/>
        <v>327649</v>
      </c>
      <c r="F215" s="1" t="s">
        <v>597</v>
      </c>
      <c r="H215" s="1" t="s">
        <v>109</v>
      </c>
      <c r="I215" s="1" t="s">
        <v>172</v>
      </c>
    </row>
    <row r="216" spans="1:9" x14ac:dyDescent="0.15">
      <c r="A216" s="2">
        <v>1007027</v>
      </c>
      <c r="B216" s="1">
        <v>27</v>
      </c>
      <c r="C216" s="1" t="str">
        <f t="shared" si="14"/>
        <v>10070,11;52,14000</v>
      </c>
      <c r="D216" s="2">
        <v>7600</v>
      </c>
      <c r="E216" s="1">
        <f t="shared" si="12"/>
        <v>339213</v>
      </c>
      <c r="F216" s="1" t="s">
        <v>597</v>
      </c>
      <c r="H216" s="1" t="s">
        <v>110</v>
      </c>
      <c r="I216" s="1" t="s">
        <v>172</v>
      </c>
    </row>
    <row r="217" spans="1:9" x14ac:dyDescent="0.15">
      <c r="A217" s="2">
        <v>1007028</v>
      </c>
      <c r="B217" s="1">
        <v>28</v>
      </c>
      <c r="C217" s="1" t="str">
        <f t="shared" si="14"/>
        <v>10070,12;52,15000</v>
      </c>
      <c r="D217" s="2">
        <v>8300</v>
      </c>
      <c r="E217" s="1">
        <f t="shared" si="12"/>
        <v>352705</v>
      </c>
      <c r="F217" s="1" t="s">
        <v>597</v>
      </c>
      <c r="H217" s="1" t="s">
        <v>111</v>
      </c>
      <c r="I217" s="1" t="s">
        <v>173</v>
      </c>
    </row>
    <row r="218" spans="1:9" x14ac:dyDescent="0.15">
      <c r="A218" s="2">
        <v>1007029</v>
      </c>
      <c r="B218" s="1">
        <v>29</v>
      </c>
      <c r="C218" s="1" t="str">
        <f t="shared" si="14"/>
        <v>10070,12;52,16000</v>
      </c>
      <c r="D218" s="2">
        <v>9000</v>
      </c>
      <c r="E218" s="1">
        <f t="shared" si="12"/>
        <v>366196</v>
      </c>
      <c r="F218" s="1" t="s">
        <v>597</v>
      </c>
      <c r="H218" s="1" t="s">
        <v>112</v>
      </c>
      <c r="I218" s="1" t="s">
        <v>173</v>
      </c>
    </row>
    <row r="219" spans="1:9" x14ac:dyDescent="0.15">
      <c r="A219" s="2">
        <v>1007030</v>
      </c>
      <c r="B219" s="1">
        <v>30</v>
      </c>
      <c r="C219" s="1" t="str">
        <f t="shared" si="14"/>
        <v>10070,13;52,17000</v>
      </c>
      <c r="D219" s="2">
        <v>9700</v>
      </c>
      <c r="E219" s="1">
        <f t="shared" si="12"/>
        <v>379687</v>
      </c>
      <c r="F219" s="1" t="s">
        <v>597</v>
      </c>
      <c r="H219" s="1" t="s">
        <v>82</v>
      </c>
      <c r="I219" s="1" t="s">
        <v>174</v>
      </c>
    </row>
    <row r="220" spans="1:9" x14ac:dyDescent="0.15">
      <c r="A220" s="2">
        <v>1008000</v>
      </c>
      <c r="B220" s="1">
        <v>0</v>
      </c>
      <c r="C220" s="1" t="s">
        <v>118</v>
      </c>
      <c r="D220" s="2">
        <v>0</v>
      </c>
      <c r="E220" s="1">
        <f>VLOOKUP((A220/100-B220),[1]Sheet1!$A$3:$H$1068,7,0)</f>
        <v>148135</v>
      </c>
      <c r="F220" s="1" t="s">
        <v>597</v>
      </c>
    </row>
    <row r="221" spans="1:9" x14ac:dyDescent="0.15">
      <c r="A221" s="2">
        <v>1008001</v>
      </c>
      <c r="B221" s="1">
        <v>1</v>
      </c>
      <c r="C221" s="1" t="s">
        <v>83</v>
      </c>
      <c r="D221" s="2">
        <v>100</v>
      </c>
      <c r="E221" s="1">
        <f>INT($E$220*(1+D221/10000))</f>
        <v>149616</v>
      </c>
      <c r="F221" s="1" t="s">
        <v>597</v>
      </c>
    </row>
    <row r="222" spans="1:9" x14ac:dyDescent="0.15">
      <c r="A222" s="2">
        <v>1008002</v>
      </c>
      <c r="B222" s="1">
        <v>2</v>
      </c>
      <c r="C222" s="1" t="s">
        <v>84</v>
      </c>
      <c r="D222" s="2">
        <v>200</v>
      </c>
      <c r="E222" s="1">
        <f t="shared" ref="E222:E250" si="15">INT($E$220*(1+D222/10000))</f>
        <v>151097</v>
      </c>
      <c r="F222" s="1" t="s">
        <v>597</v>
      </c>
    </row>
    <row r="223" spans="1:9" x14ac:dyDescent="0.15">
      <c r="A223" s="2">
        <v>1008003</v>
      </c>
      <c r="B223" s="1">
        <v>3</v>
      </c>
      <c r="C223" s="1" t="s">
        <v>85</v>
      </c>
      <c r="D223" s="2">
        <v>300</v>
      </c>
      <c r="E223" s="1">
        <f t="shared" si="15"/>
        <v>152579</v>
      </c>
      <c r="F223" s="1" t="s">
        <v>597</v>
      </c>
    </row>
    <row r="224" spans="1:9" x14ac:dyDescent="0.15">
      <c r="A224" s="2">
        <v>1008004</v>
      </c>
      <c r="B224" s="1">
        <v>4</v>
      </c>
      <c r="C224" s="1" t="s">
        <v>86</v>
      </c>
      <c r="D224" s="2">
        <v>400</v>
      </c>
      <c r="E224" s="1">
        <f t="shared" si="15"/>
        <v>154060</v>
      </c>
      <c r="F224" s="1" t="s">
        <v>597</v>
      </c>
    </row>
    <row r="225" spans="1:10" x14ac:dyDescent="0.15">
      <c r="A225" s="2">
        <v>1008005</v>
      </c>
      <c r="B225" s="1">
        <v>5</v>
      </c>
      <c r="C225" s="1" t="s">
        <v>87</v>
      </c>
      <c r="D225" s="2">
        <v>500</v>
      </c>
      <c r="E225" s="1">
        <f t="shared" si="15"/>
        <v>155541</v>
      </c>
      <c r="F225" s="1" t="s">
        <v>597</v>
      </c>
    </row>
    <row r="226" spans="1:10" x14ac:dyDescent="0.15">
      <c r="A226" s="2">
        <v>1008006</v>
      </c>
      <c r="B226" s="1">
        <v>6</v>
      </c>
      <c r="C226" s="1" t="s">
        <v>88</v>
      </c>
      <c r="D226" s="2">
        <v>600</v>
      </c>
      <c r="E226" s="1">
        <f t="shared" si="15"/>
        <v>157023</v>
      </c>
      <c r="F226" s="1" t="s">
        <v>597</v>
      </c>
    </row>
    <row r="227" spans="1:10" x14ac:dyDescent="0.15">
      <c r="A227" s="2">
        <v>1008007</v>
      </c>
      <c r="B227" s="1">
        <v>7</v>
      </c>
      <c r="C227" s="1" t="s">
        <v>89</v>
      </c>
      <c r="D227" s="2">
        <v>700</v>
      </c>
      <c r="E227" s="1">
        <f t="shared" si="15"/>
        <v>158504</v>
      </c>
      <c r="F227" s="1" t="s">
        <v>597</v>
      </c>
    </row>
    <row r="228" spans="1:10" x14ac:dyDescent="0.15">
      <c r="A228" s="2">
        <v>1008008</v>
      </c>
      <c r="B228" s="1">
        <v>8</v>
      </c>
      <c r="C228" s="1" t="s">
        <v>90</v>
      </c>
      <c r="D228" s="2">
        <v>800</v>
      </c>
      <c r="E228" s="1">
        <f t="shared" si="15"/>
        <v>159985</v>
      </c>
      <c r="F228" s="1" t="s">
        <v>597</v>
      </c>
    </row>
    <row r="229" spans="1:10" x14ac:dyDescent="0.15">
      <c r="A229" s="2">
        <v>1008009</v>
      </c>
      <c r="B229" s="1">
        <v>9</v>
      </c>
      <c r="C229" s="1" t="s">
        <v>91</v>
      </c>
      <c r="D229" s="2">
        <v>1000</v>
      </c>
      <c r="E229" s="1">
        <f t="shared" si="15"/>
        <v>162948</v>
      </c>
      <c r="F229" s="1" t="s">
        <v>597</v>
      </c>
    </row>
    <row r="230" spans="1:10" x14ac:dyDescent="0.15">
      <c r="A230" s="2">
        <v>1008010</v>
      </c>
      <c r="B230" s="1">
        <v>10</v>
      </c>
      <c r="C230" s="1" t="s">
        <v>92</v>
      </c>
      <c r="D230" s="2">
        <v>1200</v>
      </c>
      <c r="E230" s="1">
        <f t="shared" si="15"/>
        <v>165911</v>
      </c>
      <c r="F230" s="1" t="s">
        <v>597</v>
      </c>
    </row>
    <row r="231" spans="1:10" x14ac:dyDescent="0.15">
      <c r="A231" s="2">
        <v>1008011</v>
      </c>
      <c r="B231" s="1">
        <v>11</v>
      </c>
      <c r="C231" s="1" t="s">
        <v>93</v>
      </c>
      <c r="D231" s="2">
        <v>1400</v>
      </c>
      <c r="E231" s="1">
        <f t="shared" si="15"/>
        <v>168873</v>
      </c>
      <c r="F231" s="1" t="s">
        <v>597</v>
      </c>
    </row>
    <row r="232" spans="1:10" x14ac:dyDescent="0.15">
      <c r="A232" s="2">
        <v>1008012</v>
      </c>
      <c r="B232" s="1">
        <v>12</v>
      </c>
      <c r="C232" s="1" t="s">
        <v>94</v>
      </c>
      <c r="D232" s="2">
        <v>1600</v>
      </c>
      <c r="E232" s="1">
        <f t="shared" si="15"/>
        <v>171836</v>
      </c>
      <c r="F232" s="1" t="s">
        <v>597</v>
      </c>
    </row>
    <row r="233" spans="1:10" x14ac:dyDescent="0.15">
      <c r="A233" s="2">
        <v>1008013</v>
      </c>
      <c r="B233" s="1">
        <v>13</v>
      </c>
      <c r="C233" s="1" t="s">
        <v>95</v>
      </c>
      <c r="D233" s="2">
        <v>1800</v>
      </c>
      <c r="E233" s="1">
        <f t="shared" si="15"/>
        <v>174799</v>
      </c>
      <c r="F233" s="1" t="s">
        <v>597</v>
      </c>
    </row>
    <row r="234" spans="1:10" x14ac:dyDescent="0.15">
      <c r="A234" s="2">
        <v>1008014</v>
      </c>
      <c r="B234" s="1">
        <v>14</v>
      </c>
      <c r="C234" s="1" t="s">
        <v>96</v>
      </c>
      <c r="D234" s="2">
        <v>2000</v>
      </c>
      <c r="E234" s="1">
        <f t="shared" si="15"/>
        <v>177762</v>
      </c>
      <c r="F234" s="1" t="s">
        <v>597</v>
      </c>
    </row>
    <row r="235" spans="1:10" x14ac:dyDescent="0.15">
      <c r="A235" s="2">
        <v>1008015</v>
      </c>
      <c r="B235" s="1">
        <v>15</v>
      </c>
      <c r="C235" s="1" t="s">
        <v>97</v>
      </c>
      <c r="D235" s="2">
        <v>2200</v>
      </c>
      <c r="E235" s="1">
        <f t="shared" si="15"/>
        <v>180724</v>
      </c>
      <c r="F235" s="1" t="s">
        <v>597</v>
      </c>
    </row>
    <row r="236" spans="1:10" x14ac:dyDescent="0.15">
      <c r="A236" s="2">
        <v>1008016</v>
      </c>
      <c r="B236" s="1">
        <v>16</v>
      </c>
      <c r="C236" s="1" t="str">
        <f t="shared" ref="C236:C250" si="16">""&amp;I236&amp;";"&amp;H236&amp;""</f>
        <v>10080,1;52,3000</v>
      </c>
      <c r="D236" s="2">
        <v>2500</v>
      </c>
      <c r="E236" s="1">
        <f t="shared" si="15"/>
        <v>185168</v>
      </c>
      <c r="F236" s="1" t="s">
        <v>597</v>
      </c>
      <c r="H236" s="1" t="s">
        <v>98</v>
      </c>
      <c r="I236" s="1" t="s">
        <v>175</v>
      </c>
      <c r="J236" s="1">
        <v>1</v>
      </c>
    </row>
    <row r="237" spans="1:10" x14ac:dyDescent="0.15">
      <c r="A237" s="2">
        <v>1008017</v>
      </c>
      <c r="B237" s="1">
        <v>17</v>
      </c>
      <c r="C237" s="1" t="str">
        <f t="shared" si="16"/>
        <v>10080,3;52,4000</v>
      </c>
      <c r="D237" s="2">
        <v>2800</v>
      </c>
      <c r="E237" s="1">
        <f t="shared" si="15"/>
        <v>189612</v>
      </c>
      <c r="F237" s="1" t="s">
        <v>597</v>
      </c>
      <c r="H237" s="1" t="s">
        <v>100</v>
      </c>
      <c r="I237" s="1" t="s">
        <v>176</v>
      </c>
      <c r="J237" s="1">
        <v>3</v>
      </c>
    </row>
    <row r="238" spans="1:10" x14ac:dyDescent="0.15">
      <c r="A238" s="2">
        <v>1008018</v>
      </c>
      <c r="B238" s="1">
        <v>18</v>
      </c>
      <c r="C238" s="1" t="str">
        <f t="shared" si="16"/>
        <v>10080,5;52,5000</v>
      </c>
      <c r="D238" s="2">
        <v>3100</v>
      </c>
      <c r="E238" s="1">
        <f t="shared" si="15"/>
        <v>194056</v>
      </c>
      <c r="F238" s="1" t="s">
        <v>597</v>
      </c>
      <c r="H238" s="1" t="s">
        <v>101</v>
      </c>
      <c r="I238" s="1" t="s">
        <v>177</v>
      </c>
      <c r="J238" s="1">
        <v>5</v>
      </c>
    </row>
    <row r="239" spans="1:10" x14ac:dyDescent="0.15">
      <c r="A239" s="2">
        <v>1008019</v>
      </c>
      <c r="B239" s="1">
        <v>19</v>
      </c>
      <c r="C239" s="1" t="str">
        <f t="shared" si="16"/>
        <v>10080,7;52,6000</v>
      </c>
      <c r="D239" s="2">
        <v>3500</v>
      </c>
      <c r="E239" s="1">
        <f t="shared" si="15"/>
        <v>199982</v>
      </c>
      <c r="F239" s="1" t="s">
        <v>597</v>
      </c>
      <c r="H239" s="1" t="s">
        <v>102</v>
      </c>
      <c r="I239" s="1" t="s">
        <v>178</v>
      </c>
      <c r="J239" s="1">
        <v>7</v>
      </c>
    </row>
    <row r="240" spans="1:10" x14ac:dyDescent="0.15">
      <c r="A240" s="2">
        <v>1008020</v>
      </c>
      <c r="B240" s="1">
        <v>20</v>
      </c>
      <c r="C240" s="1" t="str">
        <f t="shared" si="16"/>
        <v>10080,9;52,7000</v>
      </c>
      <c r="D240" s="2">
        <v>3900</v>
      </c>
      <c r="E240" s="1">
        <f t="shared" si="15"/>
        <v>205907</v>
      </c>
      <c r="F240" s="1" t="s">
        <v>597</v>
      </c>
      <c r="H240" s="1" t="s">
        <v>103</v>
      </c>
      <c r="I240" s="1" t="s">
        <v>179</v>
      </c>
      <c r="J240" s="1">
        <v>9</v>
      </c>
    </row>
    <row r="241" spans="1:10" x14ac:dyDescent="0.15">
      <c r="A241" s="2">
        <v>1008021</v>
      </c>
      <c r="B241" s="1">
        <v>21</v>
      </c>
      <c r="C241" s="1" t="str">
        <f t="shared" si="16"/>
        <v>10080,11;52,8000</v>
      </c>
      <c r="D241" s="2">
        <v>4300</v>
      </c>
      <c r="E241" s="1">
        <f t="shared" si="15"/>
        <v>211833</v>
      </c>
      <c r="F241" s="1" t="s">
        <v>597</v>
      </c>
      <c r="H241" s="1" t="s">
        <v>104</v>
      </c>
      <c r="I241" s="1" t="s">
        <v>180</v>
      </c>
      <c r="J241" s="1">
        <v>11</v>
      </c>
    </row>
    <row r="242" spans="1:10" x14ac:dyDescent="0.15">
      <c r="A242" s="2">
        <v>1008022</v>
      </c>
      <c r="B242" s="1">
        <v>22</v>
      </c>
      <c r="C242" s="1" t="str">
        <f t="shared" si="16"/>
        <v>10080,13;52,9000</v>
      </c>
      <c r="D242" s="2">
        <v>4800</v>
      </c>
      <c r="E242" s="1">
        <f t="shared" si="15"/>
        <v>219239</v>
      </c>
      <c r="F242" s="1" t="s">
        <v>597</v>
      </c>
      <c r="H242" s="1" t="s">
        <v>105</v>
      </c>
      <c r="I242" s="1" t="s">
        <v>181</v>
      </c>
      <c r="J242" s="1">
        <v>13</v>
      </c>
    </row>
    <row r="243" spans="1:10" x14ac:dyDescent="0.15">
      <c r="A243" s="2">
        <v>1008023</v>
      </c>
      <c r="B243" s="1">
        <v>23</v>
      </c>
      <c r="C243" s="1" t="str">
        <f t="shared" si="16"/>
        <v>10080,15;52,10000</v>
      </c>
      <c r="D243" s="2">
        <v>5300</v>
      </c>
      <c r="E243" s="1">
        <f t="shared" si="15"/>
        <v>226646</v>
      </c>
      <c r="F243" s="1" t="s">
        <v>597</v>
      </c>
      <c r="H243" s="1" t="s">
        <v>106</v>
      </c>
      <c r="I243" s="1" t="s">
        <v>182</v>
      </c>
      <c r="J243" s="1">
        <v>15</v>
      </c>
    </row>
    <row r="244" spans="1:10" x14ac:dyDescent="0.15">
      <c r="A244" s="2">
        <v>1008024</v>
      </c>
      <c r="B244" s="1">
        <v>24</v>
      </c>
      <c r="C244" s="1" t="str">
        <f t="shared" si="16"/>
        <v>10080,17;52,11000</v>
      </c>
      <c r="D244" s="2">
        <v>5800</v>
      </c>
      <c r="E244" s="1">
        <f t="shared" si="15"/>
        <v>234053</v>
      </c>
      <c r="F244" s="1" t="s">
        <v>597</v>
      </c>
      <c r="H244" s="1" t="s">
        <v>107</v>
      </c>
      <c r="I244" s="1" t="s">
        <v>183</v>
      </c>
      <c r="J244" s="1">
        <v>17</v>
      </c>
    </row>
    <row r="245" spans="1:10" x14ac:dyDescent="0.15">
      <c r="A245" s="2">
        <v>1008025</v>
      </c>
      <c r="B245" s="1">
        <v>25</v>
      </c>
      <c r="C245" s="1" t="str">
        <f t="shared" si="16"/>
        <v>10080,19;52,12000</v>
      </c>
      <c r="D245" s="2">
        <v>6400</v>
      </c>
      <c r="E245" s="1">
        <f t="shared" si="15"/>
        <v>242941</v>
      </c>
      <c r="F245" s="1" t="s">
        <v>597</v>
      </c>
      <c r="H245" s="1" t="s">
        <v>108</v>
      </c>
      <c r="I245" s="1" t="s">
        <v>184</v>
      </c>
      <c r="J245" s="1">
        <v>19</v>
      </c>
    </row>
    <row r="246" spans="1:10" x14ac:dyDescent="0.15">
      <c r="A246" s="2">
        <v>1008026</v>
      </c>
      <c r="B246" s="1">
        <v>26</v>
      </c>
      <c r="C246" s="1" t="str">
        <f t="shared" si="16"/>
        <v>10080,21;52,13000</v>
      </c>
      <c r="D246" s="2">
        <v>7000</v>
      </c>
      <c r="E246" s="1">
        <f t="shared" si="15"/>
        <v>251829</v>
      </c>
      <c r="F246" s="1" t="s">
        <v>597</v>
      </c>
      <c r="H246" s="1" t="s">
        <v>109</v>
      </c>
      <c r="I246" s="1" t="s">
        <v>185</v>
      </c>
      <c r="J246" s="1">
        <v>21</v>
      </c>
    </row>
    <row r="247" spans="1:10" x14ac:dyDescent="0.15">
      <c r="A247" s="2">
        <v>1008027</v>
      </c>
      <c r="B247" s="1">
        <v>27</v>
      </c>
      <c r="C247" s="1" t="str">
        <f t="shared" si="16"/>
        <v>10080,23;52,14000</v>
      </c>
      <c r="D247" s="2">
        <v>7600</v>
      </c>
      <c r="E247" s="1">
        <f t="shared" si="15"/>
        <v>260717</v>
      </c>
      <c r="F247" s="1" t="s">
        <v>597</v>
      </c>
      <c r="H247" s="1" t="s">
        <v>110</v>
      </c>
      <c r="I247" s="1" t="s">
        <v>186</v>
      </c>
      <c r="J247" s="1">
        <v>23</v>
      </c>
    </row>
    <row r="248" spans="1:10" x14ac:dyDescent="0.15">
      <c r="A248" s="2">
        <v>1008028</v>
      </c>
      <c r="B248" s="1">
        <v>28</v>
      </c>
      <c r="C248" s="1" t="str">
        <f t="shared" si="16"/>
        <v>10080,25;52,15000</v>
      </c>
      <c r="D248" s="2">
        <v>8300</v>
      </c>
      <c r="E248" s="1">
        <f t="shared" si="15"/>
        <v>271087</v>
      </c>
      <c r="F248" s="1" t="s">
        <v>597</v>
      </c>
      <c r="H248" s="1" t="s">
        <v>111</v>
      </c>
      <c r="I248" s="1" t="s">
        <v>187</v>
      </c>
      <c r="J248" s="1">
        <v>25</v>
      </c>
    </row>
    <row r="249" spans="1:10" x14ac:dyDescent="0.15">
      <c r="A249" s="2">
        <v>1008029</v>
      </c>
      <c r="B249" s="1">
        <v>29</v>
      </c>
      <c r="C249" s="1" t="str">
        <f t="shared" si="16"/>
        <v>10080,27;52,16000</v>
      </c>
      <c r="D249" s="2">
        <v>9000</v>
      </c>
      <c r="E249" s="1">
        <f t="shared" si="15"/>
        <v>281456</v>
      </c>
      <c r="F249" s="1" t="s">
        <v>597</v>
      </c>
      <c r="H249" s="1" t="s">
        <v>112</v>
      </c>
      <c r="I249" s="1" t="s">
        <v>188</v>
      </c>
      <c r="J249" s="1">
        <v>27</v>
      </c>
    </row>
    <row r="250" spans="1:10" x14ac:dyDescent="0.15">
      <c r="A250" s="2">
        <v>1008030</v>
      </c>
      <c r="B250" s="1">
        <v>30</v>
      </c>
      <c r="C250" s="1" t="str">
        <f t="shared" si="16"/>
        <v>10080,29;52,17000</v>
      </c>
      <c r="D250" s="2">
        <v>9700</v>
      </c>
      <c r="E250" s="1">
        <f t="shared" si="15"/>
        <v>291825</v>
      </c>
      <c r="F250" s="1" t="s">
        <v>597</v>
      </c>
      <c r="H250" s="1" t="s">
        <v>82</v>
      </c>
      <c r="I250" s="1" t="s">
        <v>189</v>
      </c>
      <c r="J250" s="1">
        <v>29</v>
      </c>
    </row>
    <row r="251" spans="1:10" x14ac:dyDescent="0.15">
      <c r="A251" s="2">
        <v>1009000</v>
      </c>
      <c r="B251" s="1">
        <v>0</v>
      </c>
      <c r="C251" s="1" t="s">
        <v>118</v>
      </c>
      <c r="D251" s="2">
        <v>0</v>
      </c>
      <c r="E251" s="1">
        <f>VLOOKUP((A251/100-B251),[1]Sheet1!$A$3:$H$1068,7,0)</f>
        <v>148590</v>
      </c>
      <c r="F251" s="1" t="s">
        <v>597</v>
      </c>
    </row>
    <row r="252" spans="1:10" x14ac:dyDescent="0.15">
      <c r="A252" s="2">
        <v>1009001</v>
      </c>
      <c r="B252" s="1">
        <v>1</v>
      </c>
      <c r="C252" s="1" t="s">
        <v>83</v>
      </c>
      <c r="D252" s="2">
        <v>100</v>
      </c>
      <c r="E252" s="1">
        <f>INT($E$251*(1+D252/10000))</f>
        <v>150075</v>
      </c>
      <c r="F252" s="1" t="s">
        <v>597</v>
      </c>
    </row>
    <row r="253" spans="1:10" x14ac:dyDescent="0.15">
      <c r="A253" s="2">
        <v>1009002</v>
      </c>
      <c r="B253" s="1">
        <v>2</v>
      </c>
      <c r="C253" s="1" t="s">
        <v>84</v>
      </c>
      <c r="D253" s="2">
        <v>200</v>
      </c>
      <c r="E253" s="1">
        <f t="shared" ref="E253:E281" si="17">INT($E$251*(1+D253/10000))</f>
        <v>151561</v>
      </c>
      <c r="F253" s="1" t="s">
        <v>597</v>
      </c>
    </row>
    <row r="254" spans="1:10" x14ac:dyDescent="0.15">
      <c r="A254" s="2">
        <v>1009003</v>
      </c>
      <c r="B254" s="1">
        <v>3</v>
      </c>
      <c r="C254" s="1" t="s">
        <v>85</v>
      </c>
      <c r="D254" s="2">
        <v>300</v>
      </c>
      <c r="E254" s="1">
        <f t="shared" si="17"/>
        <v>153047</v>
      </c>
      <c r="F254" s="1" t="s">
        <v>597</v>
      </c>
    </row>
    <row r="255" spans="1:10" x14ac:dyDescent="0.15">
      <c r="A255" s="2">
        <v>1009004</v>
      </c>
      <c r="B255" s="1">
        <v>4</v>
      </c>
      <c r="C255" s="1" t="s">
        <v>86</v>
      </c>
      <c r="D255" s="2">
        <v>400</v>
      </c>
      <c r="E255" s="1">
        <f t="shared" si="17"/>
        <v>154533</v>
      </c>
      <c r="F255" s="1" t="s">
        <v>597</v>
      </c>
    </row>
    <row r="256" spans="1:10" x14ac:dyDescent="0.15">
      <c r="A256" s="2">
        <v>1009005</v>
      </c>
      <c r="B256" s="1">
        <v>5</v>
      </c>
      <c r="C256" s="1" t="s">
        <v>87</v>
      </c>
      <c r="D256" s="2">
        <v>500</v>
      </c>
      <c r="E256" s="1">
        <f t="shared" si="17"/>
        <v>156019</v>
      </c>
      <c r="F256" s="1" t="s">
        <v>597</v>
      </c>
    </row>
    <row r="257" spans="1:10" x14ac:dyDescent="0.15">
      <c r="A257" s="2">
        <v>1009006</v>
      </c>
      <c r="B257" s="1">
        <v>6</v>
      </c>
      <c r="C257" s="1" t="s">
        <v>88</v>
      </c>
      <c r="D257" s="2">
        <v>600</v>
      </c>
      <c r="E257" s="1">
        <f t="shared" si="17"/>
        <v>157505</v>
      </c>
      <c r="F257" s="1" t="s">
        <v>597</v>
      </c>
    </row>
    <row r="258" spans="1:10" x14ac:dyDescent="0.15">
      <c r="A258" s="2">
        <v>1009007</v>
      </c>
      <c r="B258" s="1">
        <v>7</v>
      </c>
      <c r="C258" s="1" t="s">
        <v>89</v>
      </c>
      <c r="D258" s="2">
        <v>700</v>
      </c>
      <c r="E258" s="1">
        <f t="shared" si="17"/>
        <v>158991</v>
      </c>
      <c r="F258" s="1" t="s">
        <v>597</v>
      </c>
    </row>
    <row r="259" spans="1:10" x14ac:dyDescent="0.15">
      <c r="A259" s="2">
        <v>1009008</v>
      </c>
      <c r="B259" s="1">
        <v>8</v>
      </c>
      <c r="C259" s="1" t="s">
        <v>90</v>
      </c>
      <c r="D259" s="2">
        <v>800</v>
      </c>
      <c r="E259" s="1">
        <f t="shared" si="17"/>
        <v>160477</v>
      </c>
      <c r="F259" s="1" t="s">
        <v>597</v>
      </c>
    </row>
    <row r="260" spans="1:10" x14ac:dyDescent="0.15">
      <c r="A260" s="2">
        <v>1009009</v>
      </c>
      <c r="B260" s="1">
        <v>9</v>
      </c>
      <c r="C260" s="1" t="s">
        <v>91</v>
      </c>
      <c r="D260" s="2">
        <v>1000</v>
      </c>
      <c r="E260" s="1">
        <f t="shared" si="17"/>
        <v>163449</v>
      </c>
      <c r="F260" s="1" t="s">
        <v>597</v>
      </c>
    </row>
    <row r="261" spans="1:10" x14ac:dyDescent="0.15">
      <c r="A261" s="2">
        <v>1009010</v>
      </c>
      <c r="B261" s="1">
        <v>10</v>
      </c>
      <c r="C261" s="1" t="s">
        <v>92</v>
      </c>
      <c r="D261" s="2">
        <v>1200</v>
      </c>
      <c r="E261" s="1">
        <f t="shared" si="17"/>
        <v>166420</v>
      </c>
      <c r="F261" s="1" t="s">
        <v>597</v>
      </c>
    </row>
    <row r="262" spans="1:10" x14ac:dyDescent="0.15">
      <c r="A262" s="2">
        <v>1009011</v>
      </c>
      <c r="B262" s="1">
        <v>11</v>
      </c>
      <c r="C262" s="1" t="s">
        <v>93</v>
      </c>
      <c r="D262" s="2">
        <v>1400</v>
      </c>
      <c r="E262" s="1">
        <f t="shared" si="17"/>
        <v>169392</v>
      </c>
      <c r="F262" s="1" t="s">
        <v>597</v>
      </c>
    </row>
    <row r="263" spans="1:10" x14ac:dyDescent="0.15">
      <c r="A263" s="2">
        <v>1009012</v>
      </c>
      <c r="B263" s="1">
        <v>12</v>
      </c>
      <c r="C263" s="1" t="s">
        <v>94</v>
      </c>
      <c r="D263" s="2">
        <v>1600</v>
      </c>
      <c r="E263" s="1">
        <f t="shared" si="17"/>
        <v>172364</v>
      </c>
      <c r="F263" s="1" t="s">
        <v>597</v>
      </c>
    </row>
    <row r="264" spans="1:10" x14ac:dyDescent="0.15">
      <c r="A264" s="2">
        <v>1009013</v>
      </c>
      <c r="B264" s="1">
        <v>13</v>
      </c>
      <c r="C264" s="1" t="s">
        <v>95</v>
      </c>
      <c r="D264" s="2">
        <v>1800</v>
      </c>
      <c r="E264" s="1">
        <f t="shared" si="17"/>
        <v>175336</v>
      </c>
      <c r="F264" s="1" t="s">
        <v>597</v>
      </c>
    </row>
    <row r="265" spans="1:10" x14ac:dyDescent="0.15">
      <c r="A265" s="2">
        <v>1009014</v>
      </c>
      <c r="B265" s="1">
        <v>14</v>
      </c>
      <c r="C265" s="1" t="s">
        <v>96</v>
      </c>
      <c r="D265" s="2">
        <v>2000</v>
      </c>
      <c r="E265" s="1">
        <f t="shared" si="17"/>
        <v>178308</v>
      </c>
      <c r="F265" s="1" t="s">
        <v>597</v>
      </c>
    </row>
    <row r="266" spans="1:10" x14ac:dyDescent="0.15">
      <c r="A266" s="2">
        <v>1009015</v>
      </c>
      <c r="B266" s="1">
        <v>15</v>
      </c>
      <c r="C266" s="1" t="s">
        <v>97</v>
      </c>
      <c r="D266" s="2">
        <v>2200</v>
      </c>
      <c r="E266" s="1">
        <f t="shared" si="17"/>
        <v>181279</v>
      </c>
      <c r="F266" s="1" t="s">
        <v>597</v>
      </c>
    </row>
    <row r="267" spans="1:10" x14ac:dyDescent="0.15">
      <c r="A267" s="2">
        <v>1009016</v>
      </c>
      <c r="B267" s="1">
        <v>16</v>
      </c>
      <c r="C267" s="1" t="str">
        <f t="shared" ref="C267:C281" si="18">""&amp;I267&amp;";"&amp;H267&amp;""</f>
        <v>10090,5;52,3000</v>
      </c>
      <c r="D267" s="2">
        <v>2500</v>
      </c>
      <c r="E267" s="1">
        <f t="shared" si="17"/>
        <v>185737</v>
      </c>
      <c r="F267" s="1" t="s">
        <v>597</v>
      </c>
      <c r="H267" s="1" t="s">
        <v>98</v>
      </c>
      <c r="I267" s="1" t="s">
        <v>190</v>
      </c>
      <c r="J267" s="1">
        <v>5</v>
      </c>
    </row>
    <row r="268" spans="1:10" x14ac:dyDescent="0.15">
      <c r="A268" s="2">
        <v>1009017</v>
      </c>
      <c r="B268" s="1">
        <v>17</v>
      </c>
      <c r="C268" s="1" t="str">
        <f t="shared" si="18"/>
        <v>10090,7;52,4000</v>
      </c>
      <c r="D268" s="2">
        <v>2800</v>
      </c>
      <c r="E268" s="1">
        <f t="shared" si="17"/>
        <v>190195</v>
      </c>
      <c r="F268" s="1" t="s">
        <v>597</v>
      </c>
      <c r="H268" s="1" t="s">
        <v>100</v>
      </c>
      <c r="I268" s="1" t="s">
        <v>191</v>
      </c>
      <c r="J268" s="1">
        <v>7</v>
      </c>
    </row>
    <row r="269" spans="1:10" x14ac:dyDescent="0.15">
      <c r="A269" s="2">
        <v>1009018</v>
      </c>
      <c r="B269" s="1">
        <v>18</v>
      </c>
      <c r="C269" s="1" t="str">
        <f t="shared" si="18"/>
        <v>10090,10;52,5000</v>
      </c>
      <c r="D269" s="2">
        <v>3100</v>
      </c>
      <c r="E269" s="1">
        <f t="shared" si="17"/>
        <v>194652</v>
      </c>
      <c r="F269" s="1" t="s">
        <v>597</v>
      </c>
      <c r="H269" s="1" t="s">
        <v>101</v>
      </c>
      <c r="I269" s="1" t="s">
        <v>192</v>
      </c>
      <c r="J269" s="1">
        <v>10</v>
      </c>
    </row>
    <row r="270" spans="1:10" x14ac:dyDescent="0.15">
      <c r="A270" s="2">
        <v>1009019</v>
      </c>
      <c r="B270" s="1">
        <v>19</v>
      </c>
      <c r="C270" s="1" t="str">
        <f t="shared" si="18"/>
        <v>10090,15;52,6000</v>
      </c>
      <c r="D270" s="2">
        <v>3500</v>
      </c>
      <c r="E270" s="1">
        <f t="shared" si="17"/>
        <v>200596</v>
      </c>
      <c r="F270" s="1" t="s">
        <v>597</v>
      </c>
      <c r="H270" s="1" t="s">
        <v>102</v>
      </c>
      <c r="I270" s="1" t="s">
        <v>193</v>
      </c>
      <c r="J270" s="1">
        <v>15</v>
      </c>
    </row>
    <row r="271" spans="1:10" x14ac:dyDescent="0.15">
      <c r="A271" s="2">
        <v>1009020</v>
      </c>
      <c r="B271" s="1">
        <v>20</v>
      </c>
      <c r="C271" s="1" t="str">
        <f t="shared" si="18"/>
        <v>10090,20;52,7000</v>
      </c>
      <c r="D271" s="2">
        <v>3900</v>
      </c>
      <c r="E271" s="1">
        <f t="shared" si="17"/>
        <v>206540</v>
      </c>
      <c r="F271" s="1" t="s">
        <v>597</v>
      </c>
      <c r="H271" s="1" t="s">
        <v>103</v>
      </c>
      <c r="I271" s="1" t="s">
        <v>194</v>
      </c>
      <c r="J271" s="1">
        <v>20</v>
      </c>
    </row>
    <row r="272" spans="1:10" x14ac:dyDescent="0.15">
      <c r="A272" s="2">
        <v>1009021</v>
      </c>
      <c r="B272" s="1">
        <v>21</v>
      </c>
      <c r="C272" s="1" t="str">
        <f t="shared" si="18"/>
        <v>10090,25;52,8000</v>
      </c>
      <c r="D272" s="2">
        <v>4300</v>
      </c>
      <c r="E272" s="1">
        <f t="shared" si="17"/>
        <v>212483</v>
      </c>
      <c r="F272" s="1" t="s">
        <v>597</v>
      </c>
      <c r="H272" s="1" t="s">
        <v>104</v>
      </c>
      <c r="I272" s="1" t="s">
        <v>195</v>
      </c>
      <c r="J272" s="1">
        <v>25</v>
      </c>
    </row>
    <row r="273" spans="1:10" x14ac:dyDescent="0.15">
      <c r="A273" s="2">
        <v>1009022</v>
      </c>
      <c r="B273" s="1">
        <v>22</v>
      </c>
      <c r="C273" s="1" t="str">
        <f t="shared" si="18"/>
        <v>10090,30;52,9000</v>
      </c>
      <c r="D273" s="2">
        <v>4800</v>
      </c>
      <c r="E273" s="1">
        <f t="shared" si="17"/>
        <v>219913</v>
      </c>
      <c r="F273" s="1" t="s">
        <v>597</v>
      </c>
      <c r="H273" s="1" t="s">
        <v>105</v>
      </c>
      <c r="I273" s="1" t="s">
        <v>196</v>
      </c>
      <c r="J273" s="1">
        <v>30</v>
      </c>
    </row>
    <row r="274" spans="1:10" x14ac:dyDescent="0.15">
      <c r="A274" s="2">
        <v>1009023</v>
      </c>
      <c r="B274" s="1">
        <v>23</v>
      </c>
      <c r="C274" s="1" t="str">
        <f t="shared" si="18"/>
        <v>10090,50;52,10000</v>
      </c>
      <c r="D274" s="2">
        <v>5300</v>
      </c>
      <c r="E274" s="1">
        <f t="shared" si="17"/>
        <v>227342</v>
      </c>
      <c r="F274" s="1" t="s">
        <v>597</v>
      </c>
      <c r="H274" s="1" t="s">
        <v>106</v>
      </c>
      <c r="I274" s="1" t="s">
        <v>197</v>
      </c>
      <c r="J274" s="1">
        <v>50</v>
      </c>
    </row>
    <row r="275" spans="1:10" x14ac:dyDescent="0.15">
      <c r="A275" s="2">
        <v>1009024</v>
      </c>
      <c r="B275" s="1">
        <v>24</v>
      </c>
      <c r="C275" s="1" t="str">
        <f t="shared" si="18"/>
        <v>10090,70;52,11000</v>
      </c>
      <c r="D275" s="2">
        <v>5800</v>
      </c>
      <c r="E275" s="1">
        <f t="shared" si="17"/>
        <v>234772</v>
      </c>
      <c r="F275" s="1" t="s">
        <v>597</v>
      </c>
      <c r="H275" s="1" t="s">
        <v>107</v>
      </c>
      <c r="I275" s="1" t="s">
        <v>198</v>
      </c>
      <c r="J275" s="1">
        <v>70</v>
      </c>
    </row>
    <row r="276" spans="1:10" x14ac:dyDescent="0.15">
      <c r="A276" s="2">
        <v>1009025</v>
      </c>
      <c r="B276" s="1">
        <v>25</v>
      </c>
      <c r="C276" s="1" t="str">
        <f t="shared" si="18"/>
        <v>10090,90;52,12000</v>
      </c>
      <c r="D276" s="2">
        <v>6400</v>
      </c>
      <c r="E276" s="1">
        <f t="shared" si="17"/>
        <v>243687</v>
      </c>
      <c r="F276" s="1" t="s">
        <v>597</v>
      </c>
      <c r="H276" s="1" t="s">
        <v>108</v>
      </c>
      <c r="I276" s="1" t="s">
        <v>199</v>
      </c>
      <c r="J276" s="1">
        <v>90</v>
      </c>
    </row>
    <row r="277" spans="1:10" x14ac:dyDescent="0.15">
      <c r="A277" s="2">
        <v>1009026</v>
      </c>
      <c r="B277" s="1">
        <v>26</v>
      </c>
      <c r="C277" s="1" t="str">
        <f t="shared" si="18"/>
        <v>10090,110;52,13000</v>
      </c>
      <c r="D277" s="2">
        <v>7000</v>
      </c>
      <c r="E277" s="1">
        <f t="shared" si="17"/>
        <v>252603</v>
      </c>
      <c r="F277" s="1" t="s">
        <v>597</v>
      </c>
      <c r="H277" s="1" t="s">
        <v>109</v>
      </c>
      <c r="I277" s="1" t="s">
        <v>200</v>
      </c>
      <c r="J277" s="1">
        <v>110</v>
      </c>
    </row>
    <row r="278" spans="1:10" x14ac:dyDescent="0.15">
      <c r="A278" s="2">
        <v>1009027</v>
      </c>
      <c r="B278" s="1">
        <v>27</v>
      </c>
      <c r="C278" s="1" t="str">
        <f t="shared" si="18"/>
        <v>10090,130;52,14000</v>
      </c>
      <c r="D278" s="2">
        <v>7600</v>
      </c>
      <c r="E278" s="1">
        <f t="shared" si="17"/>
        <v>261518</v>
      </c>
      <c r="F278" s="1" t="s">
        <v>597</v>
      </c>
      <c r="H278" s="1" t="s">
        <v>110</v>
      </c>
      <c r="I278" s="1" t="s">
        <v>201</v>
      </c>
      <c r="J278" s="1">
        <v>130</v>
      </c>
    </row>
    <row r="279" spans="1:10" x14ac:dyDescent="0.15">
      <c r="A279" s="2">
        <v>1009028</v>
      </c>
      <c r="B279" s="1">
        <v>28</v>
      </c>
      <c r="C279" s="1" t="str">
        <f t="shared" si="18"/>
        <v>10090,150;52,15000</v>
      </c>
      <c r="D279" s="2">
        <v>8300</v>
      </c>
      <c r="E279" s="1">
        <f t="shared" si="17"/>
        <v>271919</v>
      </c>
      <c r="F279" s="1" t="s">
        <v>597</v>
      </c>
      <c r="H279" s="1" t="s">
        <v>111</v>
      </c>
      <c r="I279" s="1" t="s">
        <v>202</v>
      </c>
      <c r="J279" s="1">
        <v>150</v>
      </c>
    </row>
    <row r="280" spans="1:10" x14ac:dyDescent="0.15">
      <c r="A280" s="2">
        <v>1009029</v>
      </c>
      <c r="B280" s="1">
        <v>29</v>
      </c>
      <c r="C280" s="1" t="str">
        <f t="shared" si="18"/>
        <v>10090,200;52,16000</v>
      </c>
      <c r="D280" s="2">
        <v>9000</v>
      </c>
      <c r="E280" s="1">
        <f t="shared" si="17"/>
        <v>282321</v>
      </c>
      <c r="F280" s="1" t="s">
        <v>597</v>
      </c>
      <c r="H280" s="1" t="s">
        <v>112</v>
      </c>
      <c r="I280" s="1" t="s">
        <v>203</v>
      </c>
      <c r="J280" s="1">
        <v>200</v>
      </c>
    </row>
    <row r="281" spans="1:10" x14ac:dyDescent="0.15">
      <c r="A281" s="2">
        <v>1009030</v>
      </c>
      <c r="B281" s="1">
        <v>30</v>
      </c>
      <c r="C281" s="1" t="str">
        <f t="shared" si="18"/>
        <v>10090,250;52,17000</v>
      </c>
      <c r="D281" s="2">
        <v>9700</v>
      </c>
      <c r="E281" s="1">
        <f t="shared" si="17"/>
        <v>292722</v>
      </c>
      <c r="F281" s="1" t="s">
        <v>597</v>
      </c>
      <c r="H281" s="1" t="s">
        <v>82</v>
      </c>
      <c r="I281" s="1" t="s">
        <v>204</v>
      </c>
      <c r="J281" s="1">
        <v>250</v>
      </c>
    </row>
    <row r="282" spans="1:10" x14ac:dyDescent="0.15">
      <c r="A282" s="2">
        <v>1010000</v>
      </c>
      <c r="B282" s="1">
        <v>0</v>
      </c>
      <c r="C282" s="1" t="s">
        <v>118</v>
      </c>
      <c r="D282" s="2">
        <v>0</v>
      </c>
      <c r="E282" s="1">
        <f>VLOOKUP((A282/100-B282),[1]Sheet1!$A$3:$H$1068,7,0)</f>
        <v>64924</v>
      </c>
      <c r="F282" s="1" t="s">
        <v>597</v>
      </c>
    </row>
    <row r="283" spans="1:10" x14ac:dyDescent="0.15">
      <c r="A283" s="2">
        <v>1010001</v>
      </c>
      <c r="B283" s="1">
        <v>1</v>
      </c>
      <c r="C283" s="1" t="s">
        <v>83</v>
      </c>
      <c r="D283" s="2">
        <v>100</v>
      </c>
      <c r="E283" s="1">
        <f>INT($E$282*(1+D283/10000))</f>
        <v>65573</v>
      </c>
      <c r="F283" s="1" t="s">
        <v>597</v>
      </c>
    </row>
    <row r="284" spans="1:10" x14ac:dyDescent="0.15">
      <c r="A284" s="2">
        <v>1010002</v>
      </c>
      <c r="B284" s="1">
        <v>2</v>
      </c>
      <c r="C284" s="1" t="s">
        <v>84</v>
      </c>
      <c r="D284" s="2">
        <v>200</v>
      </c>
      <c r="E284" s="1">
        <f t="shared" ref="E284:E312" si="19">INT($E$282*(1+D284/10000))</f>
        <v>66222</v>
      </c>
      <c r="F284" s="1" t="s">
        <v>597</v>
      </c>
    </row>
    <row r="285" spans="1:10" x14ac:dyDescent="0.15">
      <c r="A285" s="2">
        <v>1010003</v>
      </c>
      <c r="B285" s="1">
        <v>3</v>
      </c>
      <c r="C285" s="1" t="s">
        <v>85</v>
      </c>
      <c r="D285" s="2">
        <v>300</v>
      </c>
      <c r="E285" s="1">
        <f t="shared" si="19"/>
        <v>66871</v>
      </c>
      <c r="F285" s="1" t="s">
        <v>597</v>
      </c>
    </row>
    <row r="286" spans="1:10" x14ac:dyDescent="0.15">
      <c r="A286" s="2">
        <v>1010004</v>
      </c>
      <c r="B286" s="1">
        <v>4</v>
      </c>
      <c r="C286" s="1" t="s">
        <v>86</v>
      </c>
      <c r="D286" s="2">
        <v>400</v>
      </c>
      <c r="E286" s="1">
        <f t="shared" si="19"/>
        <v>67520</v>
      </c>
      <c r="F286" s="1" t="s">
        <v>597</v>
      </c>
    </row>
    <row r="287" spans="1:10" x14ac:dyDescent="0.15">
      <c r="A287" s="2">
        <v>1010005</v>
      </c>
      <c r="B287" s="1">
        <v>5</v>
      </c>
      <c r="C287" s="1" t="s">
        <v>87</v>
      </c>
      <c r="D287" s="2">
        <v>500</v>
      </c>
      <c r="E287" s="1">
        <f t="shared" si="19"/>
        <v>68170</v>
      </c>
      <c r="F287" s="1" t="s">
        <v>597</v>
      </c>
    </row>
    <row r="288" spans="1:10" x14ac:dyDescent="0.15">
      <c r="A288" s="2">
        <v>1010006</v>
      </c>
      <c r="B288" s="1">
        <v>6</v>
      </c>
      <c r="C288" s="1" t="s">
        <v>88</v>
      </c>
      <c r="D288" s="2">
        <v>600</v>
      </c>
      <c r="E288" s="1">
        <f t="shared" si="19"/>
        <v>68819</v>
      </c>
      <c r="F288" s="1" t="s">
        <v>597</v>
      </c>
    </row>
    <row r="289" spans="1:10" x14ac:dyDescent="0.15">
      <c r="A289" s="2">
        <v>1010007</v>
      </c>
      <c r="B289" s="1">
        <v>7</v>
      </c>
      <c r="C289" s="1" t="s">
        <v>89</v>
      </c>
      <c r="D289" s="2">
        <v>700</v>
      </c>
      <c r="E289" s="1">
        <f t="shared" si="19"/>
        <v>69468</v>
      </c>
      <c r="F289" s="1" t="s">
        <v>597</v>
      </c>
    </row>
    <row r="290" spans="1:10" x14ac:dyDescent="0.15">
      <c r="A290" s="2">
        <v>1010008</v>
      </c>
      <c r="B290" s="1">
        <v>8</v>
      </c>
      <c r="C290" s="1" t="s">
        <v>90</v>
      </c>
      <c r="D290" s="2">
        <v>800</v>
      </c>
      <c r="E290" s="1">
        <f t="shared" si="19"/>
        <v>70117</v>
      </c>
      <c r="F290" s="1" t="s">
        <v>597</v>
      </c>
    </row>
    <row r="291" spans="1:10" x14ac:dyDescent="0.15">
      <c r="A291" s="2">
        <v>1010009</v>
      </c>
      <c r="B291" s="1">
        <v>9</v>
      </c>
      <c r="C291" s="1" t="s">
        <v>91</v>
      </c>
      <c r="D291" s="2">
        <v>1000</v>
      </c>
      <c r="E291" s="1">
        <f t="shared" si="19"/>
        <v>71416</v>
      </c>
      <c r="F291" s="1" t="s">
        <v>597</v>
      </c>
    </row>
    <row r="292" spans="1:10" x14ac:dyDescent="0.15">
      <c r="A292" s="2">
        <v>1010010</v>
      </c>
      <c r="B292" s="1">
        <v>10</v>
      </c>
      <c r="C292" s="1" t="s">
        <v>92</v>
      </c>
      <c r="D292" s="2">
        <v>1200</v>
      </c>
      <c r="E292" s="1">
        <f t="shared" si="19"/>
        <v>72714</v>
      </c>
      <c r="F292" s="1" t="s">
        <v>597</v>
      </c>
    </row>
    <row r="293" spans="1:10" x14ac:dyDescent="0.15">
      <c r="A293" s="2">
        <v>1010011</v>
      </c>
      <c r="B293" s="1">
        <v>11</v>
      </c>
      <c r="C293" s="1" t="s">
        <v>93</v>
      </c>
      <c r="D293" s="2">
        <v>1400</v>
      </c>
      <c r="E293" s="1">
        <f t="shared" si="19"/>
        <v>74013</v>
      </c>
      <c r="F293" s="1" t="s">
        <v>597</v>
      </c>
    </row>
    <row r="294" spans="1:10" x14ac:dyDescent="0.15">
      <c r="A294" s="2">
        <v>1010012</v>
      </c>
      <c r="B294" s="1">
        <v>12</v>
      </c>
      <c r="C294" s="1" t="s">
        <v>94</v>
      </c>
      <c r="D294" s="2">
        <v>1600</v>
      </c>
      <c r="E294" s="1">
        <f t="shared" si="19"/>
        <v>75311</v>
      </c>
      <c r="F294" s="1" t="s">
        <v>597</v>
      </c>
    </row>
    <row r="295" spans="1:10" x14ac:dyDescent="0.15">
      <c r="A295" s="2">
        <v>1010013</v>
      </c>
      <c r="B295" s="1">
        <v>13</v>
      </c>
      <c r="C295" s="1" t="s">
        <v>95</v>
      </c>
      <c r="D295" s="2">
        <v>1800</v>
      </c>
      <c r="E295" s="1">
        <f t="shared" si="19"/>
        <v>76610</v>
      </c>
      <c r="F295" s="1" t="s">
        <v>597</v>
      </c>
    </row>
    <row r="296" spans="1:10" x14ac:dyDescent="0.15">
      <c r="A296" s="2">
        <v>1010014</v>
      </c>
      <c r="B296" s="1">
        <v>14</v>
      </c>
      <c r="C296" s="1" t="s">
        <v>96</v>
      </c>
      <c r="D296" s="2">
        <v>2000</v>
      </c>
      <c r="E296" s="1">
        <f t="shared" si="19"/>
        <v>77908</v>
      </c>
      <c r="F296" s="1" t="s">
        <v>597</v>
      </c>
    </row>
    <row r="297" spans="1:10" x14ac:dyDescent="0.15">
      <c r="A297" s="2">
        <v>1010015</v>
      </c>
      <c r="B297" s="1">
        <v>15</v>
      </c>
      <c r="C297" s="1" t="s">
        <v>97</v>
      </c>
      <c r="D297" s="2">
        <v>2200</v>
      </c>
      <c r="E297" s="1">
        <f t="shared" si="19"/>
        <v>79207</v>
      </c>
      <c r="F297" s="1" t="s">
        <v>597</v>
      </c>
    </row>
    <row r="298" spans="1:10" x14ac:dyDescent="0.15">
      <c r="A298" s="2">
        <v>1010016</v>
      </c>
      <c r="B298" s="1">
        <v>16</v>
      </c>
      <c r="C298" s="1" t="str">
        <f t="shared" ref="C298:C312" si="20">""&amp;I298&amp;";"&amp;H298&amp;""</f>
        <v>10100,3;52,3000</v>
      </c>
      <c r="D298" s="2">
        <v>2500</v>
      </c>
      <c r="E298" s="1">
        <f t="shared" si="19"/>
        <v>81155</v>
      </c>
      <c r="F298" s="1" t="s">
        <v>597</v>
      </c>
      <c r="H298" s="1" t="s">
        <v>98</v>
      </c>
      <c r="I298" s="1" t="s">
        <v>205</v>
      </c>
      <c r="J298" s="1">
        <v>3</v>
      </c>
    </row>
    <row r="299" spans="1:10" x14ac:dyDescent="0.15">
      <c r="A299" s="2">
        <v>1010017</v>
      </c>
      <c r="B299" s="1">
        <v>17</v>
      </c>
      <c r="C299" s="1" t="str">
        <f t="shared" si="20"/>
        <v>10100,5;52,4000</v>
      </c>
      <c r="D299" s="2">
        <v>2800</v>
      </c>
      <c r="E299" s="1">
        <f t="shared" si="19"/>
        <v>83102</v>
      </c>
      <c r="F299" s="1" t="s">
        <v>597</v>
      </c>
      <c r="H299" s="1" t="s">
        <v>100</v>
      </c>
      <c r="I299" s="1" t="s">
        <v>206</v>
      </c>
      <c r="J299" s="1">
        <v>5</v>
      </c>
    </row>
    <row r="300" spans="1:10" x14ac:dyDescent="0.15">
      <c r="A300" s="2">
        <v>1010018</v>
      </c>
      <c r="B300" s="1">
        <v>18</v>
      </c>
      <c r="C300" s="1" t="str">
        <f t="shared" si="20"/>
        <v>10100,6;52,5000</v>
      </c>
      <c r="D300" s="2">
        <v>3100</v>
      </c>
      <c r="E300" s="1">
        <f t="shared" si="19"/>
        <v>85050</v>
      </c>
      <c r="F300" s="1" t="s">
        <v>597</v>
      </c>
      <c r="H300" s="1" t="s">
        <v>101</v>
      </c>
      <c r="I300" s="1" t="s">
        <v>207</v>
      </c>
      <c r="J300" s="1">
        <v>6</v>
      </c>
    </row>
    <row r="301" spans="1:10" x14ac:dyDescent="0.15">
      <c r="A301" s="2">
        <v>1010019</v>
      </c>
      <c r="B301" s="1">
        <v>19</v>
      </c>
      <c r="C301" s="1" t="str">
        <f t="shared" si="20"/>
        <v>10100,8;52,6000</v>
      </c>
      <c r="D301" s="2">
        <v>3500</v>
      </c>
      <c r="E301" s="1">
        <f t="shared" si="19"/>
        <v>87647</v>
      </c>
      <c r="F301" s="1" t="s">
        <v>597</v>
      </c>
      <c r="H301" s="1" t="s">
        <v>102</v>
      </c>
      <c r="I301" s="1" t="s">
        <v>208</v>
      </c>
      <c r="J301" s="1">
        <v>8</v>
      </c>
    </row>
    <row r="302" spans="1:10" x14ac:dyDescent="0.15">
      <c r="A302" s="2">
        <v>1010020</v>
      </c>
      <c r="B302" s="1">
        <v>20</v>
      </c>
      <c r="C302" s="1" t="str">
        <f t="shared" si="20"/>
        <v>10100,9;52,7000</v>
      </c>
      <c r="D302" s="2">
        <v>3900</v>
      </c>
      <c r="E302" s="1">
        <f t="shared" si="19"/>
        <v>90244</v>
      </c>
      <c r="F302" s="1" t="s">
        <v>597</v>
      </c>
      <c r="H302" s="1" t="s">
        <v>103</v>
      </c>
      <c r="I302" s="1" t="s">
        <v>209</v>
      </c>
      <c r="J302" s="1">
        <v>9</v>
      </c>
    </row>
    <row r="303" spans="1:10" x14ac:dyDescent="0.15">
      <c r="A303" s="2">
        <v>1010021</v>
      </c>
      <c r="B303" s="1">
        <v>21</v>
      </c>
      <c r="C303" s="1" t="str">
        <f t="shared" si="20"/>
        <v>10100,11;52,8000</v>
      </c>
      <c r="D303" s="2">
        <v>4300</v>
      </c>
      <c r="E303" s="1">
        <f t="shared" si="19"/>
        <v>92841</v>
      </c>
      <c r="F303" s="1" t="s">
        <v>597</v>
      </c>
      <c r="H303" s="1" t="s">
        <v>104</v>
      </c>
      <c r="I303" s="1" t="s">
        <v>210</v>
      </c>
      <c r="J303" s="1">
        <v>11</v>
      </c>
    </row>
    <row r="304" spans="1:10" x14ac:dyDescent="0.15">
      <c r="A304" s="2">
        <v>1010022</v>
      </c>
      <c r="B304" s="1">
        <v>22</v>
      </c>
      <c r="C304" s="1" t="str">
        <f t="shared" si="20"/>
        <v>10100,12;52,9000</v>
      </c>
      <c r="D304" s="2">
        <v>4800</v>
      </c>
      <c r="E304" s="1">
        <f t="shared" si="19"/>
        <v>96087</v>
      </c>
      <c r="F304" s="1" t="s">
        <v>597</v>
      </c>
      <c r="H304" s="1" t="s">
        <v>105</v>
      </c>
      <c r="I304" s="1" t="s">
        <v>211</v>
      </c>
      <c r="J304" s="1">
        <v>12</v>
      </c>
    </row>
    <row r="305" spans="1:10" x14ac:dyDescent="0.15">
      <c r="A305" s="2">
        <v>1010023</v>
      </c>
      <c r="B305" s="1">
        <v>23</v>
      </c>
      <c r="C305" s="1" t="str">
        <f t="shared" si="20"/>
        <v>10100,14;52,10000</v>
      </c>
      <c r="D305" s="2">
        <v>5300</v>
      </c>
      <c r="E305" s="1">
        <f t="shared" si="19"/>
        <v>99333</v>
      </c>
      <c r="F305" s="1" t="s">
        <v>597</v>
      </c>
      <c r="H305" s="1" t="s">
        <v>106</v>
      </c>
      <c r="I305" s="1" t="s">
        <v>212</v>
      </c>
      <c r="J305" s="1">
        <v>14</v>
      </c>
    </row>
    <row r="306" spans="1:10" x14ac:dyDescent="0.15">
      <c r="A306" s="2">
        <v>1010024</v>
      </c>
      <c r="B306" s="1">
        <v>24</v>
      </c>
      <c r="C306" s="1" t="str">
        <f t="shared" si="20"/>
        <v>10100,15;52,11000</v>
      </c>
      <c r="D306" s="2">
        <v>5800</v>
      </c>
      <c r="E306" s="1">
        <f t="shared" si="19"/>
        <v>102579</v>
      </c>
      <c r="F306" s="1" t="s">
        <v>597</v>
      </c>
      <c r="H306" s="1" t="s">
        <v>107</v>
      </c>
      <c r="I306" s="1" t="s">
        <v>213</v>
      </c>
      <c r="J306" s="1">
        <v>15</v>
      </c>
    </row>
    <row r="307" spans="1:10" x14ac:dyDescent="0.15">
      <c r="A307" s="2">
        <v>1010025</v>
      </c>
      <c r="B307" s="1">
        <v>25</v>
      </c>
      <c r="C307" s="1" t="str">
        <f t="shared" si="20"/>
        <v>10100,17;52,12000</v>
      </c>
      <c r="D307" s="2">
        <v>6400</v>
      </c>
      <c r="E307" s="1">
        <f t="shared" si="19"/>
        <v>106475</v>
      </c>
      <c r="F307" s="1" t="s">
        <v>597</v>
      </c>
      <c r="H307" s="1" t="s">
        <v>108</v>
      </c>
      <c r="I307" s="1" t="s">
        <v>214</v>
      </c>
      <c r="J307" s="1">
        <v>17</v>
      </c>
    </row>
    <row r="308" spans="1:10" x14ac:dyDescent="0.15">
      <c r="A308" s="2">
        <v>1010026</v>
      </c>
      <c r="B308" s="1">
        <v>26</v>
      </c>
      <c r="C308" s="1" t="str">
        <f t="shared" si="20"/>
        <v>10100,18;52,13000</v>
      </c>
      <c r="D308" s="2">
        <v>7000</v>
      </c>
      <c r="E308" s="1">
        <f t="shared" si="19"/>
        <v>110370</v>
      </c>
      <c r="F308" s="1" t="s">
        <v>597</v>
      </c>
      <c r="H308" s="1" t="s">
        <v>109</v>
      </c>
      <c r="I308" s="1" t="s">
        <v>215</v>
      </c>
      <c r="J308" s="1">
        <v>18</v>
      </c>
    </row>
    <row r="309" spans="1:10" x14ac:dyDescent="0.15">
      <c r="A309" s="2">
        <v>1010027</v>
      </c>
      <c r="B309" s="1">
        <v>27</v>
      </c>
      <c r="C309" s="1" t="str">
        <f t="shared" si="20"/>
        <v>10100,20;52,14000</v>
      </c>
      <c r="D309" s="2">
        <v>7600</v>
      </c>
      <c r="E309" s="1">
        <f t="shared" si="19"/>
        <v>114266</v>
      </c>
      <c r="F309" s="1" t="s">
        <v>597</v>
      </c>
      <c r="H309" s="1" t="s">
        <v>110</v>
      </c>
      <c r="I309" s="1" t="s">
        <v>216</v>
      </c>
      <c r="J309" s="1">
        <v>20</v>
      </c>
    </row>
    <row r="310" spans="1:10" x14ac:dyDescent="0.15">
      <c r="A310" s="2">
        <v>1010028</v>
      </c>
      <c r="B310" s="1">
        <v>28</v>
      </c>
      <c r="C310" s="1" t="str">
        <f t="shared" si="20"/>
        <v>10100,21;52,15000</v>
      </c>
      <c r="D310" s="2">
        <v>8300</v>
      </c>
      <c r="E310" s="1">
        <f t="shared" si="19"/>
        <v>118810</v>
      </c>
      <c r="F310" s="1" t="s">
        <v>597</v>
      </c>
      <c r="H310" s="1" t="s">
        <v>111</v>
      </c>
      <c r="I310" s="1" t="s">
        <v>217</v>
      </c>
      <c r="J310" s="1">
        <v>21</v>
      </c>
    </row>
    <row r="311" spans="1:10" x14ac:dyDescent="0.15">
      <c r="A311" s="2">
        <v>1010029</v>
      </c>
      <c r="B311" s="1">
        <v>29</v>
      </c>
      <c r="C311" s="1" t="str">
        <f t="shared" si="20"/>
        <v>10100,23;52,16000</v>
      </c>
      <c r="D311" s="2">
        <v>9000</v>
      </c>
      <c r="E311" s="1">
        <f t="shared" si="19"/>
        <v>123355</v>
      </c>
      <c r="F311" s="1" t="s">
        <v>597</v>
      </c>
      <c r="H311" s="1" t="s">
        <v>112</v>
      </c>
      <c r="I311" s="1" t="s">
        <v>218</v>
      </c>
      <c r="J311" s="1">
        <v>23</v>
      </c>
    </row>
    <row r="312" spans="1:10" x14ac:dyDescent="0.15">
      <c r="A312" s="2">
        <v>1010030</v>
      </c>
      <c r="B312" s="1">
        <v>30</v>
      </c>
      <c r="C312" s="1" t="str">
        <f t="shared" si="20"/>
        <v>10100,24;52,17000</v>
      </c>
      <c r="D312" s="2">
        <v>9700</v>
      </c>
      <c r="E312" s="1">
        <f t="shared" si="19"/>
        <v>127900</v>
      </c>
      <c r="F312" s="1" t="s">
        <v>597</v>
      </c>
      <c r="H312" s="1" t="s">
        <v>82</v>
      </c>
      <c r="I312" s="1" t="s">
        <v>219</v>
      </c>
      <c r="J312" s="1">
        <v>24</v>
      </c>
    </row>
    <row r="313" spans="1:10" x14ac:dyDescent="0.15">
      <c r="A313" s="2">
        <v>1011000</v>
      </c>
      <c r="B313" s="1">
        <v>0</v>
      </c>
      <c r="C313" s="1" t="s">
        <v>118</v>
      </c>
      <c r="D313" s="2">
        <v>0</v>
      </c>
      <c r="E313" s="1">
        <f>VLOOKUP((A313/100-B313),[1]Sheet1!$A$3:$H$1068,7,0)</f>
        <v>68514</v>
      </c>
      <c r="F313" s="1" t="s">
        <v>597</v>
      </c>
    </row>
    <row r="314" spans="1:10" x14ac:dyDescent="0.15">
      <c r="A314" s="2">
        <v>1011001</v>
      </c>
      <c r="B314" s="1">
        <v>1</v>
      </c>
      <c r="C314" s="1" t="s">
        <v>83</v>
      </c>
      <c r="D314" s="2">
        <v>100</v>
      </c>
      <c r="E314" s="1">
        <f>INT($E$313*(1+D314/10000))</f>
        <v>69199</v>
      </c>
      <c r="F314" s="1" t="s">
        <v>597</v>
      </c>
    </row>
    <row r="315" spans="1:10" x14ac:dyDescent="0.15">
      <c r="A315" s="2">
        <v>1011002</v>
      </c>
      <c r="B315" s="1">
        <v>2</v>
      </c>
      <c r="C315" s="1" t="s">
        <v>84</v>
      </c>
      <c r="D315" s="2">
        <v>200</v>
      </c>
      <c r="E315" s="1">
        <f t="shared" ref="E315:E343" si="21">INT($E$313*(1+D315/10000))</f>
        <v>69884</v>
      </c>
      <c r="F315" s="1" t="s">
        <v>597</v>
      </c>
    </row>
    <row r="316" spans="1:10" x14ac:dyDescent="0.15">
      <c r="A316" s="2">
        <v>1011003</v>
      </c>
      <c r="B316" s="1">
        <v>3</v>
      </c>
      <c r="C316" s="1" t="s">
        <v>85</v>
      </c>
      <c r="D316" s="2">
        <v>300</v>
      </c>
      <c r="E316" s="1">
        <f t="shared" si="21"/>
        <v>70569</v>
      </c>
      <c r="F316" s="1" t="s">
        <v>597</v>
      </c>
    </row>
    <row r="317" spans="1:10" x14ac:dyDescent="0.15">
      <c r="A317" s="2">
        <v>1011004</v>
      </c>
      <c r="B317" s="1">
        <v>4</v>
      </c>
      <c r="C317" s="1" t="s">
        <v>86</v>
      </c>
      <c r="D317" s="2">
        <v>400</v>
      </c>
      <c r="E317" s="1">
        <f t="shared" si="21"/>
        <v>71254</v>
      </c>
      <c r="F317" s="1" t="s">
        <v>597</v>
      </c>
    </row>
    <row r="318" spans="1:10" x14ac:dyDescent="0.15">
      <c r="A318" s="2">
        <v>1011005</v>
      </c>
      <c r="B318" s="1">
        <v>5</v>
      </c>
      <c r="C318" s="1" t="s">
        <v>87</v>
      </c>
      <c r="D318" s="2">
        <v>500</v>
      </c>
      <c r="E318" s="1">
        <f t="shared" si="21"/>
        <v>71939</v>
      </c>
      <c r="F318" s="1" t="s">
        <v>597</v>
      </c>
    </row>
    <row r="319" spans="1:10" x14ac:dyDescent="0.15">
      <c r="A319" s="2">
        <v>1011006</v>
      </c>
      <c r="B319" s="1">
        <v>6</v>
      </c>
      <c r="C319" s="1" t="s">
        <v>88</v>
      </c>
      <c r="D319" s="2">
        <v>600</v>
      </c>
      <c r="E319" s="1">
        <f t="shared" si="21"/>
        <v>72624</v>
      </c>
      <c r="F319" s="1" t="s">
        <v>597</v>
      </c>
    </row>
    <row r="320" spans="1:10" x14ac:dyDescent="0.15">
      <c r="A320" s="2">
        <v>1011007</v>
      </c>
      <c r="B320" s="1">
        <v>7</v>
      </c>
      <c r="C320" s="1" t="s">
        <v>89</v>
      </c>
      <c r="D320" s="2">
        <v>700</v>
      </c>
      <c r="E320" s="1">
        <f t="shared" si="21"/>
        <v>73309</v>
      </c>
      <c r="F320" s="1" t="s">
        <v>597</v>
      </c>
    </row>
    <row r="321" spans="1:10" x14ac:dyDescent="0.15">
      <c r="A321" s="2">
        <v>1011008</v>
      </c>
      <c r="B321" s="1">
        <v>8</v>
      </c>
      <c r="C321" s="1" t="s">
        <v>90</v>
      </c>
      <c r="D321" s="2">
        <v>800</v>
      </c>
      <c r="E321" s="1">
        <f t="shared" si="21"/>
        <v>73995</v>
      </c>
      <c r="F321" s="1" t="s">
        <v>597</v>
      </c>
    </row>
    <row r="322" spans="1:10" x14ac:dyDescent="0.15">
      <c r="A322" s="2">
        <v>1011009</v>
      </c>
      <c r="B322" s="1">
        <v>9</v>
      </c>
      <c r="C322" s="1" t="s">
        <v>91</v>
      </c>
      <c r="D322" s="2">
        <v>1000</v>
      </c>
      <c r="E322" s="1">
        <f t="shared" si="21"/>
        <v>75365</v>
      </c>
      <c r="F322" s="1" t="s">
        <v>597</v>
      </c>
    </row>
    <row r="323" spans="1:10" x14ac:dyDescent="0.15">
      <c r="A323" s="2">
        <v>1011010</v>
      </c>
      <c r="B323" s="1">
        <v>10</v>
      </c>
      <c r="C323" s="1" t="s">
        <v>92</v>
      </c>
      <c r="D323" s="2">
        <v>1200</v>
      </c>
      <c r="E323" s="1">
        <f t="shared" si="21"/>
        <v>76735</v>
      </c>
      <c r="F323" s="1" t="s">
        <v>597</v>
      </c>
    </row>
    <row r="324" spans="1:10" x14ac:dyDescent="0.15">
      <c r="A324" s="2">
        <v>1011011</v>
      </c>
      <c r="B324" s="1">
        <v>11</v>
      </c>
      <c r="C324" s="1" t="s">
        <v>93</v>
      </c>
      <c r="D324" s="2">
        <v>1400</v>
      </c>
      <c r="E324" s="1">
        <f t="shared" si="21"/>
        <v>78105</v>
      </c>
      <c r="F324" s="1" t="s">
        <v>597</v>
      </c>
    </row>
    <row r="325" spans="1:10" x14ac:dyDescent="0.15">
      <c r="A325" s="2">
        <v>1011012</v>
      </c>
      <c r="B325" s="1">
        <v>12</v>
      </c>
      <c r="C325" s="1" t="s">
        <v>94</v>
      </c>
      <c r="D325" s="2">
        <v>1600</v>
      </c>
      <c r="E325" s="1">
        <f t="shared" si="21"/>
        <v>79476</v>
      </c>
      <c r="F325" s="1" t="s">
        <v>597</v>
      </c>
    </row>
    <row r="326" spans="1:10" x14ac:dyDescent="0.15">
      <c r="A326" s="2">
        <v>1011013</v>
      </c>
      <c r="B326" s="1">
        <v>13</v>
      </c>
      <c r="C326" s="1" t="s">
        <v>95</v>
      </c>
      <c r="D326" s="2">
        <v>1800</v>
      </c>
      <c r="E326" s="1">
        <f t="shared" si="21"/>
        <v>80846</v>
      </c>
      <c r="F326" s="1" t="s">
        <v>597</v>
      </c>
    </row>
    <row r="327" spans="1:10" x14ac:dyDescent="0.15">
      <c r="A327" s="2">
        <v>1011014</v>
      </c>
      <c r="B327" s="1">
        <v>14</v>
      </c>
      <c r="C327" s="1" t="s">
        <v>96</v>
      </c>
      <c r="D327" s="2">
        <v>2000</v>
      </c>
      <c r="E327" s="1">
        <f t="shared" si="21"/>
        <v>82216</v>
      </c>
      <c r="F327" s="1" t="s">
        <v>597</v>
      </c>
    </row>
    <row r="328" spans="1:10" x14ac:dyDescent="0.15">
      <c r="A328" s="2">
        <v>1011015</v>
      </c>
      <c r="B328" s="1">
        <v>15</v>
      </c>
      <c r="C328" s="1" t="s">
        <v>97</v>
      </c>
      <c r="D328" s="2">
        <v>2200</v>
      </c>
      <c r="E328" s="1">
        <f t="shared" si="21"/>
        <v>83587</v>
      </c>
      <c r="F328" s="1" t="s">
        <v>597</v>
      </c>
    </row>
    <row r="329" spans="1:10" x14ac:dyDescent="0.15">
      <c r="A329" s="2">
        <v>1011016</v>
      </c>
      <c r="B329" s="1">
        <v>16</v>
      </c>
      <c r="C329" s="1" t="str">
        <f t="shared" ref="C329:C343" si="22">""&amp;I329&amp;";"&amp;H329&amp;""</f>
        <v>10110,2;52,3000</v>
      </c>
      <c r="D329" s="2">
        <v>2500</v>
      </c>
      <c r="E329" s="1">
        <f t="shared" si="21"/>
        <v>85642</v>
      </c>
      <c r="F329" s="1" t="s">
        <v>597</v>
      </c>
      <c r="H329" s="1" t="s">
        <v>98</v>
      </c>
      <c r="I329" s="1" t="s">
        <v>220</v>
      </c>
      <c r="J329" s="1">
        <v>2</v>
      </c>
    </row>
    <row r="330" spans="1:10" x14ac:dyDescent="0.15">
      <c r="A330" s="2">
        <v>1011017</v>
      </c>
      <c r="B330" s="1">
        <v>17</v>
      </c>
      <c r="C330" s="1" t="str">
        <f t="shared" si="22"/>
        <v>10110,5;52,4000</v>
      </c>
      <c r="D330" s="2">
        <v>2800</v>
      </c>
      <c r="E330" s="1">
        <f t="shared" si="21"/>
        <v>87697</v>
      </c>
      <c r="F330" s="1" t="s">
        <v>597</v>
      </c>
      <c r="H330" s="1" t="s">
        <v>100</v>
      </c>
      <c r="I330" s="1" t="s">
        <v>221</v>
      </c>
      <c r="J330" s="1">
        <v>5</v>
      </c>
    </row>
    <row r="331" spans="1:10" x14ac:dyDescent="0.15">
      <c r="A331" s="2">
        <v>1011018</v>
      </c>
      <c r="B331" s="1">
        <v>18</v>
      </c>
      <c r="C331" s="1" t="str">
        <f t="shared" si="22"/>
        <v>10110,7;52,5000</v>
      </c>
      <c r="D331" s="2">
        <v>3100</v>
      </c>
      <c r="E331" s="1">
        <f t="shared" si="21"/>
        <v>89753</v>
      </c>
      <c r="F331" s="1" t="s">
        <v>597</v>
      </c>
      <c r="H331" s="1" t="s">
        <v>101</v>
      </c>
      <c r="I331" s="1" t="s">
        <v>222</v>
      </c>
      <c r="J331" s="1">
        <v>7</v>
      </c>
    </row>
    <row r="332" spans="1:10" x14ac:dyDescent="0.15">
      <c r="A332" s="2">
        <v>1011019</v>
      </c>
      <c r="B332" s="1">
        <v>19</v>
      </c>
      <c r="C332" s="1" t="str">
        <f t="shared" si="22"/>
        <v>10110,10;52,6000</v>
      </c>
      <c r="D332" s="2">
        <v>3500</v>
      </c>
      <c r="E332" s="1">
        <f t="shared" si="21"/>
        <v>92493</v>
      </c>
      <c r="F332" s="1" t="s">
        <v>597</v>
      </c>
      <c r="H332" s="1" t="s">
        <v>102</v>
      </c>
      <c r="I332" s="1" t="s">
        <v>223</v>
      </c>
      <c r="J332" s="1">
        <v>10</v>
      </c>
    </row>
    <row r="333" spans="1:10" x14ac:dyDescent="0.15">
      <c r="A333" s="2">
        <v>1011020</v>
      </c>
      <c r="B333" s="1">
        <v>20</v>
      </c>
      <c r="C333" s="1" t="str">
        <f t="shared" si="22"/>
        <v>10110,12;52,7000</v>
      </c>
      <c r="D333" s="2">
        <v>3900</v>
      </c>
      <c r="E333" s="1">
        <f t="shared" si="21"/>
        <v>95234</v>
      </c>
      <c r="F333" s="1" t="s">
        <v>597</v>
      </c>
      <c r="H333" s="1" t="s">
        <v>103</v>
      </c>
      <c r="I333" s="1" t="s">
        <v>224</v>
      </c>
      <c r="J333" s="1">
        <v>12</v>
      </c>
    </row>
    <row r="334" spans="1:10" x14ac:dyDescent="0.15">
      <c r="A334" s="2">
        <v>1011021</v>
      </c>
      <c r="B334" s="1">
        <v>21</v>
      </c>
      <c r="C334" s="1" t="str">
        <f t="shared" si="22"/>
        <v>10110,15;52,8000</v>
      </c>
      <c r="D334" s="2">
        <v>4300</v>
      </c>
      <c r="E334" s="1">
        <f t="shared" si="21"/>
        <v>97975</v>
      </c>
      <c r="F334" s="1" t="s">
        <v>597</v>
      </c>
      <c r="H334" s="1" t="s">
        <v>104</v>
      </c>
      <c r="I334" s="1" t="s">
        <v>225</v>
      </c>
      <c r="J334" s="1">
        <v>15</v>
      </c>
    </row>
    <row r="335" spans="1:10" x14ac:dyDescent="0.15">
      <c r="A335" s="2">
        <v>1011022</v>
      </c>
      <c r="B335" s="1">
        <v>22</v>
      </c>
      <c r="C335" s="1" t="str">
        <f t="shared" si="22"/>
        <v>10110,17;52,9000</v>
      </c>
      <c r="D335" s="2">
        <v>4800</v>
      </c>
      <c r="E335" s="1">
        <f t="shared" si="21"/>
        <v>101400</v>
      </c>
      <c r="F335" s="1" t="s">
        <v>597</v>
      </c>
      <c r="H335" s="1" t="s">
        <v>105</v>
      </c>
      <c r="I335" s="1" t="s">
        <v>226</v>
      </c>
      <c r="J335" s="1">
        <v>17</v>
      </c>
    </row>
    <row r="336" spans="1:10" x14ac:dyDescent="0.15">
      <c r="A336" s="2">
        <v>1011023</v>
      </c>
      <c r="B336" s="1">
        <v>23</v>
      </c>
      <c r="C336" s="1" t="str">
        <f t="shared" si="22"/>
        <v>10110,20;52,10000</v>
      </c>
      <c r="D336" s="2">
        <v>5300</v>
      </c>
      <c r="E336" s="1">
        <f t="shared" si="21"/>
        <v>104826</v>
      </c>
      <c r="F336" s="1" t="s">
        <v>597</v>
      </c>
      <c r="H336" s="1" t="s">
        <v>106</v>
      </c>
      <c r="I336" s="1" t="s">
        <v>227</v>
      </c>
      <c r="J336" s="1">
        <v>20</v>
      </c>
    </row>
    <row r="337" spans="1:10" x14ac:dyDescent="0.15">
      <c r="A337" s="2">
        <v>1011024</v>
      </c>
      <c r="B337" s="1">
        <v>24</v>
      </c>
      <c r="C337" s="1" t="str">
        <f t="shared" si="22"/>
        <v>10110,22;52,11000</v>
      </c>
      <c r="D337" s="2">
        <v>5800</v>
      </c>
      <c r="E337" s="1">
        <f t="shared" si="21"/>
        <v>108252</v>
      </c>
      <c r="F337" s="1" t="s">
        <v>597</v>
      </c>
      <c r="H337" s="1" t="s">
        <v>107</v>
      </c>
      <c r="I337" s="1" t="s">
        <v>228</v>
      </c>
      <c r="J337" s="1">
        <v>22</v>
      </c>
    </row>
    <row r="338" spans="1:10" x14ac:dyDescent="0.15">
      <c r="A338" s="2">
        <v>1011025</v>
      </c>
      <c r="B338" s="1">
        <v>25</v>
      </c>
      <c r="C338" s="1" t="str">
        <f t="shared" si="22"/>
        <v>10110,25;52,12000</v>
      </c>
      <c r="D338" s="2">
        <v>6400</v>
      </c>
      <c r="E338" s="1">
        <f t="shared" si="21"/>
        <v>112362</v>
      </c>
      <c r="F338" s="1" t="s">
        <v>597</v>
      </c>
      <c r="H338" s="1" t="s">
        <v>108</v>
      </c>
      <c r="I338" s="1" t="s">
        <v>229</v>
      </c>
      <c r="J338" s="1">
        <v>25</v>
      </c>
    </row>
    <row r="339" spans="1:10" x14ac:dyDescent="0.15">
      <c r="A339" s="2">
        <v>1011026</v>
      </c>
      <c r="B339" s="1">
        <v>26</v>
      </c>
      <c r="C339" s="1" t="str">
        <f t="shared" si="22"/>
        <v>10110,27;52,13000</v>
      </c>
      <c r="D339" s="2">
        <v>7000</v>
      </c>
      <c r="E339" s="1">
        <f t="shared" si="21"/>
        <v>116473</v>
      </c>
      <c r="F339" s="1" t="s">
        <v>597</v>
      </c>
      <c r="H339" s="1" t="s">
        <v>109</v>
      </c>
      <c r="I339" s="1" t="s">
        <v>230</v>
      </c>
      <c r="J339" s="1">
        <v>27</v>
      </c>
    </row>
    <row r="340" spans="1:10" x14ac:dyDescent="0.15">
      <c r="A340" s="2">
        <v>1011027</v>
      </c>
      <c r="B340" s="1">
        <v>27</v>
      </c>
      <c r="C340" s="1" t="str">
        <f t="shared" si="22"/>
        <v>10110,30;52,14000</v>
      </c>
      <c r="D340" s="2">
        <v>7600</v>
      </c>
      <c r="E340" s="1">
        <f t="shared" si="21"/>
        <v>120584</v>
      </c>
      <c r="F340" s="1" t="s">
        <v>597</v>
      </c>
      <c r="H340" s="1" t="s">
        <v>110</v>
      </c>
      <c r="I340" s="1" t="s">
        <v>231</v>
      </c>
      <c r="J340" s="1">
        <v>30</v>
      </c>
    </row>
    <row r="341" spans="1:10" x14ac:dyDescent="0.15">
      <c r="A341" s="2">
        <v>1011028</v>
      </c>
      <c r="B341" s="1">
        <v>28</v>
      </c>
      <c r="C341" s="1" t="str">
        <f t="shared" si="22"/>
        <v>10110,32;52,15000</v>
      </c>
      <c r="D341" s="2">
        <v>8300</v>
      </c>
      <c r="E341" s="1">
        <f t="shared" si="21"/>
        <v>125380</v>
      </c>
      <c r="F341" s="1" t="s">
        <v>597</v>
      </c>
      <c r="H341" s="1" t="s">
        <v>111</v>
      </c>
      <c r="I341" s="1" t="s">
        <v>232</v>
      </c>
      <c r="J341" s="1">
        <v>32</v>
      </c>
    </row>
    <row r="342" spans="1:10" x14ac:dyDescent="0.15">
      <c r="A342" s="2">
        <v>1011029</v>
      </c>
      <c r="B342" s="1">
        <v>29</v>
      </c>
      <c r="C342" s="1" t="str">
        <f t="shared" si="22"/>
        <v>10110,35;52,16000</v>
      </c>
      <c r="D342" s="2">
        <v>9000</v>
      </c>
      <c r="E342" s="1">
        <f t="shared" si="21"/>
        <v>130176</v>
      </c>
      <c r="F342" s="1" t="s">
        <v>597</v>
      </c>
      <c r="H342" s="1" t="s">
        <v>112</v>
      </c>
      <c r="I342" s="1" t="s">
        <v>233</v>
      </c>
      <c r="J342" s="1">
        <v>35</v>
      </c>
    </row>
    <row r="343" spans="1:10" x14ac:dyDescent="0.15">
      <c r="A343" s="2">
        <v>1011030</v>
      </c>
      <c r="B343" s="1">
        <v>30</v>
      </c>
      <c r="C343" s="1" t="str">
        <f t="shared" si="22"/>
        <v>10110,37;52,17000</v>
      </c>
      <c r="D343" s="2">
        <v>9700</v>
      </c>
      <c r="E343" s="1">
        <f t="shared" si="21"/>
        <v>134972</v>
      </c>
      <c r="F343" s="1" t="s">
        <v>597</v>
      </c>
      <c r="H343" s="1" t="s">
        <v>82</v>
      </c>
      <c r="I343" s="1" t="s">
        <v>234</v>
      </c>
      <c r="J343" s="1">
        <v>37</v>
      </c>
    </row>
    <row r="344" spans="1:10" x14ac:dyDescent="0.15">
      <c r="A344" s="2">
        <v>1012000</v>
      </c>
      <c r="B344" s="1">
        <v>0</v>
      </c>
      <c r="C344" s="1" t="s">
        <v>118</v>
      </c>
      <c r="D344" s="2">
        <v>0</v>
      </c>
      <c r="E344" s="1">
        <f>VLOOKUP((A344/100-B344),[1]Sheet1!$A$3:$H$1068,7,0)</f>
        <v>50200</v>
      </c>
      <c r="F344" s="1" t="s">
        <v>597</v>
      </c>
    </row>
    <row r="345" spans="1:10" x14ac:dyDescent="0.15">
      <c r="A345" s="2">
        <v>1012001</v>
      </c>
      <c r="B345" s="1">
        <v>1</v>
      </c>
      <c r="C345" s="1" t="str">
        <f>$H$345&amp;I345</f>
        <v>52,100</v>
      </c>
      <c r="D345" s="2">
        <v>100</v>
      </c>
      <c r="E345" s="1">
        <f>INT($E$344*(1+D345/10000))</f>
        <v>50702</v>
      </c>
      <c r="F345" s="1" t="s">
        <v>597</v>
      </c>
      <c r="H345" s="1" t="s">
        <v>235</v>
      </c>
      <c r="I345" s="1">
        <v>100</v>
      </c>
    </row>
    <row r="346" spans="1:10" x14ac:dyDescent="0.15">
      <c r="A346" s="2">
        <v>1012002</v>
      </c>
      <c r="B346" s="1">
        <v>2</v>
      </c>
      <c r="C346" s="1" t="str">
        <f t="shared" ref="C346:C374" si="23">$H$345&amp;I346</f>
        <v>52,200</v>
      </c>
      <c r="D346" s="2">
        <v>200</v>
      </c>
      <c r="E346" s="1">
        <f t="shared" ref="E346:E374" si="24">INT($E$344*(1+D346/10000))</f>
        <v>51204</v>
      </c>
      <c r="F346" s="1" t="s">
        <v>597</v>
      </c>
      <c r="I346" s="1">
        <v>200</v>
      </c>
    </row>
    <row r="347" spans="1:10" x14ac:dyDescent="0.15">
      <c r="A347" s="2">
        <v>1012003</v>
      </c>
      <c r="B347" s="1">
        <v>3</v>
      </c>
      <c r="C347" s="1" t="str">
        <f t="shared" si="23"/>
        <v>52,300</v>
      </c>
      <c r="D347" s="2">
        <v>300</v>
      </c>
      <c r="E347" s="1">
        <f t="shared" si="24"/>
        <v>51706</v>
      </c>
      <c r="F347" s="1" t="s">
        <v>597</v>
      </c>
      <c r="I347" s="1">
        <v>300</v>
      </c>
    </row>
    <row r="348" spans="1:10" x14ac:dyDescent="0.15">
      <c r="A348" s="2">
        <v>1012004</v>
      </c>
      <c r="B348" s="1">
        <v>4</v>
      </c>
      <c r="C348" s="1" t="str">
        <f t="shared" si="23"/>
        <v>52,400</v>
      </c>
      <c r="D348" s="2">
        <v>400</v>
      </c>
      <c r="E348" s="1">
        <f t="shared" si="24"/>
        <v>52208</v>
      </c>
      <c r="F348" s="1" t="s">
        <v>597</v>
      </c>
      <c r="I348" s="1">
        <v>400</v>
      </c>
    </row>
    <row r="349" spans="1:10" x14ac:dyDescent="0.15">
      <c r="A349" s="2">
        <v>1012005</v>
      </c>
      <c r="B349" s="1">
        <v>5</v>
      </c>
      <c r="C349" s="1" t="str">
        <f t="shared" si="23"/>
        <v>52,500</v>
      </c>
      <c r="D349" s="2">
        <v>500</v>
      </c>
      <c r="E349" s="1">
        <f t="shared" si="24"/>
        <v>52710</v>
      </c>
      <c r="F349" s="1" t="s">
        <v>597</v>
      </c>
      <c r="I349" s="1">
        <v>500</v>
      </c>
    </row>
    <row r="350" spans="1:10" x14ac:dyDescent="0.15">
      <c r="A350" s="2">
        <v>1012006</v>
      </c>
      <c r="B350" s="1">
        <v>6</v>
      </c>
      <c r="C350" s="1" t="str">
        <f t="shared" si="23"/>
        <v>52,600</v>
      </c>
      <c r="D350" s="2">
        <v>600</v>
      </c>
      <c r="E350" s="1">
        <f t="shared" si="24"/>
        <v>53212</v>
      </c>
      <c r="F350" s="1" t="s">
        <v>597</v>
      </c>
      <c r="I350" s="1">
        <v>600</v>
      </c>
    </row>
    <row r="351" spans="1:10" x14ac:dyDescent="0.15">
      <c r="A351" s="2">
        <v>1012007</v>
      </c>
      <c r="B351" s="1">
        <v>7</v>
      </c>
      <c r="C351" s="1" t="str">
        <f t="shared" si="23"/>
        <v>52,700</v>
      </c>
      <c r="D351" s="2">
        <v>700</v>
      </c>
      <c r="E351" s="1">
        <f t="shared" si="24"/>
        <v>53714</v>
      </c>
      <c r="F351" s="1" t="s">
        <v>597</v>
      </c>
      <c r="I351" s="1">
        <v>700</v>
      </c>
    </row>
    <row r="352" spans="1:10" x14ac:dyDescent="0.15">
      <c r="A352" s="2">
        <v>1012008</v>
      </c>
      <c r="B352" s="1">
        <v>8</v>
      </c>
      <c r="C352" s="1" t="str">
        <f t="shared" si="23"/>
        <v>52,800</v>
      </c>
      <c r="D352" s="2">
        <v>800</v>
      </c>
      <c r="E352" s="1">
        <f t="shared" si="24"/>
        <v>54216</v>
      </c>
      <c r="F352" s="1" t="s">
        <v>597</v>
      </c>
      <c r="I352" s="1">
        <v>800</v>
      </c>
    </row>
    <row r="353" spans="1:9" x14ac:dyDescent="0.15">
      <c r="A353" s="2">
        <v>1012009</v>
      </c>
      <c r="B353" s="1">
        <v>9</v>
      </c>
      <c r="C353" s="1" t="str">
        <f t="shared" si="23"/>
        <v>52,1000</v>
      </c>
      <c r="D353" s="2">
        <v>1000</v>
      </c>
      <c r="E353" s="1">
        <f t="shared" si="24"/>
        <v>55220</v>
      </c>
      <c r="F353" s="1" t="s">
        <v>597</v>
      </c>
      <c r="I353" s="1">
        <v>1000</v>
      </c>
    </row>
    <row r="354" spans="1:9" x14ac:dyDescent="0.15">
      <c r="A354" s="2">
        <v>1012010</v>
      </c>
      <c r="B354" s="1">
        <v>10</v>
      </c>
      <c r="C354" s="1" t="str">
        <f t="shared" si="23"/>
        <v>52,1200</v>
      </c>
      <c r="D354" s="2">
        <v>1200</v>
      </c>
      <c r="E354" s="1">
        <f t="shared" si="24"/>
        <v>56224</v>
      </c>
      <c r="F354" s="1" t="s">
        <v>597</v>
      </c>
      <c r="I354" s="1">
        <v>1200</v>
      </c>
    </row>
    <row r="355" spans="1:9" x14ac:dyDescent="0.15">
      <c r="A355" s="2">
        <v>1012011</v>
      </c>
      <c r="B355" s="1">
        <v>11</v>
      </c>
      <c r="C355" s="1" t="str">
        <f t="shared" si="23"/>
        <v>52,1400</v>
      </c>
      <c r="D355" s="2">
        <v>1400</v>
      </c>
      <c r="E355" s="1">
        <f t="shared" si="24"/>
        <v>57228</v>
      </c>
      <c r="F355" s="1" t="s">
        <v>597</v>
      </c>
      <c r="I355" s="1">
        <v>1400</v>
      </c>
    </row>
    <row r="356" spans="1:9" x14ac:dyDescent="0.15">
      <c r="A356" s="2">
        <v>1012012</v>
      </c>
      <c r="B356" s="1">
        <v>12</v>
      </c>
      <c r="C356" s="1" t="str">
        <f t="shared" si="23"/>
        <v>52,1600</v>
      </c>
      <c r="D356" s="2">
        <v>1600</v>
      </c>
      <c r="E356" s="1">
        <f t="shared" si="24"/>
        <v>58232</v>
      </c>
      <c r="F356" s="1" t="s">
        <v>597</v>
      </c>
      <c r="I356" s="1">
        <v>1600</v>
      </c>
    </row>
    <row r="357" spans="1:9" x14ac:dyDescent="0.15">
      <c r="A357" s="2">
        <v>1012013</v>
      </c>
      <c r="B357" s="1">
        <v>13</v>
      </c>
      <c r="C357" s="1" t="str">
        <f t="shared" si="23"/>
        <v>52,1800</v>
      </c>
      <c r="D357" s="2">
        <v>1800</v>
      </c>
      <c r="E357" s="1">
        <f t="shared" si="24"/>
        <v>59236</v>
      </c>
      <c r="F357" s="1" t="s">
        <v>597</v>
      </c>
      <c r="I357" s="1">
        <v>1800</v>
      </c>
    </row>
    <row r="358" spans="1:9" x14ac:dyDescent="0.15">
      <c r="A358" s="2">
        <v>1012014</v>
      </c>
      <c r="B358" s="1">
        <v>14</v>
      </c>
      <c r="C358" s="1" t="str">
        <f t="shared" si="23"/>
        <v>52,2000</v>
      </c>
      <c r="D358" s="2">
        <v>2000</v>
      </c>
      <c r="E358" s="1">
        <f t="shared" si="24"/>
        <v>60240</v>
      </c>
      <c r="F358" s="1" t="s">
        <v>597</v>
      </c>
      <c r="I358" s="1">
        <v>2000</v>
      </c>
    </row>
    <row r="359" spans="1:9" x14ac:dyDescent="0.15">
      <c r="A359" s="2">
        <v>1012015</v>
      </c>
      <c r="B359" s="1">
        <v>15</v>
      </c>
      <c r="C359" s="1" t="str">
        <f t="shared" si="23"/>
        <v>52,2500</v>
      </c>
      <c r="D359" s="2">
        <v>2200</v>
      </c>
      <c r="E359" s="1">
        <f t="shared" si="24"/>
        <v>61244</v>
      </c>
      <c r="F359" s="1" t="s">
        <v>597</v>
      </c>
      <c r="I359" s="1">
        <v>2500</v>
      </c>
    </row>
    <row r="360" spans="1:9" x14ac:dyDescent="0.15">
      <c r="A360" s="2">
        <v>1012016</v>
      </c>
      <c r="B360" s="1">
        <v>16</v>
      </c>
      <c r="C360" s="1" t="str">
        <f t="shared" si="23"/>
        <v>52,3000</v>
      </c>
      <c r="D360" s="2">
        <v>2500</v>
      </c>
      <c r="E360" s="1">
        <f t="shared" si="24"/>
        <v>62750</v>
      </c>
      <c r="F360" s="1" t="s">
        <v>597</v>
      </c>
      <c r="I360" s="1">
        <v>3000</v>
      </c>
    </row>
    <row r="361" spans="1:9" x14ac:dyDescent="0.15">
      <c r="A361" s="2">
        <v>1012017</v>
      </c>
      <c r="B361" s="1">
        <v>17</v>
      </c>
      <c r="C361" s="1" t="str">
        <f t="shared" si="23"/>
        <v>52,3500</v>
      </c>
      <c r="D361" s="2">
        <v>2800</v>
      </c>
      <c r="E361" s="1">
        <f t="shared" si="24"/>
        <v>64256</v>
      </c>
      <c r="F361" s="1" t="s">
        <v>597</v>
      </c>
      <c r="I361" s="1">
        <v>3500</v>
      </c>
    </row>
    <row r="362" spans="1:9" x14ac:dyDescent="0.15">
      <c r="A362" s="2">
        <v>1012018</v>
      </c>
      <c r="B362" s="1">
        <v>18</v>
      </c>
      <c r="C362" s="1" t="str">
        <f t="shared" si="23"/>
        <v>52,4000</v>
      </c>
      <c r="D362" s="2">
        <v>3100</v>
      </c>
      <c r="E362" s="1">
        <f t="shared" si="24"/>
        <v>65762</v>
      </c>
      <c r="F362" s="1" t="s">
        <v>597</v>
      </c>
      <c r="I362" s="1">
        <v>4000</v>
      </c>
    </row>
    <row r="363" spans="1:9" x14ac:dyDescent="0.15">
      <c r="A363" s="2">
        <v>1012019</v>
      </c>
      <c r="B363" s="1">
        <v>19</v>
      </c>
      <c r="C363" s="1" t="str">
        <f t="shared" si="23"/>
        <v>52,4500</v>
      </c>
      <c r="D363" s="2">
        <v>3500</v>
      </c>
      <c r="E363" s="1">
        <f t="shared" si="24"/>
        <v>67770</v>
      </c>
      <c r="F363" s="1" t="s">
        <v>597</v>
      </c>
      <c r="I363" s="1">
        <v>4500</v>
      </c>
    </row>
    <row r="364" spans="1:9" x14ac:dyDescent="0.15">
      <c r="A364" s="2">
        <v>1012020</v>
      </c>
      <c r="B364" s="1">
        <v>20</v>
      </c>
      <c r="C364" s="1" t="str">
        <f t="shared" si="23"/>
        <v>52,5000</v>
      </c>
      <c r="D364" s="2">
        <v>3900</v>
      </c>
      <c r="E364" s="1">
        <f t="shared" si="24"/>
        <v>69778</v>
      </c>
      <c r="F364" s="1" t="s">
        <v>597</v>
      </c>
      <c r="I364" s="1">
        <v>5000</v>
      </c>
    </row>
    <row r="365" spans="1:9" x14ac:dyDescent="0.15">
      <c r="A365" s="2">
        <v>1012021</v>
      </c>
      <c r="B365" s="1">
        <v>21</v>
      </c>
      <c r="C365" s="1" t="str">
        <f t="shared" si="23"/>
        <v>52,5500</v>
      </c>
      <c r="D365" s="2">
        <v>4300</v>
      </c>
      <c r="E365" s="1">
        <f t="shared" si="24"/>
        <v>71786</v>
      </c>
      <c r="F365" s="1" t="s">
        <v>597</v>
      </c>
      <c r="I365" s="1">
        <v>5500</v>
      </c>
    </row>
    <row r="366" spans="1:9" x14ac:dyDescent="0.15">
      <c r="A366" s="2">
        <v>1012022</v>
      </c>
      <c r="B366" s="1">
        <v>22</v>
      </c>
      <c r="C366" s="1" t="str">
        <f t="shared" si="23"/>
        <v>52,6000</v>
      </c>
      <c r="D366" s="2">
        <v>4800</v>
      </c>
      <c r="E366" s="1">
        <f t="shared" si="24"/>
        <v>74296</v>
      </c>
      <c r="F366" s="1" t="s">
        <v>597</v>
      </c>
      <c r="I366" s="1">
        <v>6000</v>
      </c>
    </row>
    <row r="367" spans="1:9" x14ac:dyDescent="0.15">
      <c r="A367" s="2">
        <v>1012023</v>
      </c>
      <c r="B367" s="1">
        <v>23</v>
      </c>
      <c r="C367" s="1" t="str">
        <f t="shared" si="23"/>
        <v>52,6500</v>
      </c>
      <c r="D367" s="2">
        <v>5300</v>
      </c>
      <c r="E367" s="1">
        <f t="shared" si="24"/>
        <v>76806</v>
      </c>
      <c r="F367" s="1" t="s">
        <v>597</v>
      </c>
      <c r="I367" s="1">
        <v>6500</v>
      </c>
    </row>
    <row r="368" spans="1:9" x14ac:dyDescent="0.15">
      <c r="A368" s="2">
        <v>1012024</v>
      </c>
      <c r="B368" s="1">
        <v>24</v>
      </c>
      <c r="C368" s="1" t="str">
        <f t="shared" si="23"/>
        <v>52,7000</v>
      </c>
      <c r="D368" s="2">
        <v>5800</v>
      </c>
      <c r="E368" s="1">
        <f t="shared" si="24"/>
        <v>79316</v>
      </c>
      <c r="F368" s="1" t="s">
        <v>597</v>
      </c>
      <c r="I368" s="1">
        <v>7000</v>
      </c>
    </row>
    <row r="369" spans="1:9" x14ac:dyDescent="0.15">
      <c r="A369" s="2">
        <v>1012025</v>
      </c>
      <c r="B369" s="1">
        <v>25</v>
      </c>
      <c r="C369" s="1" t="str">
        <f t="shared" si="23"/>
        <v>52,7500</v>
      </c>
      <c r="D369" s="2">
        <v>6400</v>
      </c>
      <c r="E369" s="1">
        <f t="shared" si="24"/>
        <v>82328</v>
      </c>
      <c r="F369" s="1" t="s">
        <v>597</v>
      </c>
      <c r="I369" s="1">
        <v>7500</v>
      </c>
    </row>
    <row r="370" spans="1:9" x14ac:dyDescent="0.15">
      <c r="A370" s="2">
        <v>1012026</v>
      </c>
      <c r="B370" s="1">
        <v>26</v>
      </c>
      <c r="C370" s="1" t="str">
        <f t="shared" si="23"/>
        <v>52,8000</v>
      </c>
      <c r="D370" s="2">
        <v>7000</v>
      </c>
      <c r="E370" s="1">
        <f t="shared" si="24"/>
        <v>85340</v>
      </c>
      <c r="F370" s="1" t="s">
        <v>597</v>
      </c>
      <c r="I370" s="1">
        <v>8000</v>
      </c>
    </row>
    <row r="371" spans="1:9" x14ac:dyDescent="0.15">
      <c r="A371" s="2">
        <v>1012027</v>
      </c>
      <c r="B371" s="1">
        <v>27</v>
      </c>
      <c r="C371" s="1" t="str">
        <f t="shared" si="23"/>
        <v>52,8500</v>
      </c>
      <c r="D371" s="2">
        <v>7600</v>
      </c>
      <c r="E371" s="1">
        <f t="shared" si="24"/>
        <v>88352</v>
      </c>
      <c r="F371" s="1" t="s">
        <v>597</v>
      </c>
      <c r="I371" s="1">
        <v>8500</v>
      </c>
    </row>
    <row r="372" spans="1:9" x14ac:dyDescent="0.15">
      <c r="A372" s="2">
        <v>1012028</v>
      </c>
      <c r="B372" s="1">
        <v>28</v>
      </c>
      <c r="C372" s="1" t="str">
        <f t="shared" si="23"/>
        <v>52,9000</v>
      </c>
      <c r="D372" s="2">
        <v>8300</v>
      </c>
      <c r="E372" s="1">
        <f t="shared" si="24"/>
        <v>91866</v>
      </c>
      <c r="F372" s="1" t="s">
        <v>597</v>
      </c>
      <c r="I372" s="1">
        <v>9000</v>
      </c>
    </row>
    <row r="373" spans="1:9" x14ac:dyDescent="0.15">
      <c r="A373" s="2">
        <v>1012029</v>
      </c>
      <c r="B373" s="1">
        <v>29</v>
      </c>
      <c r="C373" s="1" t="str">
        <f t="shared" si="23"/>
        <v>52,9500</v>
      </c>
      <c r="D373" s="2">
        <v>9000</v>
      </c>
      <c r="E373" s="1">
        <f t="shared" si="24"/>
        <v>95380</v>
      </c>
      <c r="F373" s="1" t="s">
        <v>597</v>
      </c>
      <c r="I373" s="1">
        <v>9500</v>
      </c>
    </row>
    <row r="374" spans="1:9" x14ac:dyDescent="0.15">
      <c r="A374" s="2">
        <v>1012030</v>
      </c>
      <c r="B374" s="1">
        <v>30</v>
      </c>
      <c r="C374" s="1" t="str">
        <f t="shared" si="23"/>
        <v>52,10000</v>
      </c>
      <c r="D374" s="2">
        <v>9700</v>
      </c>
      <c r="E374" s="1">
        <f t="shared" si="24"/>
        <v>98894</v>
      </c>
      <c r="F374" s="1" t="s">
        <v>597</v>
      </c>
      <c r="I374" s="1">
        <v>10000</v>
      </c>
    </row>
    <row r="375" spans="1:9" x14ac:dyDescent="0.15">
      <c r="A375" s="2">
        <v>1013000</v>
      </c>
      <c r="B375" s="1">
        <v>0</v>
      </c>
      <c r="C375" s="1" t="s">
        <v>118</v>
      </c>
      <c r="D375" s="2">
        <v>0</v>
      </c>
      <c r="E375" s="1">
        <f>VLOOKUP((A375/100-B375),[1]Sheet1!$A$3:$H$1068,7,0)</f>
        <v>50129</v>
      </c>
      <c r="F375" s="1" t="s">
        <v>597</v>
      </c>
    </row>
    <row r="376" spans="1:9" x14ac:dyDescent="0.15">
      <c r="A376" s="2">
        <v>1013001</v>
      </c>
      <c r="B376" s="1">
        <v>1</v>
      </c>
      <c r="C376" s="1" t="s">
        <v>236</v>
      </c>
      <c r="D376" s="2">
        <v>100</v>
      </c>
      <c r="E376" s="1">
        <f>INT($E$375*(1+D376/10000))</f>
        <v>50630</v>
      </c>
      <c r="F376" s="1" t="s">
        <v>597</v>
      </c>
    </row>
    <row r="377" spans="1:9" x14ac:dyDescent="0.15">
      <c r="A377" s="2">
        <v>1013002</v>
      </c>
      <c r="B377" s="1">
        <v>2</v>
      </c>
      <c r="C377" s="1" t="s">
        <v>237</v>
      </c>
      <c r="D377" s="2">
        <v>200</v>
      </c>
      <c r="E377" s="1">
        <f t="shared" ref="E377:E405" si="25">INT($E$375*(1+D377/10000))</f>
        <v>51131</v>
      </c>
      <c r="F377" s="1" t="s">
        <v>597</v>
      </c>
    </row>
    <row r="378" spans="1:9" x14ac:dyDescent="0.15">
      <c r="A378" s="2">
        <v>1013003</v>
      </c>
      <c r="B378" s="1">
        <v>3</v>
      </c>
      <c r="C378" s="1" t="s">
        <v>238</v>
      </c>
      <c r="D378" s="2">
        <v>300</v>
      </c>
      <c r="E378" s="1">
        <f t="shared" si="25"/>
        <v>51632</v>
      </c>
      <c r="F378" s="1" t="s">
        <v>597</v>
      </c>
    </row>
    <row r="379" spans="1:9" x14ac:dyDescent="0.15">
      <c r="A379" s="2">
        <v>1013004</v>
      </c>
      <c r="B379" s="1">
        <v>4</v>
      </c>
      <c r="C379" s="1" t="s">
        <v>87</v>
      </c>
      <c r="D379" s="2">
        <v>400</v>
      </c>
      <c r="E379" s="1">
        <f t="shared" si="25"/>
        <v>52134</v>
      </c>
      <c r="F379" s="1" t="s">
        <v>597</v>
      </c>
    </row>
    <row r="380" spans="1:9" x14ac:dyDescent="0.15">
      <c r="A380" s="2">
        <v>1013005</v>
      </c>
      <c r="B380" s="1">
        <v>5</v>
      </c>
      <c r="C380" s="1" t="s">
        <v>88</v>
      </c>
      <c r="D380" s="2">
        <v>500</v>
      </c>
      <c r="E380" s="1">
        <f t="shared" si="25"/>
        <v>52635</v>
      </c>
      <c r="F380" s="1" t="s">
        <v>597</v>
      </c>
    </row>
    <row r="381" spans="1:9" x14ac:dyDescent="0.15">
      <c r="A381" s="2">
        <v>1013006</v>
      </c>
      <c r="B381" s="1">
        <v>6</v>
      </c>
      <c r="C381" s="1" t="s">
        <v>89</v>
      </c>
      <c r="D381" s="2">
        <v>600</v>
      </c>
      <c r="E381" s="1">
        <f t="shared" si="25"/>
        <v>53136</v>
      </c>
      <c r="F381" s="1" t="s">
        <v>597</v>
      </c>
    </row>
    <row r="382" spans="1:9" x14ac:dyDescent="0.15">
      <c r="A382" s="2">
        <v>1013007</v>
      </c>
      <c r="B382" s="1">
        <v>7</v>
      </c>
      <c r="C382" s="1" t="s">
        <v>90</v>
      </c>
      <c r="D382" s="2">
        <v>700</v>
      </c>
      <c r="E382" s="1">
        <f t="shared" si="25"/>
        <v>53638</v>
      </c>
      <c r="F382" s="1" t="s">
        <v>597</v>
      </c>
    </row>
    <row r="383" spans="1:9" x14ac:dyDescent="0.15">
      <c r="A383" s="2">
        <v>1013008</v>
      </c>
      <c r="B383" s="1">
        <v>8</v>
      </c>
      <c r="C383" s="1" t="s">
        <v>91</v>
      </c>
      <c r="D383" s="2">
        <v>800</v>
      </c>
      <c r="E383" s="1">
        <f t="shared" si="25"/>
        <v>54139</v>
      </c>
      <c r="F383" s="1" t="s">
        <v>597</v>
      </c>
    </row>
    <row r="384" spans="1:9" x14ac:dyDescent="0.15">
      <c r="A384" s="2">
        <v>1013009</v>
      </c>
      <c r="B384" s="1">
        <v>9</v>
      </c>
      <c r="C384" s="1" t="s">
        <v>239</v>
      </c>
      <c r="D384" s="2">
        <v>1000</v>
      </c>
      <c r="E384" s="1">
        <f t="shared" si="25"/>
        <v>55141</v>
      </c>
      <c r="F384" s="1" t="s">
        <v>597</v>
      </c>
    </row>
    <row r="385" spans="1:6" x14ac:dyDescent="0.15">
      <c r="A385" s="2">
        <v>1013010</v>
      </c>
      <c r="B385" s="1">
        <v>10</v>
      </c>
      <c r="C385" s="1" t="s">
        <v>93</v>
      </c>
      <c r="D385" s="2">
        <v>1200</v>
      </c>
      <c r="E385" s="1">
        <f t="shared" si="25"/>
        <v>56144</v>
      </c>
      <c r="F385" s="1" t="s">
        <v>597</v>
      </c>
    </row>
    <row r="386" spans="1:6" x14ac:dyDescent="0.15">
      <c r="A386" s="2">
        <v>1013011</v>
      </c>
      <c r="B386" s="1">
        <v>11</v>
      </c>
      <c r="C386" s="1" t="s">
        <v>94</v>
      </c>
      <c r="D386" s="2">
        <v>1400</v>
      </c>
      <c r="E386" s="1">
        <f t="shared" si="25"/>
        <v>57147</v>
      </c>
      <c r="F386" s="1" t="s">
        <v>597</v>
      </c>
    </row>
    <row r="387" spans="1:6" x14ac:dyDescent="0.15">
      <c r="A387" s="2">
        <v>1013012</v>
      </c>
      <c r="B387" s="1">
        <v>12</v>
      </c>
      <c r="C387" s="1" t="s">
        <v>95</v>
      </c>
      <c r="D387" s="2">
        <v>1600</v>
      </c>
      <c r="E387" s="1">
        <f t="shared" si="25"/>
        <v>58149</v>
      </c>
      <c r="F387" s="1" t="s">
        <v>597</v>
      </c>
    </row>
    <row r="388" spans="1:6" x14ac:dyDescent="0.15">
      <c r="A388" s="2">
        <v>1013013</v>
      </c>
      <c r="B388" s="1">
        <v>13</v>
      </c>
      <c r="C388" s="1" t="s">
        <v>96</v>
      </c>
      <c r="D388" s="2">
        <v>1800</v>
      </c>
      <c r="E388" s="1">
        <f t="shared" si="25"/>
        <v>59152</v>
      </c>
      <c r="F388" s="1" t="s">
        <v>597</v>
      </c>
    </row>
    <row r="389" spans="1:6" x14ac:dyDescent="0.15">
      <c r="A389" s="2">
        <v>1013014</v>
      </c>
      <c r="B389" s="1">
        <v>14</v>
      </c>
      <c r="C389" s="1" t="s">
        <v>97</v>
      </c>
      <c r="D389" s="2">
        <v>2000</v>
      </c>
      <c r="E389" s="1">
        <f t="shared" si="25"/>
        <v>60154</v>
      </c>
      <c r="F389" s="1" t="s">
        <v>597</v>
      </c>
    </row>
    <row r="390" spans="1:6" x14ac:dyDescent="0.15">
      <c r="A390" s="2">
        <v>1013015</v>
      </c>
      <c r="B390" s="1">
        <v>15</v>
      </c>
      <c r="C390" s="1" t="s">
        <v>240</v>
      </c>
      <c r="D390" s="2">
        <v>2200</v>
      </c>
      <c r="E390" s="1">
        <f t="shared" si="25"/>
        <v>61157</v>
      </c>
      <c r="F390" s="1" t="s">
        <v>597</v>
      </c>
    </row>
    <row r="391" spans="1:6" x14ac:dyDescent="0.15">
      <c r="A391" s="2">
        <v>1013016</v>
      </c>
      <c r="B391" s="1">
        <v>16</v>
      </c>
      <c r="C391" s="1" t="s">
        <v>241</v>
      </c>
      <c r="D391" s="2">
        <v>2500</v>
      </c>
      <c r="E391" s="1">
        <f t="shared" si="25"/>
        <v>62661</v>
      </c>
      <c r="F391" s="1" t="s">
        <v>597</v>
      </c>
    </row>
    <row r="392" spans="1:6" x14ac:dyDescent="0.15">
      <c r="A392" s="2">
        <v>1013017</v>
      </c>
      <c r="B392" s="1">
        <v>17</v>
      </c>
      <c r="C392" s="1" t="s">
        <v>242</v>
      </c>
      <c r="D392" s="2">
        <v>2800</v>
      </c>
      <c r="E392" s="1">
        <f t="shared" si="25"/>
        <v>64165</v>
      </c>
      <c r="F392" s="1" t="s">
        <v>597</v>
      </c>
    </row>
    <row r="393" spans="1:6" x14ac:dyDescent="0.15">
      <c r="A393" s="2">
        <v>1013018</v>
      </c>
      <c r="B393" s="1">
        <v>18</v>
      </c>
      <c r="C393" s="1" t="s">
        <v>243</v>
      </c>
      <c r="D393" s="2">
        <v>3100</v>
      </c>
      <c r="E393" s="1">
        <f t="shared" si="25"/>
        <v>65668</v>
      </c>
      <c r="F393" s="1" t="s">
        <v>597</v>
      </c>
    </row>
    <row r="394" spans="1:6" x14ac:dyDescent="0.15">
      <c r="A394" s="2">
        <v>1013019</v>
      </c>
      <c r="B394" s="1">
        <v>19</v>
      </c>
      <c r="C394" s="1" t="s">
        <v>244</v>
      </c>
      <c r="D394" s="2">
        <v>3500</v>
      </c>
      <c r="E394" s="1">
        <f t="shared" si="25"/>
        <v>67674</v>
      </c>
      <c r="F394" s="1" t="s">
        <v>597</v>
      </c>
    </row>
    <row r="395" spans="1:6" x14ac:dyDescent="0.15">
      <c r="A395" s="2">
        <v>1013020</v>
      </c>
      <c r="B395" s="1">
        <v>20</v>
      </c>
      <c r="C395" s="1" t="s">
        <v>101</v>
      </c>
      <c r="D395" s="2">
        <v>3900</v>
      </c>
      <c r="E395" s="1">
        <f t="shared" si="25"/>
        <v>69679</v>
      </c>
      <c r="F395" s="1" t="s">
        <v>597</v>
      </c>
    </row>
    <row r="396" spans="1:6" x14ac:dyDescent="0.15">
      <c r="A396" s="2">
        <v>1013021</v>
      </c>
      <c r="B396" s="1">
        <v>21</v>
      </c>
      <c r="C396" s="1" t="s">
        <v>245</v>
      </c>
      <c r="D396" s="2">
        <v>4300</v>
      </c>
      <c r="E396" s="1">
        <f t="shared" si="25"/>
        <v>71684</v>
      </c>
      <c r="F396" s="1" t="s">
        <v>597</v>
      </c>
    </row>
    <row r="397" spans="1:6" x14ac:dyDescent="0.15">
      <c r="A397" s="2">
        <v>1013022</v>
      </c>
      <c r="B397" s="1">
        <v>22</v>
      </c>
      <c r="C397" s="1" t="s">
        <v>102</v>
      </c>
      <c r="D397" s="2">
        <v>4800</v>
      </c>
      <c r="E397" s="1">
        <f t="shared" si="25"/>
        <v>74190</v>
      </c>
      <c r="F397" s="1" t="s">
        <v>597</v>
      </c>
    </row>
    <row r="398" spans="1:6" x14ac:dyDescent="0.15">
      <c r="A398" s="2">
        <v>1013023</v>
      </c>
      <c r="B398" s="1">
        <v>23</v>
      </c>
      <c r="C398" s="1" t="s">
        <v>246</v>
      </c>
      <c r="D398" s="2">
        <v>5300</v>
      </c>
      <c r="E398" s="1">
        <f t="shared" si="25"/>
        <v>76697</v>
      </c>
      <c r="F398" s="1" t="s">
        <v>597</v>
      </c>
    </row>
    <row r="399" spans="1:6" x14ac:dyDescent="0.15">
      <c r="A399" s="2">
        <v>1013024</v>
      </c>
      <c r="B399" s="1">
        <v>24</v>
      </c>
      <c r="C399" s="1" t="s">
        <v>103</v>
      </c>
      <c r="D399" s="2">
        <v>5800</v>
      </c>
      <c r="E399" s="1">
        <f t="shared" si="25"/>
        <v>79203</v>
      </c>
      <c r="F399" s="1" t="s">
        <v>597</v>
      </c>
    </row>
    <row r="400" spans="1:6" x14ac:dyDescent="0.15">
      <c r="A400" s="2">
        <v>1013025</v>
      </c>
      <c r="B400" s="1">
        <v>25</v>
      </c>
      <c r="C400" s="1" t="s">
        <v>247</v>
      </c>
      <c r="D400" s="2">
        <v>6400</v>
      </c>
      <c r="E400" s="1">
        <f t="shared" si="25"/>
        <v>82211</v>
      </c>
      <c r="F400" s="1" t="s">
        <v>597</v>
      </c>
    </row>
    <row r="401" spans="1:8" x14ac:dyDescent="0.15">
      <c r="A401" s="2">
        <v>1013026</v>
      </c>
      <c r="B401" s="1">
        <v>26</v>
      </c>
      <c r="C401" s="1" t="s">
        <v>104</v>
      </c>
      <c r="D401" s="2">
        <v>7000</v>
      </c>
      <c r="E401" s="1">
        <f t="shared" si="25"/>
        <v>85219</v>
      </c>
      <c r="F401" s="1" t="s">
        <v>597</v>
      </c>
    </row>
    <row r="402" spans="1:8" x14ac:dyDescent="0.15">
      <c r="A402" s="2">
        <v>1013027</v>
      </c>
      <c r="B402" s="1">
        <v>27</v>
      </c>
      <c r="C402" s="1" t="s">
        <v>248</v>
      </c>
      <c r="D402" s="2">
        <v>7600</v>
      </c>
      <c r="E402" s="1">
        <f t="shared" si="25"/>
        <v>88227</v>
      </c>
      <c r="F402" s="1" t="s">
        <v>597</v>
      </c>
    </row>
    <row r="403" spans="1:8" x14ac:dyDescent="0.15">
      <c r="A403" s="2">
        <v>1013028</v>
      </c>
      <c r="B403" s="1">
        <v>28</v>
      </c>
      <c r="C403" s="1" t="s">
        <v>105</v>
      </c>
      <c r="D403" s="2">
        <v>8300</v>
      </c>
      <c r="E403" s="1">
        <f t="shared" si="25"/>
        <v>91736</v>
      </c>
      <c r="F403" s="1" t="s">
        <v>597</v>
      </c>
    </row>
    <row r="404" spans="1:8" x14ac:dyDescent="0.15">
      <c r="A404" s="2">
        <v>1013029</v>
      </c>
      <c r="B404" s="1">
        <v>29</v>
      </c>
      <c r="C404" s="1" t="s">
        <v>249</v>
      </c>
      <c r="D404" s="2">
        <v>9000</v>
      </c>
      <c r="E404" s="1">
        <f t="shared" si="25"/>
        <v>95245</v>
      </c>
      <c r="F404" s="1" t="s">
        <v>597</v>
      </c>
    </row>
    <row r="405" spans="1:8" x14ac:dyDescent="0.15">
      <c r="A405" s="2">
        <v>1013030</v>
      </c>
      <c r="B405" s="1">
        <v>30</v>
      </c>
      <c r="C405" s="1" t="s">
        <v>106</v>
      </c>
      <c r="D405" s="2">
        <v>9700</v>
      </c>
      <c r="E405" s="1">
        <f t="shared" si="25"/>
        <v>98754</v>
      </c>
      <c r="F405" s="1" t="s">
        <v>597</v>
      </c>
    </row>
    <row r="406" spans="1:8" x14ac:dyDescent="0.15">
      <c r="A406" s="2">
        <v>1014000</v>
      </c>
      <c r="B406" s="1">
        <v>0</v>
      </c>
      <c r="C406" s="1" t="s">
        <v>250</v>
      </c>
      <c r="D406" s="2">
        <v>0</v>
      </c>
      <c r="E406" s="1">
        <f>VLOOKUP((A406/100-B406),[1]Sheet1!$A$3:$H$1068,7,0)</f>
        <v>320617</v>
      </c>
      <c r="F406" s="1" t="s">
        <v>597</v>
      </c>
    </row>
    <row r="407" spans="1:8" x14ac:dyDescent="0.15">
      <c r="A407" s="2">
        <v>1014001</v>
      </c>
      <c r="B407" s="1">
        <v>1</v>
      </c>
      <c r="C407" s="1" t="str">
        <f>G407&amp;H407</f>
        <v>10140,5</v>
      </c>
      <c r="D407" s="2">
        <v>100</v>
      </c>
      <c r="E407" s="1">
        <f>INT($E$406*(1+D407/10000))</f>
        <v>323823</v>
      </c>
      <c r="F407" s="1" t="s">
        <v>597</v>
      </c>
      <c r="G407" s="1" t="s">
        <v>251</v>
      </c>
      <c r="H407" s="1">
        <v>5</v>
      </c>
    </row>
    <row r="408" spans="1:8" x14ac:dyDescent="0.15">
      <c r="A408" s="2">
        <v>1014002</v>
      </c>
      <c r="B408" s="1">
        <v>2</v>
      </c>
      <c r="C408" s="1" t="str">
        <f t="shared" ref="C408:C436" si="26">G408&amp;H408</f>
        <v>10140,10</v>
      </c>
      <c r="D408" s="2">
        <v>200</v>
      </c>
      <c r="E408" s="1">
        <f t="shared" ref="E408:E436" si="27">INT($E$406*(1+D408/10000))</f>
        <v>327029</v>
      </c>
      <c r="F408" s="1" t="s">
        <v>597</v>
      </c>
      <c r="G408" s="1" t="s">
        <v>251</v>
      </c>
      <c r="H408" s="1">
        <v>10</v>
      </c>
    </row>
    <row r="409" spans="1:8" x14ac:dyDescent="0.15">
      <c r="A409" s="2">
        <v>1014003</v>
      </c>
      <c r="B409" s="1">
        <v>3</v>
      </c>
      <c r="C409" s="1" t="str">
        <f t="shared" si="26"/>
        <v>10140,15</v>
      </c>
      <c r="D409" s="2">
        <v>300</v>
      </c>
      <c r="E409" s="1">
        <f t="shared" si="27"/>
        <v>330235</v>
      </c>
      <c r="F409" s="1" t="s">
        <v>597</v>
      </c>
      <c r="G409" s="1" t="s">
        <v>251</v>
      </c>
      <c r="H409" s="1">
        <v>15</v>
      </c>
    </row>
    <row r="410" spans="1:8" x14ac:dyDescent="0.15">
      <c r="A410" s="2">
        <v>1014004</v>
      </c>
      <c r="B410" s="1">
        <v>4</v>
      </c>
      <c r="C410" s="1" t="str">
        <f t="shared" si="26"/>
        <v>10140,20</v>
      </c>
      <c r="D410" s="2">
        <v>400</v>
      </c>
      <c r="E410" s="1">
        <f t="shared" si="27"/>
        <v>333441</v>
      </c>
      <c r="F410" s="1" t="s">
        <v>597</v>
      </c>
      <c r="G410" s="1" t="s">
        <v>251</v>
      </c>
      <c r="H410" s="1">
        <v>20</v>
      </c>
    </row>
    <row r="411" spans="1:8" x14ac:dyDescent="0.15">
      <c r="A411" s="2">
        <v>1014005</v>
      </c>
      <c r="B411" s="1">
        <v>5</v>
      </c>
      <c r="C411" s="1" t="str">
        <f t="shared" si="26"/>
        <v>10140,25</v>
      </c>
      <c r="D411" s="2">
        <v>500</v>
      </c>
      <c r="E411" s="1">
        <f t="shared" si="27"/>
        <v>336647</v>
      </c>
      <c r="F411" s="1" t="s">
        <v>597</v>
      </c>
      <c r="G411" s="1" t="s">
        <v>251</v>
      </c>
      <c r="H411" s="1">
        <v>25</v>
      </c>
    </row>
    <row r="412" spans="1:8" x14ac:dyDescent="0.15">
      <c r="A412" s="2">
        <v>1014006</v>
      </c>
      <c r="B412" s="1">
        <v>6</v>
      </c>
      <c r="C412" s="1" t="str">
        <f t="shared" si="26"/>
        <v>10140,35</v>
      </c>
      <c r="D412" s="2">
        <v>600</v>
      </c>
      <c r="E412" s="1">
        <f t="shared" si="27"/>
        <v>339854</v>
      </c>
      <c r="F412" s="1" t="s">
        <v>597</v>
      </c>
      <c r="G412" s="1" t="s">
        <v>251</v>
      </c>
      <c r="H412" s="1">
        <v>35</v>
      </c>
    </row>
    <row r="413" spans="1:8" x14ac:dyDescent="0.15">
      <c r="A413" s="2">
        <v>1014007</v>
      </c>
      <c r="B413" s="1">
        <v>7</v>
      </c>
      <c r="C413" s="1" t="str">
        <f t="shared" si="26"/>
        <v>10140,45</v>
      </c>
      <c r="D413" s="2">
        <v>700</v>
      </c>
      <c r="E413" s="1">
        <f t="shared" si="27"/>
        <v>343060</v>
      </c>
      <c r="F413" s="1" t="s">
        <v>597</v>
      </c>
      <c r="G413" s="1" t="s">
        <v>251</v>
      </c>
      <c r="H413" s="1">
        <v>45</v>
      </c>
    </row>
    <row r="414" spans="1:8" x14ac:dyDescent="0.15">
      <c r="A414" s="2">
        <v>1014008</v>
      </c>
      <c r="B414" s="1">
        <v>8</v>
      </c>
      <c r="C414" s="1" t="str">
        <f t="shared" si="26"/>
        <v>10140,55</v>
      </c>
      <c r="D414" s="2">
        <v>800</v>
      </c>
      <c r="E414" s="1">
        <f t="shared" si="27"/>
        <v>346266</v>
      </c>
      <c r="F414" s="1" t="s">
        <v>597</v>
      </c>
      <c r="G414" s="1" t="s">
        <v>251</v>
      </c>
      <c r="H414" s="1">
        <v>55</v>
      </c>
    </row>
    <row r="415" spans="1:8" x14ac:dyDescent="0.15">
      <c r="A415" s="2">
        <v>1014009</v>
      </c>
      <c r="B415" s="1">
        <v>9</v>
      </c>
      <c r="C415" s="1" t="str">
        <f t="shared" si="26"/>
        <v>10140,65</v>
      </c>
      <c r="D415" s="2">
        <v>1000</v>
      </c>
      <c r="E415" s="1">
        <f t="shared" si="27"/>
        <v>352678</v>
      </c>
      <c r="F415" s="1" t="s">
        <v>597</v>
      </c>
      <c r="G415" s="1" t="s">
        <v>251</v>
      </c>
      <c r="H415" s="1">
        <v>65</v>
      </c>
    </row>
    <row r="416" spans="1:8" x14ac:dyDescent="0.15">
      <c r="A416" s="2">
        <v>1014010</v>
      </c>
      <c r="B416" s="1">
        <v>10</v>
      </c>
      <c r="C416" s="1" t="str">
        <f t="shared" si="26"/>
        <v>10140,75</v>
      </c>
      <c r="D416" s="2">
        <v>1200</v>
      </c>
      <c r="E416" s="1">
        <f t="shared" si="27"/>
        <v>359091</v>
      </c>
      <c r="F416" s="1" t="s">
        <v>597</v>
      </c>
      <c r="G416" s="1" t="s">
        <v>251</v>
      </c>
      <c r="H416" s="1">
        <v>75</v>
      </c>
    </row>
    <row r="417" spans="1:8" x14ac:dyDescent="0.15">
      <c r="A417" s="2">
        <v>1014011</v>
      </c>
      <c r="B417" s="1">
        <v>11</v>
      </c>
      <c r="C417" s="1" t="str">
        <f t="shared" si="26"/>
        <v>10140,90</v>
      </c>
      <c r="D417" s="2">
        <v>1400</v>
      </c>
      <c r="E417" s="1">
        <f t="shared" si="27"/>
        <v>365503</v>
      </c>
      <c r="F417" s="1" t="s">
        <v>597</v>
      </c>
      <c r="G417" s="1" t="s">
        <v>251</v>
      </c>
      <c r="H417" s="1">
        <v>90</v>
      </c>
    </row>
    <row r="418" spans="1:8" x14ac:dyDescent="0.15">
      <c r="A418" s="2">
        <v>1014012</v>
      </c>
      <c r="B418" s="1">
        <v>12</v>
      </c>
      <c r="C418" s="1" t="str">
        <f t="shared" si="26"/>
        <v>10140,105</v>
      </c>
      <c r="D418" s="2">
        <v>1600</v>
      </c>
      <c r="E418" s="1">
        <f t="shared" si="27"/>
        <v>371915</v>
      </c>
      <c r="F418" s="1" t="s">
        <v>597</v>
      </c>
      <c r="G418" s="1" t="s">
        <v>251</v>
      </c>
      <c r="H418" s="1">
        <v>105</v>
      </c>
    </row>
    <row r="419" spans="1:8" x14ac:dyDescent="0.15">
      <c r="A419" s="2">
        <v>1014013</v>
      </c>
      <c r="B419" s="1">
        <v>13</v>
      </c>
      <c r="C419" s="1" t="str">
        <f t="shared" si="26"/>
        <v>10140,120</v>
      </c>
      <c r="D419" s="2">
        <v>1800</v>
      </c>
      <c r="E419" s="1">
        <f t="shared" si="27"/>
        <v>378328</v>
      </c>
      <c r="F419" s="1" t="s">
        <v>597</v>
      </c>
      <c r="G419" s="1" t="s">
        <v>251</v>
      </c>
      <c r="H419" s="1">
        <v>120</v>
      </c>
    </row>
    <row r="420" spans="1:8" x14ac:dyDescent="0.15">
      <c r="A420" s="2">
        <v>1014014</v>
      </c>
      <c r="B420" s="1">
        <v>14</v>
      </c>
      <c r="C420" s="1" t="str">
        <f t="shared" si="26"/>
        <v>10140,135</v>
      </c>
      <c r="D420" s="2">
        <v>2000</v>
      </c>
      <c r="E420" s="1">
        <f t="shared" si="27"/>
        <v>384740</v>
      </c>
      <c r="F420" s="1" t="s">
        <v>597</v>
      </c>
      <c r="G420" s="1" t="s">
        <v>251</v>
      </c>
      <c r="H420" s="1">
        <v>135</v>
      </c>
    </row>
    <row r="421" spans="1:8" x14ac:dyDescent="0.15">
      <c r="A421" s="2">
        <v>1014015</v>
      </c>
      <c r="B421" s="1">
        <v>15</v>
      </c>
      <c r="C421" s="1" t="str">
        <f t="shared" si="26"/>
        <v>10140,150</v>
      </c>
      <c r="D421" s="2">
        <v>2200</v>
      </c>
      <c r="E421" s="1">
        <f t="shared" si="27"/>
        <v>391152</v>
      </c>
      <c r="F421" s="1" t="s">
        <v>597</v>
      </c>
      <c r="G421" s="1" t="s">
        <v>251</v>
      </c>
      <c r="H421" s="1">
        <v>150</v>
      </c>
    </row>
    <row r="422" spans="1:8" x14ac:dyDescent="0.15">
      <c r="A422" s="2">
        <v>1014016</v>
      </c>
      <c r="B422" s="1">
        <v>16</v>
      </c>
      <c r="C422" s="1" t="str">
        <f t="shared" si="26"/>
        <v>10140,170</v>
      </c>
      <c r="D422" s="2">
        <v>2500</v>
      </c>
      <c r="E422" s="1">
        <f t="shared" si="27"/>
        <v>400771</v>
      </c>
      <c r="F422" s="1" t="s">
        <v>597</v>
      </c>
      <c r="G422" s="1" t="s">
        <v>251</v>
      </c>
      <c r="H422" s="1">
        <v>170</v>
      </c>
    </row>
    <row r="423" spans="1:8" x14ac:dyDescent="0.15">
      <c r="A423" s="2">
        <v>1014017</v>
      </c>
      <c r="B423" s="1">
        <v>17</v>
      </c>
      <c r="C423" s="1" t="str">
        <f t="shared" si="26"/>
        <v>10140,190</v>
      </c>
      <c r="D423" s="2">
        <v>2800</v>
      </c>
      <c r="E423" s="1">
        <f t="shared" si="27"/>
        <v>410389</v>
      </c>
      <c r="F423" s="1" t="s">
        <v>597</v>
      </c>
      <c r="G423" s="1" t="s">
        <v>251</v>
      </c>
      <c r="H423" s="1">
        <v>190</v>
      </c>
    </row>
    <row r="424" spans="1:8" x14ac:dyDescent="0.15">
      <c r="A424" s="2">
        <v>1014018</v>
      </c>
      <c r="B424" s="1">
        <v>18</v>
      </c>
      <c r="C424" s="1" t="str">
        <f t="shared" si="26"/>
        <v>10140,210</v>
      </c>
      <c r="D424" s="2">
        <v>3100</v>
      </c>
      <c r="E424" s="1">
        <f t="shared" si="27"/>
        <v>420008</v>
      </c>
      <c r="F424" s="1" t="s">
        <v>597</v>
      </c>
      <c r="G424" s="1" t="s">
        <v>251</v>
      </c>
      <c r="H424" s="1">
        <v>210</v>
      </c>
    </row>
    <row r="425" spans="1:8" x14ac:dyDescent="0.15">
      <c r="A425" s="2">
        <v>1014019</v>
      </c>
      <c r="B425" s="1">
        <v>19</v>
      </c>
      <c r="C425" s="1" t="str">
        <f t="shared" si="26"/>
        <v>10140,230</v>
      </c>
      <c r="D425" s="2">
        <v>3500</v>
      </c>
      <c r="E425" s="1">
        <f t="shared" si="27"/>
        <v>432832</v>
      </c>
      <c r="F425" s="1" t="s">
        <v>597</v>
      </c>
      <c r="G425" s="1" t="s">
        <v>251</v>
      </c>
      <c r="H425" s="1">
        <v>230</v>
      </c>
    </row>
    <row r="426" spans="1:8" x14ac:dyDescent="0.15">
      <c r="A426" s="2">
        <v>1014020</v>
      </c>
      <c r="B426" s="1">
        <v>20</v>
      </c>
      <c r="C426" s="1" t="str">
        <f t="shared" si="26"/>
        <v>10140,250</v>
      </c>
      <c r="D426" s="2">
        <v>3900</v>
      </c>
      <c r="E426" s="1">
        <f t="shared" si="27"/>
        <v>445657</v>
      </c>
      <c r="F426" s="1" t="s">
        <v>597</v>
      </c>
      <c r="G426" s="1" t="s">
        <v>251</v>
      </c>
      <c r="H426" s="1">
        <v>250</v>
      </c>
    </row>
    <row r="427" spans="1:8" x14ac:dyDescent="0.15">
      <c r="A427" s="2">
        <v>1014021</v>
      </c>
      <c r="B427" s="1">
        <v>21</v>
      </c>
      <c r="C427" s="1" t="str">
        <f t="shared" si="26"/>
        <v>10140,280</v>
      </c>
      <c r="D427" s="2">
        <v>4300</v>
      </c>
      <c r="E427" s="1">
        <f t="shared" si="27"/>
        <v>458482</v>
      </c>
      <c r="F427" s="1" t="s">
        <v>597</v>
      </c>
      <c r="G427" s="1" t="s">
        <v>251</v>
      </c>
      <c r="H427" s="1">
        <v>280</v>
      </c>
    </row>
    <row r="428" spans="1:8" x14ac:dyDescent="0.15">
      <c r="A428" s="2">
        <v>1014022</v>
      </c>
      <c r="B428" s="1">
        <v>22</v>
      </c>
      <c r="C428" s="1" t="str">
        <f t="shared" si="26"/>
        <v>10140,310</v>
      </c>
      <c r="D428" s="2">
        <v>4800</v>
      </c>
      <c r="E428" s="1">
        <f t="shared" si="27"/>
        <v>474513</v>
      </c>
      <c r="F428" s="1" t="s">
        <v>597</v>
      </c>
      <c r="G428" s="1" t="s">
        <v>251</v>
      </c>
      <c r="H428" s="1">
        <v>310</v>
      </c>
    </row>
    <row r="429" spans="1:8" x14ac:dyDescent="0.15">
      <c r="A429" s="2">
        <v>1014023</v>
      </c>
      <c r="B429" s="1">
        <v>23</v>
      </c>
      <c r="C429" s="1" t="str">
        <f t="shared" si="26"/>
        <v>10140,340</v>
      </c>
      <c r="D429" s="2">
        <v>5300</v>
      </c>
      <c r="E429" s="1">
        <f t="shared" si="27"/>
        <v>490544</v>
      </c>
      <c r="F429" s="1" t="s">
        <v>597</v>
      </c>
      <c r="G429" s="1" t="s">
        <v>251</v>
      </c>
      <c r="H429" s="1">
        <v>340</v>
      </c>
    </row>
    <row r="430" spans="1:8" x14ac:dyDescent="0.15">
      <c r="A430" s="2">
        <v>1014024</v>
      </c>
      <c r="B430" s="1">
        <v>24</v>
      </c>
      <c r="C430" s="1" t="str">
        <f t="shared" si="26"/>
        <v>10140,370</v>
      </c>
      <c r="D430" s="2">
        <v>5800</v>
      </c>
      <c r="E430" s="1">
        <f t="shared" si="27"/>
        <v>506574</v>
      </c>
      <c r="F430" s="1" t="s">
        <v>597</v>
      </c>
      <c r="G430" s="1" t="s">
        <v>251</v>
      </c>
      <c r="H430" s="1">
        <v>370</v>
      </c>
    </row>
    <row r="431" spans="1:8" x14ac:dyDescent="0.15">
      <c r="A431" s="2">
        <v>1014025</v>
      </c>
      <c r="B431" s="1">
        <v>25</v>
      </c>
      <c r="C431" s="1" t="str">
        <f t="shared" si="26"/>
        <v>10140,400</v>
      </c>
      <c r="D431" s="2">
        <v>6400</v>
      </c>
      <c r="E431" s="1">
        <f t="shared" si="27"/>
        <v>525811</v>
      </c>
      <c r="F431" s="1" t="s">
        <v>597</v>
      </c>
      <c r="G431" s="1" t="s">
        <v>251</v>
      </c>
      <c r="H431" s="1">
        <v>400</v>
      </c>
    </row>
    <row r="432" spans="1:8" x14ac:dyDescent="0.15">
      <c r="A432" s="2">
        <v>1014026</v>
      </c>
      <c r="B432" s="1">
        <v>26</v>
      </c>
      <c r="C432" s="1" t="str">
        <f t="shared" si="26"/>
        <v>10140,450</v>
      </c>
      <c r="D432" s="2">
        <v>7000</v>
      </c>
      <c r="E432" s="1">
        <f t="shared" si="27"/>
        <v>545048</v>
      </c>
      <c r="F432" s="1" t="s">
        <v>597</v>
      </c>
      <c r="G432" s="1" t="s">
        <v>251</v>
      </c>
      <c r="H432" s="1">
        <v>450</v>
      </c>
    </row>
    <row r="433" spans="1:10" x14ac:dyDescent="0.15">
      <c r="A433" s="2">
        <v>1014027</v>
      </c>
      <c r="B433" s="1">
        <v>27</v>
      </c>
      <c r="C433" s="1" t="str">
        <f t="shared" si="26"/>
        <v>10140,500</v>
      </c>
      <c r="D433" s="2">
        <v>7600</v>
      </c>
      <c r="E433" s="1">
        <f t="shared" si="27"/>
        <v>564285</v>
      </c>
      <c r="F433" s="1" t="s">
        <v>597</v>
      </c>
      <c r="G433" s="1" t="s">
        <v>251</v>
      </c>
      <c r="H433" s="1">
        <v>500</v>
      </c>
    </row>
    <row r="434" spans="1:10" x14ac:dyDescent="0.15">
      <c r="A434" s="2">
        <v>1014028</v>
      </c>
      <c r="B434" s="1">
        <v>28</v>
      </c>
      <c r="C434" s="1" t="str">
        <f t="shared" si="26"/>
        <v>10140,550</v>
      </c>
      <c r="D434" s="2">
        <v>8300</v>
      </c>
      <c r="E434" s="1">
        <f t="shared" si="27"/>
        <v>586729</v>
      </c>
      <c r="F434" s="1" t="s">
        <v>597</v>
      </c>
      <c r="G434" s="1" t="s">
        <v>251</v>
      </c>
      <c r="H434" s="1">
        <v>550</v>
      </c>
    </row>
    <row r="435" spans="1:10" x14ac:dyDescent="0.15">
      <c r="A435" s="2">
        <v>1014029</v>
      </c>
      <c r="B435" s="1">
        <v>29</v>
      </c>
      <c r="C435" s="1" t="str">
        <f t="shared" si="26"/>
        <v>10140,600</v>
      </c>
      <c r="D435" s="2">
        <v>9000</v>
      </c>
      <c r="E435" s="1">
        <f t="shared" si="27"/>
        <v>609172</v>
      </c>
      <c r="F435" s="1" t="s">
        <v>597</v>
      </c>
      <c r="G435" s="1" t="s">
        <v>251</v>
      </c>
      <c r="H435" s="1">
        <v>600</v>
      </c>
    </row>
    <row r="436" spans="1:10" x14ac:dyDescent="0.15">
      <c r="A436" s="2">
        <v>1014030</v>
      </c>
      <c r="B436" s="1">
        <v>30</v>
      </c>
      <c r="C436" s="1" t="str">
        <f t="shared" si="26"/>
        <v>10140,650</v>
      </c>
      <c r="D436" s="2">
        <v>9700</v>
      </c>
      <c r="E436" s="1">
        <f t="shared" si="27"/>
        <v>631615</v>
      </c>
      <c r="F436" s="1" t="s">
        <v>597</v>
      </c>
      <c r="G436" s="1" t="s">
        <v>251</v>
      </c>
      <c r="H436" s="1">
        <v>650</v>
      </c>
    </row>
    <row r="437" spans="1:10" x14ac:dyDescent="0.15">
      <c r="A437" s="2">
        <v>1015000</v>
      </c>
      <c r="B437" s="1">
        <v>0</v>
      </c>
      <c r="C437" s="1" t="s">
        <v>118</v>
      </c>
      <c r="D437" s="2">
        <v>0</v>
      </c>
      <c r="E437" s="1">
        <f>VLOOKUP((A437/100-B437),[1]Sheet1!$A$3:$H$1068,7,0)</f>
        <v>327203</v>
      </c>
      <c r="F437" s="1" t="s">
        <v>597</v>
      </c>
    </row>
    <row r="438" spans="1:10" x14ac:dyDescent="0.15">
      <c r="A438" s="2">
        <v>1015001</v>
      </c>
      <c r="B438" s="1">
        <v>1</v>
      </c>
      <c r="C438" s="1" t="s">
        <v>252</v>
      </c>
      <c r="D438" s="2">
        <v>200</v>
      </c>
      <c r="E438" s="1">
        <f>INT($E$437*(1+D438/10000))</f>
        <v>333747</v>
      </c>
      <c r="F438" s="1" t="s">
        <v>597</v>
      </c>
      <c r="G438" s="1" t="str">
        <f>"52,"&amp;H438&amp;""</f>
        <v>52,50</v>
      </c>
      <c r="H438" s="1">
        <v>50</v>
      </c>
    </row>
    <row r="439" spans="1:10" x14ac:dyDescent="0.15">
      <c r="A439" s="2">
        <v>1015002</v>
      </c>
      <c r="B439" s="1">
        <v>2</v>
      </c>
      <c r="C439" s="1" t="s">
        <v>236</v>
      </c>
      <c r="D439" s="2">
        <v>400</v>
      </c>
      <c r="E439" s="1">
        <f t="shared" ref="E439:E477" si="28">INT($E$437*(1+D439/10000))</f>
        <v>340291</v>
      </c>
      <c r="F439" s="1" t="s">
        <v>597</v>
      </c>
      <c r="G439" s="1" t="str">
        <f t="shared" ref="G439:G477" si="29">"52,"&amp;H439&amp;""</f>
        <v>52,100</v>
      </c>
      <c r="H439" s="1">
        <v>100</v>
      </c>
    </row>
    <row r="440" spans="1:10" x14ac:dyDescent="0.15">
      <c r="A440" s="2">
        <v>1015003</v>
      </c>
      <c r="B440" s="1">
        <v>3</v>
      </c>
      <c r="C440" s="1" t="s">
        <v>237</v>
      </c>
      <c r="D440" s="2">
        <v>600</v>
      </c>
      <c r="E440" s="1">
        <f t="shared" si="28"/>
        <v>346835</v>
      </c>
      <c r="F440" s="1" t="s">
        <v>597</v>
      </c>
      <c r="G440" s="1" t="str">
        <f t="shared" si="29"/>
        <v>52,200</v>
      </c>
      <c r="H440" s="1">
        <v>200</v>
      </c>
    </row>
    <row r="441" spans="1:10" x14ac:dyDescent="0.15">
      <c r="A441" s="2">
        <v>1015004</v>
      </c>
      <c r="B441" s="1">
        <v>4</v>
      </c>
      <c r="C441" s="1" t="s">
        <v>238</v>
      </c>
      <c r="D441" s="2">
        <v>800</v>
      </c>
      <c r="E441" s="1">
        <f t="shared" si="28"/>
        <v>353379</v>
      </c>
      <c r="F441" s="1" t="s">
        <v>597</v>
      </c>
      <c r="G441" s="1" t="str">
        <f t="shared" si="29"/>
        <v>52,300</v>
      </c>
      <c r="H441" s="1">
        <v>300</v>
      </c>
    </row>
    <row r="442" spans="1:10" x14ac:dyDescent="0.15">
      <c r="A442" s="2">
        <v>1015005</v>
      </c>
      <c r="B442" s="1">
        <v>5</v>
      </c>
      <c r="C442" s="1" t="s">
        <v>87</v>
      </c>
      <c r="D442" s="2">
        <v>1000</v>
      </c>
      <c r="E442" s="1">
        <f t="shared" si="28"/>
        <v>359923</v>
      </c>
      <c r="F442" s="1" t="s">
        <v>597</v>
      </c>
      <c r="G442" s="1" t="str">
        <f t="shared" si="29"/>
        <v>52,400</v>
      </c>
      <c r="H442" s="1">
        <v>400</v>
      </c>
    </row>
    <row r="443" spans="1:10" x14ac:dyDescent="0.15">
      <c r="A443" s="2">
        <v>1015006</v>
      </c>
      <c r="B443" s="1">
        <v>6</v>
      </c>
      <c r="C443" s="1" t="str">
        <f>""&amp;I443&amp;";"&amp;G443&amp;""</f>
        <v>10150,2;52,500</v>
      </c>
      <c r="D443" s="2">
        <v>1200</v>
      </c>
      <c r="E443" s="1">
        <f t="shared" si="28"/>
        <v>366467</v>
      </c>
      <c r="F443" s="1" t="s">
        <v>597</v>
      </c>
      <c r="G443" s="1" t="str">
        <f t="shared" si="29"/>
        <v>52,500</v>
      </c>
      <c r="H443" s="1">
        <v>500</v>
      </c>
      <c r="I443" s="1" t="str">
        <f>"10150,"&amp;J443&amp;""</f>
        <v>10150,2</v>
      </c>
      <c r="J443" s="1">
        <v>2</v>
      </c>
    </row>
    <row r="444" spans="1:10" x14ac:dyDescent="0.15">
      <c r="A444" s="2">
        <v>1015007</v>
      </c>
      <c r="B444" s="1">
        <v>7</v>
      </c>
      <c r="C444" s="1" t="str">
        <f t="shared" ref="C444:C527" si="30">""&amp;I444&amp;";"&amp;G444&amp;""</f>
        <v>10150,2;52,600</v>
      </c>
      <c r="D444" s="2">
        <v>1400</v>
      </c>
      <c r="E444" s="1">
        <f t="shared" si="28"/>
        <v>373011</v>
      </c>
      <c r="F444" s="1" t="s">
        <v>597</v>
      </c>
      <c r="G444" s="1" t="str">
        <f t="shared" si="29"/>
        <v>52,600</v>
      </c>
      <c r="H444" s="1">
        <v>600</v>
      </c>
      <c r="I444" s="1" t="str">
        <f t="shared" ref="I444:I477" si="31">"10150,"&amp;J444&amp;""</f>
        <v>10150,2</v>
      </c>
      <c r="J444" s="1">
        <v>2</v>
      </c>
    </row>
    <row r="445" spans="1:10" x14ac:dyDescent="0.15">
      <c r="A445" s="2">
        <v>1015008</v>
      </c>
      <c r="B445" s="1">
        <v>8</v>
      </c>
      <c r="C445" s="1" t="str">
        <f t="shared" si="30"/>
        <v>10150,2;52,700</v>
      </c>
      <c r="D445" s="2">
        <v>1600</v>
      </c>
      <c r="E445" s="1">
        <f t="shared" si="28"/>
        <v>379555</v>
      </c>
      <c r="F445" s="1" t="s">
        <v>597</v>
      </c>
      <c r="G445" s="1" t="str">
        <f t="shared" si="29"/>
        <v>52,700</v>
      </c>
      <c r="H445" s="1">
        <v>700</v>
      </c>
      <c r="I445" s="1" t="str">
        <f t="shared" si="31"/>
        <v>10150,2</v>
      </c>
      <c r="J445" s="1">
        <v>2</v>
      </c>
    </row>
    <row r="446" spans="1:10" x14ac:dyDescent="0.15">
      <c r="A446" s="2">
        <v>1015009</v>
      </c>
      <c r="B446" s="1">
        <v>9</v>
      </c>
      <c r="C446" s="1" t="str">
        <f t="shared" si="30"/>
        <v>10150,2;52,800</v>
      </c>
      <c r="D446" s="2">
        <v>2000</v>
      </c>
      <c r="E446" s="1">
        <f t="shared" si="28"/>
        <v>392643</v>
      </c>
      <c r="F446" s="1" t="s">
        <v>597</v>
      </c>
      <c r="G446" s="1" t="str">
        <f t="shared" si="29"/>
        <v>52,800</v>
      </c>
      <c r="H446" s="1">
        <v>800</v>
      </c>
      <c r="I446" s="1" t="str">
        <f t="shared" si="31"/>
        <v>10150,2</v>
      </c>
      <c r="J446" s="1">
        <v>2</v>
      </c>
    </row>
    <row r="447" spans="1:10" x14ac:dyDescent="0.15">
      <c r="A447" s="2">
        <v>1015010</v>
      </c>
      <c r="B447" s="1">
        <v>10</v>
      </c>
      <c r="C447" s="1" t="str">
        <f t="shared" si="30"/>
        <v>10150,2;52,1000</v>
      </c>
      <c r="D447" s="2">
        <v>2400</v>
      </c>
      <c r="E447" s="1">
        <f t="shared" si="28"/>
        <v>405731</v>
      </c>
      <c r="F447" s="1" t="s">
        <v>597</v>
      </c>
      <c r="G447" s="1" t="str">
        <f t="shared" si="29"/>
        <v>52,1000</v>
      </c>
      <c r="H447" s="1">
        <v>1000</v>
      </c>
      <c r="I447" s="1" t="str">
        <f t="shared" si="31"/>
        <v>10150,2</v>
      </c>
      <c r="J447" s="1">
        <v>2</v>
      </c>
    </row>
    <row r="448" spans="1:10" x14ac:dyDescent="0.15">
      <c r="A448" s="2">
        <v>1015011</v>
      </c>
      <c r="B448" s="1">
        <v>11</v>
      </c>
      <c r="C448" s="1" t="str">
        <f t="shared" si="30"/>
        <v>10150,2;52,1200</v>
      </c>
      <c r="D448" s="2">
        <v>2800</v>
      </c>
      <c r="E448" s="1">
        <f t="shared" si="28"/>
        <v>418819</v>
      </c>
      <c r="F448" s="1" t="s">
        <v>597</v>
      </c>
      <c r="G448" s="1" t="str">
        <f t="shared" si="29"/>
        <v>52,1200</v>
      </c>
      <c r="H448" s="1">
        <v>1200</v>
      </c>
      <c r="I448" s="1" t="str">
        <f t="shared" si="31"/>
        <v>10150,2</v>
      </c>
      <c r="J448" s="1">
        <v>2</v>
      </c>
    </row>
    <row r="449" spans="1:10" x14ac:dyDescent="0.15">
      <c r="A449" s="2">
        <v>1015012</v>
      </c>
      <c r="B449" s="1">
        <v>12</v>
      </c>
      <c r="C449" s="1" t="str">
        <f t="shared" si="30"/>
        <v>10150,2;52,1400</v>
      </c>
      <c r="D449" s="2">
        <v>3200</v>
      </c>
      <c r="E449" s="1">
        <f t="shared" si="28"/>
        <v>431907</v>
      </c>
      <c r="F449" s="1" t="s">
        <v>597</v>
      </c>
      <c r="G449" s="1" t="str">
        <f t="shared" si="29"/>
        <v>52,1400</v>
      </c>
      <c r="H449" s="1">
        <v>1400</v>
      </c>
      <c r="I449" s="1" t="str">
        <f t="shared" si="31"/>
        <v>10150,2</v>
      </c>
      <c r="J449" s="1">
        <v>2</v>
      </c>
    </row>
    <row r="450" spans="1:10" x14ac:dyDescent="0.15">
      <c r="A450" s="2">
        <v>1015013</v>
      </c>
      <c r="B450" s="1">
        <v>13</v>
      </c>
      <c r="C450" s="1" t="str">
        <f t="shared" si="30"/>
        <v>10150,2;52,1600</v>
      </c>
      <c r="D450" s="2">
        <v>3600</v>
      </c>
      <c r="E450" s="1">
        <f t="shared" si="28"/>
        <v>444996</v>
      </c>
      <c r="F450" s="1" t="s">
        <v>597</v>
      </c>
      <c r="G450" s="1" t="str">
        <f t="shared" si="29"/>
        <v>52,1600</v>
      </c>
      <c r="H450" s="1">
        <v>1600</v>
      </c>
      <c r="I450" s="1" t="str">
        <f t="shared" si="31"/>
        <v>10150,2</v>
      </c>
      <c r="J450" s="1">
        <v>2</v>
      </c>
    </row>
    <row r="451" spans="1:10" x14ac:dyDescent="0.15">
      <c r="A451" s="2">
        <v>1015014</v>
      </c>
      <c r="B451" s="1">
        <v>14</v>
      </c>
      <c r="C451" s="1" t="str">
        <f t="shared" si="30"/>
        <v>10150,2;52,1800</v>
      </c>
      <c r="D451" s="2">
        <v>4000</v>
      </c>
      <c r="E451" s="1">
        <f t="shared" si="28"/>
        <v>458084</v>
      </c>
      <c r="F451" s="1" t="s">
        <v>597</v>
      </c>
      <c r="G451" s="1" t="str">
        <f t="shared" si="29"/>
        <v>52,1800</v>
      </c>
      <c r="H451" s="1">
        <v>1800</v>
      </c>
      <c r="I451" s="1" t="str">
        <f t="shared" si="31"/>
        <v>10150,2</v>
      </c>
      <c r="J451" s="1">
        <v>2</v>
      </c>
    </row>
    <row r="452" spans="1:10" x14ac:dyDescent="0.15">
      <c r="A452" s="2">
        <v>1015015</v>
      </c>
      <c r="B452" s="1">
        <v>15</v>
      </c>
      <c r="C452" s="1" t="str">
        <f t="shared" si="30"/>
        <v>10150,2;52,2000</v>
      </c>
      <c r="D452" s="2">
        <v>4400</v>
      </c>
      <c r="E452" s="1">
        <f t="shared" si="28"/>
        <v>471172</v>
      </c>
      <c r="F452" s="1" t="s">
        <v>597</v>
      </c>
      <c r="G452" s="1" t="str">
        <f t="shared" si="29"/>
        <v>52,2000</v>
      </c>
      <c r="H452" s="1">
        <v>2000</v>
      </c>
      <c r="I452" s="1" t="str">
        <f t="shared" si="31"/>
        <v>10150,2</v>
      </c>
      <c r="J452" s="1">
        <v>2</v>
      </c>
    </row>
    <row r="453" spans="1:10" x14ac:dyDescent="0.15">
      <c r="A453" s="2">
        <v>1015016</v>
      </c>
      <c r="B453" s="1">
        <v>16</v>
      </c>
      <c r="C453" s="1" t="str">
        <f t="shared" si="30"/>
        <v>10150,2;52,3000</v>
      </c>
      <c r="D453" s="2">
        <v>5000</v>
      </c>
      <c r="E453" s="1">
        <f t="shared" si="28"/>
        <v>490804</v>
      </c>
      <c r="F453" s="1" t="s">
        <v>597</v>
      </c>
      <c r="G453" s="1" t="str">
        <f t="shared" si="29"/>
        <v>52,3000</v>
      </c>
      <c r="H453" s="1">
        <v>3000</v>
      </c>
      <c r="I453" s="1" t="str">
        <f t="shared" si="31"/>
        <v>10150,2</v>
      </c>
      <c r="J453" s="1">
        <v>2</v>
      </c>
    </row>
    <row r="454" spans="1:10" x14ac:dyDescent="0.15">
      <c r="A454" s="2">
        <v>1015017</v>
      </c>
      <c r="B454" s="1">
        <v>17</v>
      </c>
      <c r="C454" s="1" t="str">
        <f t="shared" si="30"/>
        <v>10150,2;52,4000</v>
      </c>
      <c r="D454" s="2">
        <v>5600</v>
      </c>
      <c r="E454" s="1">
        <f t="shared" si="28"/>
        <v>510436</v>
      </c>
      <c r="F454" s="1" t="s">
        <v>597</v>
      </c>
      <c r="G454" s="1" t="str">
        <f t="shared" si="29"/>
        <v>52,4000</v>
      </c>
      <c r="H454" s="1">
        <v>4000</v>
      </c>
      <c r="I454" s="1" t="str">
        <f t="shared" si="31"/>
        <v>10150,2</v>
      </c>
      <c r="J454" s="1">
        <v>2</v>
      </c>
    </row>
    <row r="455" spans="1:10" x14ac:dyDescent="0.15">
      <c r="A455" s="2">
        <v>1015018</v>
      </c>
      <c r="B455" s="1">
        <v>18</v>
      </c>
      <c r="C455" s="1" t="str">
        <f t="shared" si="30"/>
        <v>10150,2;52,5000</v>
      </c>
      <c r="D455" s="2">
        <v>6200</v>
      </c>
      <c r="E455" s="1">
        <f t="shared" si="28"/>
        <v>530068</v>
      </c>
      <c r="F455" s="1" t="s">
        <v>597</v>
      </c>
      <c r="G455" s="1" t="str">
        <f t="shared" si="29"/>
        <v>52,5000</v>
      </c>
      <c r="H455" s="1">
        <v>5000</v>
      </c>
      <c r="I455" s="1" t="str">
        <f t="shared" si="31"/>
        <v>10150,2</v>
      </c>
      <c r="J455" s="1">
        <v>2</v>
      </c>
    </row>
    <row r="456" spans="1:10" x14ac:dyDescent="0.15">
      <c r="A456" s="2">
        <v>1015019</v>
      </c>
      <c r="B456" s="1">
        <v>19</v>
      </c>
      <c r="C456" s="1" t="str">
        <f t="shared" si="30"/>
        <v>10150,2;52,6000</v>
      </c>
      <c r="D456" s="2">
        <v>7000</v>
      </c>
      <c r="E456" s="1">
        <f t="shared" si="28"/>
        <v>556245</v>
      </c>
      <c r="F456" s="1" t="s">
        <v>597</v>
      </c>
      <c r="G456" s="1" t="str">
        <f t="shared" si="29"/>
        <v>52,6000</v>
      </c>
      <c r="H456" s="1">
        <v>6000</v>
      </c>
      <c r="I456" s="1" t="str">
        <f t="shared" si="31"/>
        <v>10150,2</v>
      </c>
      <c r="J456" s="1">
        <v>2</v>
      </c>
    </row>
    <row r="457" spans="1:10" x14ac:dyDescent="0.15">
      <c r="A457" s="2">
        <v>1015020</v>
      </c>
      <c r="B457" s="1">
        <v>20</v>
      </c>
      <c r="C457" s="1" t="str">
        <f t="shared" si="30"/>
        <v>10150,2;52,7000</v>
      </c>
      <c r="D457" s="2">
        <v>7800</v>
      </c>
      <c r="E457" s="1">
        <f t="shared" si="28"/>
        <v>582421</v>
      </c>
      <c r="F457" s="1" t="s">
        <v>597</v>
      </c>
      <c r="G457" s="1" t="str">
        <f t="shared" si="29"/>
        <v>52,7000</v>
      </c>
      <c r="H457" s="1">
        <v>7000</v>
      </c>
      <c r="I457" s="1" t="str">
        <f t="shared" si="31"/>
        <v>10150,2</v>
      </c>
      <c r="J457" s="1">
        <v>2</v>
      </c>
    </row>
    <row r="458" spans="1:10" x14ac:dyDescent="0.15">
      <c r="A458" s="2">
        <v>1015021</v>
      </c>
      <c r="B458" s="1">
        <v>21</v>
      </c>
      <c r="C458" s="1" t="str">
        <f t="shared" si="30"/>
        <v>10150,2;52,8000</v>
      </c>
      <c r="D458" s="2">
        <v>8600</v>
      </c>
      <c r="E458" s="1">
        <f t="shared" si="28"/>
        <v>608597</v>
      </c>
      <c r="F458" s="1" t="s">
        <v>597</v>
      </c>
      <c r="G458" s="1" t="str">
        <f t="shared" si="29"/>
        <v>52,8000</v>
      </c>
      <c r="H458" s="1">
        <v>8000</v>
      </c>
      <c r="I458" s="1" t="str">
        <f t="shared" si="31"/>
        <v>10150,2</v>
      </c>
      <c r="J458" s="1">
        <v>2</v>
      </c>
    </row>
    <row r="459" spans="1:10" x14ac:dyDescent="0.15">
      <c r="A459" s="2">
        <v>1015022</v>
      </c>
      <c r="B459" s="1">
        <v>22</v>
      </c>
      <c r="C459" s="1" t="str">
        <f t="shared" si="30"/>
        <v>10150,2;52,9000</v>
      </c>
      <c r="D459" s="2">
        <v>9600</v>
      </c>
      <c r="E459" s="1">
        <f t="shared" si="28"/>
        <v>641317</v>
      </c>
      <c r="F459" s="1" t="s">
        <v>597</v>
      </c>
      <c r="G459" s="1" t="str">
        <f t="shared" si="29"/>
        <v>52,9000</v>
      </c>
      <c r="H459" s="1">
        <v>9000</v>
      </c>
      <c r="I459" s="1" t="str">
        <f t="shared" si="31"/>
        <v>10150,2</v>
      </c>
      <c r="J459" s="1">
        <v>2</v>
      </c>
    </row>
    <row r="460" spans="1:10" x14ac:dyDescent="0.15">
      <c r="A460" s="2">
        <v>1015023</v>
      </c>
      <c r="B460" s="1">
        <v>23</v>
      </c>
      <c r="C460" s="1" t="str">
        <f t="shared" si="30"/>
        <v>10150,2;52,10000</v>
      </c>
      <c r="D460" s="2">
        <v>10600</v>
      </c>
      <c r="E460" s="1">
        <f t="shared" si="28"/>
        <v>674038</v>
      </c>
      <c r="F460" s="1" t="s">
        <v>597</v>
      </c>
      <c r="G460" s="1" t="str">
        <f t="shared" si="29"/>
        <v>52,10000</v>
      </c>
      <c r="H460" s="1">
        <v>10000</v>
      </c>
      <c r="I460" s="1" t="str">
        <f t="shared" si="31"/>
        <v>10150,2</v>
      </c>
      <c r="J460" s="1">
        <v>2</v>
      </c>
    </row>
    <row r="461" spans="1:10" x14ac:dyDescent="0.15">
      <c r="A461" s="2">
        <v>1015024</v>
      </c>
      <c r="B461" s="1">
        <v>24</v>
      </c>
      <c r="C461" s="1" t="str">
        <f t="shared" si="30"/>
        <v>10150,2;52,11000</v>
      </c>
      <c r="D461" s="2">
        <v>11600</v>
      </c>
      <c r="E461" s="1">
        <f t="shared" si="28"/>
        <v>706758</v>
      </c>
      <c r="F461" s="1" t="s">
        <v>597</v>
      </c>
      <c r="G461" s="1" t="str">
        <f t="shared" si="29"/>
        <v>52,11000</v>
      </c>
      <c r="H461" s="1">
        <v>11000</v>
      </c>
      <c r="I461" s="1" t="str">
        <f t="shared" si="31"/>
        <v>10150,2</v>
      </c>
      <c r="J461" s="1">
        <v>2</v>
      </c>
    </row>
    <row r="462" spans="1:10" x14ac:dyDescent="0.15">
      <c r="A462" s="2">
        <v>1015025</v>
      </c>
      <c r="B462" s="1">
        <v>25</v>
      </c>
      <c r="C462" s="1" t="str">
        <f t="shared" si="30"/>
        <v>10150,2;52,12000</v>
      </c>
      <c r="D462" s="2">
        <v>12800</v>
      </c>
      <c r="E462" s="1">
        <f t="shared" si="28"/>
        <v>746022</v>
      </c>
      <c r="F462" s="1" t="s">
        <v>597</v>
      </c>
      <c r="G462" s="1" t="str">
        <f t="shared" si="29"/>
        <v>52,12000</v>
      </c>
      <c r="H462" s="1">
        <v>12000</v>
      </c>
      <c r="I462" s="1" t="str">
        <f t="shared" si="31"/>
        <v>10150,2</v>
      </c>
      <c r="J462" s="1">
        <v>2</v>
      </c>
    </row>
    <row r="463" spans="1:10" x14ac:dyDescent="0.15">
      <c r="A463" s="2">
        <v>1015026</v>
      </c>
      <c r="B463" s="1">
        <v>26</v>
      </c>
      <c r="C463" s="1" t="str">
        <f t="shared" si="30"/>
        <v>10150,2;52,13000</v>
      </c>
      <c r="D463" s="2">
        <v>14000</v>
      </c>
      <c r="E463" s="1">
        <f t="shared" si="28"/>
        <v>785287</v>
      </c>
      <c r="F463" s="1" t="s">
        <v>597</v>
      </c>
      <c r="G463" s="1" t="str">
        <f t="shared" si="29"/>
        <v>52,13000</v>
      </c>
      <c r="H463" s="1">
        <v>13000</v>
      </c>
      <c r="I463" s="1" t="str">
        <f t="shared" si="31"/>
        <v>10150,2</v>
      </c>
      <c r="J463" s="1">
        <v>2</v>
      </c>
    </row>
    <row r="464" spans="1:10" x14ac:dyDescent="0.15">
      <c r="A464" s="2">
        <v>1015027</v>
      </c>
      <c r="B464" s="1">
        <v>27</v>
      </c>
      <c r="C464" s="1" t="str">
        <f t="shared" si="30"/>
        <v>10150,2;52,14000</v>
      </c>
      <c r="D464" s="2">
        <v>15200</v>
      </c>
      <c r="E464" s="1">
        <f t="shared" si="28"/>
        <v>824551</v>
      </c>
      <c r="F464" s="1" t="s">
        <v>597</v>
      </c>
      <c r="G464" s="1" t="str">
        <f t="shared" si="29"/>
        <v>52,14000</v>
      </c>
      <c r="H464" s="1">
        <v>14000</v>
      </c>
      <c r="I464" s="1" t="str">
        <f t="shared" si="31"/>
        <v>10150,2</v>
      </c>
      <c r="J464" s="1">
        <v>2</v>
      </c>
    </row>
    <row r="465" spans="1:10" x14ac:dyDescent="0.15">
      <c r="A465" s="2">
        <v>1015028</v>
      </c>
      <c r="B465" s="1">
        <v>28</v>
      </c>
      <c r="C465" s="1" t="str">
        <f t="shared" si="30"/>
        <v>10150,2;52,15000</v>
      </c>
      <c r="D465" s="2">
        <v>16600</v>
      </c>
      <c r="E465" s="1">
        <f t="shared" si="28"/>
        <v>870359</v>
      </c>
      <c r="F465" s="1" t="s">
        <v>597</v>
      </c>
      <c r="G465" s="1" t="str">
        <f t="shared" si="29"/>
        <v>52,15000</v>
      </c>
      <c r="H465" s="1">
        <v>15000</v>
      </c>
      <c r="I465" s="1" t="str">
        <f t="shared" si="31"/>
        <v>10150,2</v>
      </c>
      <c r="J465" s="1">
        <v>2</v>
      </c>
    </row>
    <row r="466" spans="1:10" x14ac:dyDescent="0.15">
      <c r="A466" s="2">
        <v>1015029</v>
      </c>
      <c r="B466" s="1">
        <v>29</v>
      </c>
      <c r="C466" s="1" t="str">
        <f t="shared" si="30"/>
        <v>10150,2;52,16000</v>
      </c>
      <c r="D466" s="2">
        <v>18000</v>
      </c>
      <c r="E466" s="1">
        <f t="shared" si="28"/>
        <v>916168</v>
      </c>
      <c r="F466" s="1" t="s">
        <v>597</v>
      </c>
      <c r="G466" s="1" t="str">
        <f t="shared" si="29"/>
        <v>52,16000</v>
      </c>
      <c r="H466" s="1">
        <v>16000</v>
      </c>
      <c r="I466" s="1" t="str">
        <f t="shared" si="31"/>
        <v>10150,2</v>
      </c>
      <c r="J466" s="1">
        <v>2</v>
      </c>
    </row>
    <row r="467" spans="1:10" x14ac:dyDescent="0.15">
      <c r="A467" s="2">
        <v>1015030</v>
      </c>
      <c r="B467" s="1">
        <v>30</v>
      </c>
      <c r="C467" s="1" t="str">
        <f t="shared" si="30"/>
        <v>10150,2;52,17000</v>
      </c>
      <c r="D467" s="2">
        <v>19400</v>
      </c>
      <c r="E467" s="1">
        <f t="shared" si="28"/>
        <v>961976</v>
      </c>
      <c r="F467" s="1" t="s">
        <v>597</v>
      </c>
      <c r="G467" s="1" t="str">
        <f t="shared" si="29"/>
        <v>52,17000</v>
      </c>
      <c r="H467" s="1">
        <v>17000</v>
      </c>
      <c r="I467" s="1" t="str">
        <f t="shared" si="31"/>
        <v>10150,2</v>
      </c>
      <c r="J467" s="1">
        <v>2</v>
      </c>
    </row>
    <row r="468" spans="1:10" x14ac:dyDescent="0.15">
      <c r="A468" s="2">
        <v>1015031</v>
      </c>
      <c r="B468" s="1">
        <v>31</v>
      </c>
      <c r="C468" s="1" t="str">
        <f t="shared" si="30"/>
        <v>10150,2;52,18000</v>
      </c>
      <c r="D468" s="2">
        <v>20800</v>
      </c>
      <c r="E468" s="1">
        <f t="shared" si="28"/>
        <v>1007785</v>
      </c>
      <c r="F468" s="1" t="s">
        <v>597</v>
      </c>
      <c r="G468" s="1" t="str">
        <f t="shared" si="29"/>
        <v>52,18000</v>
      </c>
      <c r="H468" s="1">
        <v>18000</v>
      </c>
      <c r="I468" s="1" t="str">
        <f t="shared" si="31"/>
        <v>10150,2</v>
      </c>
      <c r="J468" s="1">
        <v>2</v>
      </c>
    </row>
    <row r="469" spans="1:10" x14ac:dyDescent="0.15">
      <c r="A469" s="2">
        <v>1015032</v>
      </c>
      <c r="B469" s="1">
        <v>32</v>
      </c>
      <c r="C469" s="1" t="str">
        <f t="shared" si="30"/>
        <v>10150,2;52,19000</v>
      </c>
      <c r="D469" s="2">
        <v>22200</v>
      </c>
      <c r="E469" s="1">
        <f t="shared" si="28"/>
        <v>1053593</v>
      </c>
      <c r="F469" s="1" t="s">
        <v>597</v>
      </c>
      <c r="G469" s="1" t="str">
        <f t="shared" si="29"/>
        <v>52,19000</v>
      </c>
      <c r="H469" s="1">
        <v>19000</v>
      </c>
      <c r="I469" s="1" t="str">
        <f t="shared" si="31"/>
        <v>10150,2</v>
      </c>
      <c r="J469" s="1">
        <v>2</v>
      </c>
    </row>
    <row r="470" spans="1:10" x14ac:dyDescent="0.15">
      <c r="A470" s="2">
        <v>1015033</v>
      </c>
      <c r="B470" s="1">
        <v>33</v>
      </c>
      <c r="C470" s="1" t="str">
        <f t="shared" si="30"/>
        <v>10150,2;52,20000</v>
      </c>
      <c r="D470" s="2">
        <v>23600</v>
      </c>
      <c r="E470" s="1">
        <f t="shared" si="28"/>
        <v>1099402</v>
      </c>
      <c r="F470" s="1" t="s">
        <v>597</v>
      </c>
      <c r="G470" s="1" t="str">
        <f t="shared" si="29"/>
        <v>52,20000</v>
      </c>
      <c r="H470" s="1">
        <v>20000</v>
      </c>
      <c r="I470" s="1" t="str">
        <f t="shared" si="31"/>
        <v>10150,2</v>
      </c>
      <c r="J470" s="1">
        <v>2</v>
      </c>
    </row>
    <row r="471" spans="1:10" x14ac:dyDescent="0.15">
      <c r="A471" s="2">
        <v>1015034</v>
      </c>
      <c r="B471" s="1">
        <v>34</v>
      </c>
      <c r="C471" s="1" t="str">
        <f t="shared" si="30"/>
        <v>10150,2;52,21000</v>
      </c>
      <c r="D471" s="2">
        <v>25000</v>
      </c>
      <c r="E471" s="1">
        <f t="shared" si="28"/>
        <v>1145210</v>
      </c>
      <c r="F471" s="1" t="s">
        <v>597</v>
      </c>
      <c r="G471" s="1" t="str">
        <f t="shared" si="29"/>
        <v>52,21000</v>
      </c>
      <c r="H471" s="1">
        <v>21000</v>
      </c>
      <c r="I471" s="1" t="str">
        <f t="shared" si="31"/>
        <v>10150,2</v>
      </c>
      <c r="J471" s="1">
        <v>2</v>
      </c>
    </row>
    <row r="472" spans="1:10" x14ac:dyDescent="0.15">
      <c r="A472" s="2">
        <v>1015035</v>
      </c>
      <c r="B472" s="1">
        <v>35</v>
      </c>
      <c r="C472" s="1" t="str">
        <f t="shared" si="30"/>
        <v>10150,2;52,22000</v>
      </c>
      <c r="D472" s="2">
        <v>26400</v>
      </c>
      <c r="E472" s="1">
        <f t="shared" si="28"/>
        <v>1191018</v>
      </c>
      <c r="F472" s="1" t="s">
        <v>597</v>
      </c>
      <c r="G472" s="1" t="str">
        <f t="shared" si="29"/>
        <v>52,22000</v>
      </c>
      <c r="H472" s="1">
        <v>22000</v>
      </c>
      <c r="I472" s="1" t="str">
        <f t="shared" si="31"/>
        <v>10150,2</v>
      </c>
      <c r="J472" s="1">
        <v>2</v>
      </c>
    </row>
    <row r="473" spans="1:10" x14ac:dyDescent="0.15">
      <c r="A473" s="2">
        <v>1015036</v>
      </c>
      <c r="B473" s="1">
        <v>36</v>
      </c>
      <c r="C473" s="1" t="str">
        <f t="shared" si="30"/>
        <v>10150,2;52,23000</v>
      </c>
      <c r="D473" s="2">
        <v>27800</v>
      </c>
      <c r="E473" s="1">
        <f t="shared" si="28"/>
        <v>1236827</v>
      </c>
      <c r="F473" s="1" t="s">
        <v>597</v>
      </c>
      <c r="G473" s="1" t="str">
        <f t="shared" si="29"/>
        <v>52,23000</v>
      </c>
      <c r="H473" s="1">
        <v>23000</v>
      </c>
      <c r="I473" s="1" t="str">
        <f t="shared" si="31"/>
        <v>10150,2</v>
      </c>
      <c r="J473" s="1">
        <v>2</v>
      </c>
    </row>
    <row r="474" spans="1:10" x14ac:dyDescent="0.15">
      <c r="A474" s="2">
        <v>1015037</v>
      </c>
      <c r="B474" s="1">
        <v>37</v>
      </c>
      <c r="C474" s="1" t="str">
        <f t="shared" si="30"/>
        <v>10150,2;52,24000</v>
      </c>
      <c r="D474" s="2">
        <v>29200</v>
      </c>
      <c r="E474" s="1">
        <f t="shared" si="28"/>
        <v>1282635</v>
      </c>
      <c r="F474" s="1" t="s">
        <v>597</v>
      </c>
      <c r="G474" s="1" t="str">
        <f t="shared" si="29"/>
        <v>52,24000</v>
      </c>
      <c r="H474" s="1">
        <v>24000</v>
      </c>
      <c r="I474" s="1" t="str">
        <f t="shared" si="31"/>
        <v>10150,2</v>
      </c>
      <c r="J474" s="1">
        <v>2</v>
      </c>
    </row>
    <row r="475" spans="1:10" x14ac:dyDescent="0.15">
      <c r="A475" s="2">
        <v>1015038</v>
      </c>
      <c r="B475" s="1">
        <v>38</v>
      </c>
      <c r="C475" s="1" t="str">
        <f t="shared" si="30"/>
        <v>10150,2;52,25000</v>
      </c>
      <c r="D475" s="2">
        <v>30600</v>
      </c>
      <c r="E475" s="1">
        <f t="shared" si="28"/>
        <v>1328444</v>
      </c>
      <c r="F475" s="1" t="s">
        <v>597</v>
      </c>
      <c r="G475" s="1" t="str">
        <f t="shared" si="29"/>
        <v>52,25000</v>
      </c>
      <c r="H475" s="1">
        <v>25000</v>
      </c>
      <c r="I475" s="1" t="str">
        <f t="shared" si="31"/>
        <v>10150,2</v>
      </c>
      <c r="J475" s="1">
        <v>2</v>
      </c>
    </row>
    <row r="476" spans="1:10" x14ac:dyDescent="0.15">
      <c r="A476" s="2">
        <v>1015039</v>
      </c>
      <c r="B476" s="1">
        <v>39</v>
      </c>
      <c r="C476" s="1" t="str">
        <f t="shared" si="30"/>
        <v>10150,2;52,26000</v>
      </c>
      <c r="D476" s="2">
        <v>32000</v>
      </c>
      <c r="E476" s="1">
        <f t="shared" si="28"/>
        <v>1374252</v>
      </c>
      <c r="F476" s="1" t="s">
        <v>597</v>
      </c>
      <c r="G476" s="1" t="str">
        <f t="shared" si="29"/>
        <v>52,26000</v>
      </c>
      <c r="H476" s="1">
        <v>26000</v>
      </c>
      <c r="I476" s="1" t="str">
        <f t="shared" si="31"/>
        <v>10150,2</v>
      </c>
      <c r="J476" s="1">
        <v>2</v>
      </c>
    </row>
    <row r="477" spans="1:10" x14ac:dyDescent="0.15">
      <c r="A477" s="2">
        <v>1015040</v>
      </c>
      <c r="B477" s="1">
        <v>40</v>
      </c>
      <c r="C477" s="1" t="str">
        <f t="shared" si="30"/>
        <v>10150,2;52,27000</v>
      </c>
      <c r="D477" s="2">
        <v>33400</v>
      </c>
      <c r="E477" s="1">
        <f t="shared" si="28"/>
        <v>1420061</v>
      </c>
      <c r="F477" s="1" t="s">
        <v>597</v>
      </c>
      <c r="G477" s="1" t="str">
        <f t="shared" si="29"/>
        <v>52,27000</v>
      </c>
      <c r="H477" s="1">
        <v>27000</v>
      </c>
      <c r="I477" s="1" t="str">
        <f t="shared" si="31"/>
        <v>10150,2</v>
      </c>
      <c r="J477" s="1">
        <v>2</v>
      </c>
    </row>
    <row r="478" spans="1:10" x14ac:dyDescent="0.15">
      <c r="A478" s="2">
        <v>1016000</v>
      </c>
      <c r="B478" s="1">
        <v>0</v>
      </c>
      <c r="C478" s="1" t="s">
        <v>118</v>
      </c>
      <c r="D478" s="2">
        <v>0</v>
      </c>
      <c r="E478" s="1">
        <f>VLOOKUP((A478/100-B478),[1]Sheet1!$A$3:$H$1068,7,0)</f>
        <v>327617</v>
      </c>
      <c r="F478" s="1" t="s">
        <v>597</v>
      </c>
    </row>
    <row r="479" spans="1:10" x14ac:dyDescent="0.15">
      <c r="A479" s="2">
        <v>1016001</v>
      </c>
      <c r="B479" s="1">
        <v>1</v>
      </c>
      <c r="C479" s="1" t="s">
        <v>252</v>
      </c>
      <c r="D479" s="2">
        <v>200</v>
      </c>
      <c r="E479" s="1">
        <f>INT($E$478*(1+D479/10000))</f>
        <v>334169</v>
      </c>
      <c r="F479" s="1" t="s">
        <v>597</v>
      </c>
      <c r="G479" s="1" t="str">
        <f>"52,"&amp;H479&amp;""</f>
        <v>52,50</v>
      </c>
      <c r="H479" s="1">
        <v>50</v>
      </c>
    </row>
    <row r="480" spans="1:10" x14ac:dyDescent="0.15">
      <c r="A480" s="2">
        <v>1016002</v>
      </c>
      <c r="B480" s="1">
        <v>2</v>
      </c>
      <c r="C480" s="1" t="s">
        <v>236</v>
      </c>
      <c r="D480" s="2">
        <v>400</v>
      </c>
      <c r="E480" s="1">
        <f t="shared" ref="E480:E518" si="32">INT($E$478*(1+D480/10000))</f>
        <v>340721</v>
      </c>
      <c r="F480" s="1" t="s">
        <v>597</v>
      </c>
      <c r="G480" s="1" t="str">
        <f t="shared" ref="G480:G518" si="33">"52,"&amp;H480&amp;""</f>
        <v>52,100</v>
      </c>
      <c r="H480" s="1">
        <v>100</v>
      </c>
    </row>
    <row r="481" spans="1:10" x14ac:dyDescent="0.15">
      <c r="A481" s="2">
        <v>1016003</v>
      </c>
      <c r="B481" s="1">
        <v>3</v>
      </c>
      <c r="C481" s="1" t="s">
        <v>237</v>
      </c>
      <c r="D481" s="2">
        <v>600</v>
      </c>
      <c r="E481" s="1">
        <f t="shared" si="32"/>
        <v>347274</v>
      </c>
      <c r="F481" s="1" t="s">
        <v>597</v>
      </c>
      <c r="G481" s="1" t="str">
        <f t="shared" si="33"/>
        <v>52,200</v>
      </c>
      <c r="H481" s="1">
        <v>200</v>
      </c>
    </row>
    <row r="482" spans="1:10" x14ac:dyDescent="0.15">
      <c r="A482" s="2">
        <v>1016004</v>
      </c>
      <c r="B482" s="1">
        <v>4</v>
      </c>
      <c r="C482" s="1" t="s">
        <v>238</v>
      </c>
      <c r="D482" s="2">
        <v>800</v>
      </c>
      <c r="E482" s="1">
        <f t="shared" si="32"/>
        <v>353826</v>
      </c>
      <c r="F482" s="1" t="s">
        <v>597</v>
      </c>
      <c r="G482" s="1" t="str">
        <f t="shared" si="33"/>
        <v>52,300</v>
      </c>
      <c r="H482" s="1">
        <v>300</v>
      </c>
    </row>
    <row r="483" spans="1:10" x14ac:dyDescent="0.15">
      <c r="A483" s="2">
        <v>1016005</v>
      </c>
      <c r="B483" s="1">
        <v>5</v>
      </c>
      <c r="C483" s="1" t="s">
        <v>87</v>
      </c>
      <c r="D483" s="2">
        <v>1000</v>
      </c>
      <c r="E483" s="1">
        <f t="shared" si="32"/>
        <v>360378</v>
      </c>
      <c r="F483" s="1" t="s">
        <v>597</v>
      </c>
      <c r="G483" s="1" t="str">
        <f t="shared" si="33"/>
        <v>52,400</v>
      </c>
      <c r="H483" s="1">
        <v>400</v>
      </c>
    </row>
    <row r="484" spans="1:10" x14ac:dyDescent="0.15">
      <c r="A484" s="2">
        <v>1016006</v>
      </c>
      <c r="B484" s="1">
        <v>6</v>
      </c>
      <c r="C484" s="1" t="str">
        <f t="shared" si="30"/>
        <v>10160,2;52,500</v>
      </c>
      <c r="D484" s="2">
        <v>1200</v>
      </c>
      <c r="E484" s="1">
        <f t="shared" si="32"/>
        <v>366931</v>
      </c>
      <c r="F484" s="1" t="s">
        <v>597</v>
      </c>
      <c r="G484" s="1" t="str">
        <f t="shared" si="33"/>
        <v>52,500</v>
      </c>
      <c r="H484" s="1">
        <v>500</v>
      </c>
      <c r="I484" s="1" t="str">
        <f>"10160,"&amp;J484&amp;""</f>
        <v>10160,2</v>
      </c>
      <c r="J484" s="1">
        <v>2</v>
      </c>
    </row>
    <row r="485" spans="1:10" x14ac:dyDescent="0.15">
      <c r="A485" s="2">
        <v>1016007</v>
      </c>
      <c r="B485" s="1">
        <v>7</v>
      </c>
      <c r="C485" s="1" t="str">
        <f t="shared" si="30"/>
        <v>10160,2;52,600</v>
      </c>
      <c r="D485" s="2">
        <v>1400</v>
      </c>
      <c r="E485" s="1">
        <f t="shared" si="32"/>
        <v>373483</v>
      </c>
      <c r="F485" s="1" t="s">
        <v>597</v>
      </c>
      <c r="G485" s="1" t="str">
        <f t="shared" si="33"/>
        <v>52,600</v>
      </c>
      <c r="H485" s="1">
        <v>600</v>
      </c>
      <c r="I485" s="1" t="str">
        <f t="shared" ref="I485:I518" si="34">"10160,"&amp;J485&amp;""</f>
        <v>10160,2</v>
      </c>
      <c r="J485" s="1">
        <v>2</v>
      </c>
    </row>
    <row r="486" spans="1:10" x14ac:dyDescent="0.15">
      <c r="A486" s="2">
        <v>1016008</v>
      </c>
      <c r="B486" s="1">
        <v>8</v>
      </c>
      <c r="C486" s="1" t="str">
        <f t="shared" si="30"/>
        <v>10160,2;52,700</v>
      </c>
      <c r="D486" s="2">
        <v>1600</v>
      </c>
      <c r="E486" s="1">
        <f t="shared" si="32"/>
        <v>380035</v>
      </c>
      <c r="F486" s="1" t="s">
        <v>597</v>
      </c>
      <c r="G486" s="1" t="str">
        <f t="shared" si="33"/>
        <v>52,700</v>
      </c>
      <c r="H486" s="1">
        <v>700</v>
      </c>
      <c r="I486" s="1" t="str">
        <f t="shared" si="34"/>
        <v>10160,2</v>
      </c>
      <c r="J486" s="1">
        <v>2</v>
      </c>
    </row>
    <row r="487" spans="1:10" x14ac:dyDescent="0.15">
      <c r="A487" s="2">
        <v>1016009</v>
      </c>
      <c r="B487" s="1">
        <v>9</v>
      </c>
      <c r="C487" s="1" t="str">
        <f t="shared" si="30"/>
        <v>10160,2;52,800</v>
      </c>
      <c r="D487" s="2">
        <v>2000</v>
      </c>
      <c r="E487" s="1">
        <f t="shared" si="32"/>
        <v>393140</v>
      </c>
      <c r="F487" s="1" t="s">
        <v>597</v>
      </c>
      <c r="G487" s="1" t="str">
        <f t="shared" si="33"/>
        <v>52,800</v>
      </c>
      <c r="H487" s="1">
        <v>800</v>
      </c>
      <c r="I487" s="1" t="str">
        <f t="shared" si="34"/>
        <v>10160,2</v>
      </c>
      <c r="J487" s="1">
        <v>2</v>
      </c>
    </row>
    <row r="488" spans="1:10" x14ac:dyDescent="0.15">
      <c r="A488" s="2">
        <v>1016010</v>
      </c>
      <c r="B488" s="1">
        <v>10</v>
      </c>
      <c r="C488" s="1" t="str">
        <f t="shared" si="30"/>
        <v>10160,2;52,1000</v>
      </c>
      <c r="D488" s="2">
        <v>2400</v>
      </c>
      <c r="E488" s="1">
        <f t="shared" si="32"/>
        <v>406245</v>
      </c>
      <c r="F488" s="1" t="s">
        <v>597</v>
      </c>
      <c r="G488" s="1" t="str">
        <f t="shared" si="33"/>
        <v>52,1000</v>
      </c>
      <c r="H488" s="1">
        <v>1000</v>
      </c>
      <c r="I488" s="1" t="str">
        <f t="shared" si="34"/>
        <v>10160,2</v>
      </c>
      <c r="J488" s="1">
        <v>2</v>
      </c>
    </row>
    <row r="489" spans="1:10" x14ac:dyDescent="0.15">
      <c r="A489" s="2">
        <v>1016011</v>
      </c>
      <c r="B489" s="1">
        <v>11</v>
      </c>
      <c r="C489" s="1" t="str">
        <f t="shared" si="30"/>
        <v>10160,2;52,1200</v>
      </c>
      <c r="D489" s="2">
        <v>2800</v>
      </c>
      <c r="E489" s="1">
        <f t="shared" si="32"/>
        <v>419349</v>
      </c>
      <c r="F489" s="1" t="s">
        <v>597</v>
      </c>
      <c r="G489" s="1" t="str">
        <f t="shared" si="33"/>
        <v>52,1200</v>
      </c>
      <c r="H489" s="1">
        <v>1200</v>
      </c>
      <c r="I489" s="1" t="str">
        <f t="shared" si="34"/>
        <v>10160,2</v>
      </c>
      <c r="J489" s="1">
        <v>2</v>
      </c>
    </row>
    <row r="490" spans="1:10" x14ac:dyDescent="0.15">
      <c r="A490" s="2">
        <v>1016012</v>
      </c>
      <c r="B490" s="1">
        <v>12</v>
      </c>
      <c r="C490" s="1" t="str">
        <f t="shared" si="30"/>
        <v>10160,2;52,1400</v>
      </c>
      <c r="D490" s="2">
        <v>3200</v>
      </c>
      <c r="E490" s="1">
        <f t="shared" si="32"/>
        <v>432454</v>
      </c>
      <c r="F490" s="1" t="s">
        <v>597</v>
      </c>
      <c r="G490" s="1" t="str">
        <f t="shared" si="33"/>
        <v>52,1400</v>
      </c>
      <c r="H490" s="1">
        <v>1400</v>
      </c>
      <c r="I490" s="1" t="str">
        <f t="shared" si="34"/>
        <v>10160,2</v>
      </c>
      <c r="J490" s="1">
        <v>2</v>
      </c>
    </row>
    <row r="491" spans="1:10" x14ac:dyDescent="0.15">
      <c r="A491" s="2">
        <v>1016013</v>
      </c>
      <c r="B491" s="1">
        <v>13</v>
      </c>
      <c r="C491" s="1" t="str">
        <f t="shared" si="30"/>
        <v>10160,2;52,1600</v>
      </c>
      <c r="D491" s="2">
        <v>3600</v>
      </c>
      <c r="E491" s="1">
        <f t="shared" si="32"/>
        <v>445559</v>
      </c>
      <c r="F491" s="1" t="s">
        <v>597</v>
      </c>
      <c r="G491" s="1" t="str">
        <f t="shared" si="33"/>
        <v>52,1600</v>
      </c>
      <c r="H491" s="1">
        <v>1600</v>
      </c>
      <c r="I491" s="1" t="str">
        <f t="shared" si="34"/>
        <v>10160,2</v>
      </c>
      <c r="J491" s="1">
        <v>2</v>
      </c>
    </row>
    <row r="492" spans="1:10" x14ac:dyDescent="0.15">
      <c r="A492" s="2">
        <v>1016014</v>
      </c>
      <c r="B492" s="1">
        <v>14</v>
      </c>
      <c r="C492" s="1" t="str">
        <f t="shared" si="30"/>
        <v>10160,2;52,1800</v>
      </c>
      <c r="D492" s="2">
        <v>4000</v>
      </c>
      <c r="E492" s="1">
        <f t="shared" si="32"/>
        <v>458663</v>
      </c>
      <c r="F492" s="1" t="s">
        <v>597</v>
      </c>
      <c r="G492" s="1" t="str">
        <f t="shared" si="33"/>
        <v>52,1800</v>
      </c>
      <c r="H492" s="1">
        <v>1800</v>
      </c>
      <c r="I492" s="1" t="str">
        <f t="shared" si="34"/>
        <v>10160,2</v>
      </c>
      <c r="J492" s="1">
        <v>2</v>
      </c>
    </row>
    <row r="493" spans="1:10" x14ac:dyDescent="0.15">
      <c r="A493" s="2">
        <v>1016015</v>
      </c>
      <c r="B493" s="1">
        <v>15</v>
      </c>
      <c r="C493" s="1" t="str">
        <f t="shared" si="30"/>
        <v>10160,2;52,2000</v>
      </c>
      <c r="D493" s="2">
        <v>4400</v>
      </c>
      <c r="E493" s="1">
        <f t="shared" si="32"/>
        <v>471768</v>
      </c>
      <c r="F493" s="1" t="s">
        <v>597</v>
      </c>
      <c r="G493" s="1" t="str">
        <f t="shared" si="33"/>
        <v>52,2000</v>
      </c>
      <c r="H493" s="1">
        <v>2000</v>
      </c>
      <c r="I493" s="1" t="str">
        <f t="shared" si="34"/>
        <v>10160,2</v>
      </c>
      <c r="J493" s="1">
        <v>2</v>
      </c>
    </row>
    <row r="494" spans="1:10" x14ac:dyDescent="0.15">
      <c r="A494" s="2">
        <v>1016016</v>
      </c>
      <c r="B494" s="1">
        <v>16</v>
      </c>
      <c r="C494" s="1" t="str">
        <f t="shared" si="30"/>
        <v>10160,2;52,3000</v>
      </c>
      <c r="D494" s="2">
        <v>5000</v>
      </c>
      <c r="E494" s="1">
        <f t="shared" si="32"/>
        <v>491425</v>
      </c>
      <c r="F494" s="1" t="s">
        <v>597</v>
      </c>
      <c r="G494" s="1" t="str">
        <f t="shared" si="33"/>
        <v>52,3000</v>
      </c>
      <c r="H494" s="1">
        <v>3000</v>
      </c>
      <c r="I494" s="1" t="str">
        <f t="shared" si="34"/>
        <v>10160,2</v>
      </c>
      <c r="J494" s="1">
        <v>2</v>
      </c>
    </row>
    <row r="495" spans="1:10" x14ac:dyDescent="0.15">
      <c r="A495" s="2">
        <v>1016017</v>
      </c>
      <c r="B495" s="1">
        <v>17</v>
      </c>
      <c r="C495" s="1" t="str">
        <f t="shared" si="30"/>
        <v>10160,2;52,4000</v>
      </c>
      <c r="D495" s="2">
        <v>5600</v>
      </c>
      <c r="E495" s="1">
        <f t="shared" si="32"/>
        <v>511082</v>
      </c>
      <c r="F495" s="1" t="s">
        <v>597</v>
      </c>
      <c r="G495" s="1" t="str">
        <f t="shared" si="33"/>
        <v>52,4000</v>
      </c>
      <c r="H495" s="1">
        <v>4000</v>
      </c>
      <c r="I495" s="1" t="str">
        <f t="shared" si="34"/>
        <v>10160,2</v>
      </c>
      <c r="J495" s="1">
        <v>2</v>
      </c>
    </row>
    <row r="496" spans="1:10" x14ac:dyDescent="0.15">
      <c r="A496" s="2">
        <v>1016018</v>
      </c>
      <c r="B496" s="1">
        <v>18</v>
      </c>
      <c r="C496" s="1" t="str">
        <f t="shared" si="30"/>
        <v>10160,2;52,5000</v>
      </c>
      <c r="D496" s="2">
        <v>6200</v>
      </c>
      <c r="E496" s="1">
        <f t="shared" si="32"/>
        <v>530739</v>
      </c>
      <c r="F496" s="1" t="s">
        <v>597</v>
      </c>
      <c r="G496" s="1" t="str">
        <f t="shared" si="33"/>
        <v>52,5000</v>
      </c>
      <c r="H496" s="1">
        <v>5000</v>
      </c>
      <c r="I496" s="1" t="str">
        <f t="shared" si="34"/>
        <v>10160,2</v>
      </c>
      <c r="J496" s="1">
        <v>2</v>
      </c>
    </row>
    <row r="497" spans="1:10" x14ac:dyDescent="0.15">
      <c r="A497" s="2">
        <v>1016019</v>
      </c>
      <c r="B497" s="1">
        <v>19</v>
      </c>
      <c r="C497" s="1" t="str">
        <f t="shared" si="30"/>
        <v>10160,2;52,6000</v>
      </c>
      <c r="D497" s="2">
        <v>7000</v>
      </c>
      <c r="E497" s="1">
        <f t="shared" si="32"/>
        <v>556948</v>
      </c>
      <c r="F497" s="1" t="s">
        <v>597</v>
      </c>
      <c r="G497" s="1" t="str">
        <f t="shared" si="33"/>
        <v>52,6000</v>
      </c>
      <c r="H497" s="1">
        <v>6000</v>
      </c>
      <c r="I497" s="1" t="str">
        <f t="shared" si="34"/>
        <v>10160,2</v>
      </c>
      <c r="J497" s="1">
        <v>2</v>
      </c>
    </row>
    <row r="498" spans="1:10" x14ac:dyDescent="0.15">
      <c r="A498" s="2">
        <v>1016020</v>
      </c>
      <c r="B498" s="1">
        <v>20</v>
      </c>
      <c r="C498" s="1" t="str">
        <f t="shared" si="30"/>
        <v>10160,2;52,7000</v>
      </c>
      <c r="D498" s="2">
        <v>7800</v>
      </c>
      <c r="E498" s="1">
        <f t="shared" si="32"/>
        <v>583158</v>
      </c>
      <c r="F498" s="1" t="s">
        <v>597</v>
      </c>
      <c r="G498" s="1" t="str">
        <f t="shared" si="33"/>
        <v>52,7000</v>
      </c>
      <c r="H498" s="1">
        <v>7000</v>
      </c>
      <c r="I498" s="1" t="str">
        <f t="shared" si="34"/>
        <v>10160,2</v>
      </c>
      <c r="J498" s="1">
        <v>2</v>
      </c>
    </row>
    <row r="499" spans="1:10" x14ac:dyDescent="0.15">
      <c r="A499" s="2">
        <v>1016021</v>
      </c>
      <c r="B499" s="1">
        <v>21</v>
      </c>
      <c r="C499" s="1" t="str">
        <f t="shared" si="30"/>
        <v>10160,2;52,8000</v>
      </c>
      <c r="D499" s="2">
        <v>8600</v>
      </c>
      <c r="E499" s="1">
        <f t="shared" si="32"/>
        <v>609367</v>
      </c>
      <c r="F499" s="1" t="s">
        <v>597</v>
      </c>
      <c r="G499" s="1" t="str">
        <f t="shared" si="33"/>
        <v>52,8000</v>
      </c>
      <c r="H499" s="1">
        <v>8000</v>
      </c>
      <c r="I499" s="1" t="str">
        <f t="shared" si="34"/>
        <v>10160,2</v>
      </c>
      <c r="J499" s="1">
        <v>2</v>
      </c>
    </row>
    <row r="500" spans="1:10" x14ac:dyDescent="0.15">
      <c r="A500" s="2">
        <v>1016022</v>
      </c>
      <c r="B500" s="1">
        <v>22</v>
      </c>
      <c r="C500" s="1" t="str">
        <f t="shared" si="30"/>
        <v>10160,2;52,9000</v>
      </c>
      <c r="D500" s="2">
        <v>9600</v>
      </c>
      <c r="E500" s="1">
        <f t="shared" si="32"/>
        <v>642129</v>
      </c>
      <c r="F500" s="1" t="s">
        <v>597</v>
      </c>
      <c r="G500" s="1" t="str">
        <f t="shared" si="33"/>
        <v>52,9000</v>
      </c>
      <c r="H500" s="1">
        <v>9000</v>
      </c>
      <c r="I500" s="1" t="str">
        <f t="shared" si="34"/>
        <v>10160,2</v>
      </c>
      <c r="J500" s="1">
        <v>2</v>
      </c>
    </row>
    <row r="501" spans="1:10" x14ac:dyDescent="0.15">
      <c r="A501" s="2">
        <v>1016023</v>
      </c>
      <c r="B501" s="1">
        <v>23</v>
      </c>
      <c r="C501" s="1" t="str">
        <f t="shared" si="30"/>
        <v>10160,2;52,10000</v>
      </c>
      <c r="D501" s="2">
        <v>10600</v>
      </c>
      <c r="E501" s="1">
        <f t="shared" si="32"/>
        <v>674891</v>
      </c>
      <c r="F501" s="1" t="s">
        <v>597</v>
      </c>
      <c r="G501" s="1" t="str">
        <f t="shared" si="33"/>
        <v>52,10000</v>
      </c>
      <c r="H501" s="1">
        <v>10000</v>
      </c>
      <c r="I501" s="1" t="str">
        <f t="shared" si="34"/>
        <v>10160,2</v>
      </c>
      <c r="J501" s="1">
        <v>2</v>
      </c>
    </row>
    <row r="502" spans="1:10" x14ac:dyDescent="0.15">
      <c r="A502" s="2">
        <v>1016024</v>
      </c>
      <c r="B502" s="1">
        <v>24</v>
      </c>
      <c r="C502" s="1" t="str">
        <f t="shared" si="30"/>
        <v>10160,2;52,11000</v>
      </c>
      <c r="D502" s="2">
        <v>11600</v>
      </c>
      <c r="E502" s="1">
        <f t="shared" si="32"/>
        <v>707652</v>
      </c>
      <c r="F502" s="1" t="s">
        <v>597</v>
      </c>
      <c r="G502" s="1" t="str">
        <f t="shared" si="33"/>
        <v>52,11000</v>
      </c>
      <c r="H502" s="1">
        <v>11000</v>
      </c>
      <c r="I502" s="1" t="str">
        <f t="shared" si="34"/>
        <v>10160,2</v>
      </c>
      <c r="J502" s="1">
        <v>2</v>
      </c>
    </row>
    <row r="503" spans="1:10" x14ac:dyDescent="0.15">
      <c r="A503" s="2">
        <v>1016025</v>
      </c>
      <c r="B503" s="1">
        <v>25</v>
      </c>
      <c r="C503" s="1" t="str">
        <f t="shared" si="30"/>
        <v>10160,2;52,12000</v>
      </c>
      <c r="D503" s="2">
        <v>12800</v>
      </c>
      <c r="E503" s="1">
        <f t="shared" si="32"/>
        <v>746966</v>
      </c>
      <c r="F503" s="1" t="s">
        <v>597</v>
      </c>
      <c r="G503" s="1" t="str">
        <f t="shared" si="33"/>
        <v>52,12000</v>
      </c>
      <c r="H503" s="1">
        <v>12000</v>
      </c>
      <c r="I503" s="1" t="str">
        <f t="shared" si="34"/>
        <v>10160,2</v>
      </c>
      <c r="J503" s="1">
        <v>2</v>
      </c>
    </row>
    <row r="504" spans="1:10" x14ac:dyDescent="0.15">
      <c r="A504" s="2">
        <v>1016026</v>
      </c>
      <c r="B504" s="1">
        <v>26</v>
      </c>
      <c r="C504" s="1" t="str">
        <f t="shared" si="30"/>
        <v>10160,2;52,13000</v>
      </c>
      <c r="D504" s="2">
        <v>14000</v>
      </c>
      <c r="E504" s="1">
        <f t="shared" si="32"/>
        <v>786280</v>
      </c>
      <c r="F504" s="1" t="s">
        <v>597</v>
      </c>
      <c r="G504" s="1" t="str">
        <f t="shared" si="33"/>
        <v>52,13000</v>
      </c>
      <c r="H504" s="1">
        <v>13000</v>
      </c>
      <c r="I504" s="1" t="str">
        <f t="shared" si="34"/>
        <v>10160,2</v>
      </c>
      <c r="J504" s="1">
        <v>2</v>
      </c>
    </row>
    <row r="505" spans="1:10" x14ac:dyDescent="0.15">
      <c r="A505" s="2">
        <v>1016027</v>
      </c>
      <c r="B505" s="1">
        <v>27</v>
      </c>
      <c r="C505" s="1" t="str">
        <f t="shared" si="30"/>
        <v>10160,2;52,14000</v>
      </c>
      <c r="D505" s="2">
        <v>15200</v>
      </c>
      <c r="E505" s="1">
        <f t="shared" si="32"/>
        <v>825594</v>
      </c>
      <c r="F505" s="1" t="s">
        <v>597</v>
      </c>
      <c r="G505" s="1" t="str">
        <f t="shared" si="33"/>
        <v>52,14000</v>
      </c>
      <c r="H505" s="1">
        <v>14000</v>
      </c>
      <c r="I505" s="1" t="str">
        <f t="shared" si="34"/>
        <v>10160,2</v>
      </c>
      <c r="J505" s="1">
        <v>2</v>
      </c>
    </row>
    <row r="506" spans="1:10" x14ac:dyDescent="0.15">
      <c r="A506" s="2">
        <v>1016028</v>
      </c>
      <c r="B506" s="1">
        <v>28</v>
      </c>
      <c r="C506" s="1" t="str">
        <f t="shared" si="30"/>
        <v>10160,2;52,15000</v>
      </c>
      <c r="D506" s="2">
        <v>16600</v>
      </c>
      <c r="E506" s="1">
        <f t="shared" si="32"/>
        <v>871461</v>
      </c>
      <c r="F506" s="1" t="s">
        <v>597</v>
      </c>
      <c r="G506" s="1" t="str">
        <f t="shared" si="33"/>
        <v>52,15000</v>
      </c>
      <c r="H506" s="1">
        <v>15000</v>
      </c>
      <c r="I506" s="1" t="str">
        <f t="shared" si="34"/>
        <v>10160,2</v>
      </c>
      <c r="J506" s="1">
        <v>2</v>
      </c>
    </row>
    <row r="507" spans="1:10" x14ac:dyDescent="0.15">
      <c r="A507" s="2">
        <v>1016029</v>
      </c>
      <c r="B507" s="1">
        <v>29</v>
      </c>
      <c r="C507" s="1" t="str">
        <f t="shared" si="30"/>
        <v>10160,2;52,16000</v>
      </c>
      <c r="D507" s="2">
        <v>18000</v>
      </c>
      <c r="E507" s="1">
        <f t="shared" si="32"/>
        <v>917327</v>
      </c>
      <c r="F507" s="1" t="s">
        <v>597</v>
      </c>
      <c r="G507" s="1" t="str">
        <f t="shared" si="33"/>
        <v>52,16000</v>
      </c>
      <c r="H507" s="1">
        <v>16000</v>
      </c>
      <c r="I507" s="1" t="str">
        <f t="shared" si="34"/>
        <v>10160,2</v>
      </c>
      <c r="J507" s="1">
        <v>2</v>
      </c>
    </row>
    <row r="508" spans="1:10" x14ac:dyDescent="0.15">
      <c r="A508" s="2">
        <v>1016030</v>
      </c>
      <c r="B508" s="1">
        <v>30</v>
      </c>
      <c r="C508" s="1" t="str">
        <f t="shared" si="30"/>
        <v>10160,2;52,17000</v>
      </c>
      <c r="D508" s="2">
        <v>19400</v>
      </c>
      <c r="E508" s="1">
        <f t="shared" si="32"/>
        <v>963193</v>
      </c>
      <c r="F508" s="1" t="s">
        <v>597</v>
      </c>
      <c r="G508" s="1" t="str">
        <f t="shared" si="33"/>
        <v>52,17000</v>
      </c>
      <c r="H508" s="1">
        <v>17000</v>
      </c>
      <c r="I508" s="1" t="str">
        <f t="shared" si="34"/>
        <v>10160,2</v>
      </c>
      <c r="J508" s="1">
        <v>2</v>
      </c>
    </row>
    <row r="509" spans="1:10" x14ac:dyDescent="0.15">
      <c r="A509" s="2">
        <v>1016031</v>
      </c>
      <c r="B509" s="1">
        <v>31</v>
      </c>
      <c r="C509" s="1" t="str">
        <f t="shared" si="30"/>
        <v>10160,2;52,18000</v>
      </c>
      <c r="D509" s="2">
        <v>20800</v>
      </c>
      <c r="E509" s="1">
        <f t="shared" si="32"/>
        <v>1009060</v>
      </c>
      <c r="F509" s="1" t="s">
        <v>597</v>
      </c>
      <c r="G509" s="1" t="str">
        <f t="shared" si="33"/>
        <v>52,18000</v>
      </c>
      <c r="H509" s="1">
        <v>18000</v>
      </c>
      <c r="I509" s="1" t="str">
        <f t="shared" si="34"/>
        <v>10160,2</v>
      </c>
      <c r="J509" s="1">
        <v>2</v>
      </c>
    </row>
    <row r="510" spans="1:10" x14ac:dyDescent="0.15">
      <c r="A510" s="2">
        <v>1016032</v>
      </c>
      <c r="B510" s="1">
        <v>32</v>
      </c>
      <c r="C510" s="1" t="str">
        <f t="shared" si="30"/>
        <v>10160,2;52,19000</v>
      </c>
      <c r="D510" s="2">
        <v>22200</v>
      </c>
      <c r="E510" s="1">
        <f t="shared" si="32"/>
        <v>1054926</v>
      </c>
      <c r="F510" s="1" t="s">
        <v>597</v>
      </c>
      <c r="G510" s="1" t="str">
        <f t="shared" si="33"/>
        <v>52,19000</v>
      </c>
      <c r="H510" s="1">
        <v>19000</v>
      </c>
      <c r="I510" s="1" t="str">
        <f t="shared" si="34"/>
        <v>10160,2</v>
      </c>
      <c r="J510" s="1">
        <v>2</v>
      </c>
    </row>
    <row r="511" spans="1:10" x14ac:dyDescent="0.15">
      <c r="A511" s="2">
        <v>1016033</v>
      </c>
      <c r="B511" s="1">
        <v>33</v>
      </c>
      <c r="C511" s="1" t="str">
        <f t="shared" si="30"/>
        <v>10160,2;52,20000</v>
      </c>
      <c r="D511" s="2">
        <v>23600</v>
      </c>
      <c r="E511" s="1">
        <f t="shared" si="32"/>
        <v>1100793</v>
      </c>
      <c r="F511" s="1" t="s">
        <v>597</v>
      </c>
      <c r="G511" s="1" t="str">
        <f t="shared" si="33"/>
        <v>52,20000</v>
      </c>
      <c r="H511" s="1">
        <v>20000</v>
      </c>
      <c r="I511" s="1" t="str">
        <f t="shared" si="34"/>
        <v>10160,2</v>
      </c>
      <c r="J511" s="1">
        <v>2</v>
      </c>
    </row>
    <row r="512" spans="1:10" x14ac:dyDescent="0.15">
      <c r="A512" s="2">
        <v>1016034</v>
      </c>
      <c r="B512" s="1">
        <v>34</v>
      </c>
      <c r="C512" s="1" t="str">
        <f t="shared" si="30"/>
        <v>10160,2;52,21000</v>
      </c>
      <c r="D512" s="2">
        <v>25000</v>
      </c>
      <c r="E512" s="1">
        <f t="shared" si="32"/>
        <v>1146659</v>
      </c>
      <c r="F512" s="1" t="s">
        <v>597</v>
      </c>
      <c r="G512" s="1" t="str">
        <f t="shared" si="33"/>
        <v>52,21000</v>
      </c>
      <c r="H512" s="1">
        <v>21000</v>
      </c>
      <c r="I512" s="1" t="str">
        <f t="shared" si="34"/>
        <v>10160,2</v>
      </c>
      <c r="J512" s="1">
        <v>2</v>
      </c>
    </row>
    <row r="513" spans="1:10" x14ac:dyDescent="0.15">
      <c r="A513" s="2">
        <v>1016035</v>
      </c>
      <c r="B513" s="1">
        <v>35</v>
      </c>
      <c r="C513" s="1" t="str">
        <f t="shared" si="30"/>
        <v>10160,2;52,22000</v>
      </c>
      <c r="D513" s="2">
        <v>26400</v>
      </c>
      <c r="E513" s="1">
        <f t="shared" si="32"/>
        <v>1192525</v>
      </c>
      <c r="F513" s="1" t="s">
        <v>597</v>
      </c>
      <c r="G513" s="1" t="str">
        <f t="shared" si="33"/>
        <v>52,22000</v>
      </c>
      <c r="H513" s="1">
        <v>22000</v>
      </c>
      <c r="I513" s="1" t="str">
        <f t="shared" si="34"/>
        <v>10160,2</v>
      </c>
      <c r="J513" s="1">
        <v>2</v>
      </c>
    </row>
    <row r="514" spans="1:10" x14ac:dyDescent="0.15">
      <c r="A514" s="2">
        <v>1016036</v>
      </c>
      <c r="B514" s="1">
        <v>36</v>
      </c>
      <c r="C514" s="1" t="str">
        <f t="shared" si="30"/>
        <v>10160,2;52,23000</v>
      </c>
      <c r="D514" s="2">
        <v>27800</v>
      </c>
      <c r="E514" s="1">
        <f t="shared" si="32"/>
        <v>1238392</v>
      </c>
      <c r="F514" s="1" t="s">
        <v>597</v>
      </c>
      <c r="G514" s="1" t="str">
        <f t="shared" si="33"/>
        <v>52,23000</v>
      </c>
      <c r="H514" s="1">
        <v>23000</v>
      </c>
      <c r="I514" s="1" t="str">
        <f t="shared" si="34"/>
        <v>10160,2</v>
      </c>
      <c r="J514" s="1">
        <v>2</v>
      </c>
    </row>
    <row r="515" spans="1:10" x14ac:dyDescent="0.15">
      <c r="A515" s="2">
        <v>1016037</v>
      </c>
      <c r="B515" s="1">
        <v>37</v>
      </c>
      <c r="C515" s="1" t="str">
        <f t="shared" si="30"/>
        <v>10160,2;52,24000</v>
      </c>
      <c r="D515" s="2">
        <v>29200</v>
      </c>
      <c r="E515" s="1">
        <f t="shared" si="32"/>
        <v>1284258</v>
      </c>
      <c r="F515" s="1" t="s">
        <v>597</v>
      </c>
      <c r="G515" s="1" t="str">
        <f t="shared" si="33"/>
        <v>52,24000</v>
      </c>
      <c r="H515" s="1">
        <v>24000</v>
      </c>
      <c r="I515" s="1" t="str">
        <f t="shared" si="34"/>
        <v>10160,2</v>
      </c>
      <c r="J515" s="1">
        <v>2</v>
      </c>
    </row>
    <row r="516" spans="1:10" x14ac:dyDescent="0.15">
      <c r="A516" s="2">
        <v>1016038</v>
      </c>
      <c r="B516" s="1">
        <v>38</v>
      </c>
      <c r="C516" s="1" t="str">
        <f t="shared" si="30"/>
        <v>10160,2;52,25000</v>
      </c>
      <c r="D516" s="2">
        <v>30600</v>
      </c>
      <c r="E516" s="1">
        <f t="shared" si="32"/>
        <v>1330125</v>
      </c>
      <c r="F516" s="1" t="s">
        <v>597</v>
      </c>
      <c r="G516" s="1" t="str">
        <f t="shared" si="33"/>
        <v>52,25000</v>
      </c>
      <c r="H516" s="1">
        <v>25000</v>
      </c>
      <c r="I516" s="1" t="str">
        <f t="shared" si="34"/>
        <v>10160,2</v>
      </c>
      <c r="J516" s="1">
        <v>2</v>
      </c>
    </row>
    <row r="517" spans="1:10" x14ac:dyDescent="0.15">
      <c r="A517" s="2">
        <v>1016039</v>
      </c>
      <c r="B517" s="1">
        <v>39</v>
      </c>
      <c r="C517" s="1" t="str">
        <f t="shared" si="30"/>
        <v>10160,2;52,26000</v>
      </c>
      <c r="D517" s="2">
        <v>32000</v>
      </c>
      <c r="E517" s="1">
        <f t="shared" si="32"/>
        <v>1375991</v>
      </c>
      <c r="F517" s="1" t="s">
        <v>597</v>
      </c>
      <c r="G517" s="1" t="str">
        <f t="shared" si="33"/>
        <v>52,26000</v>
      </c>
      <c r="H517" s="1">
        <v>26000</v>
      </c>
      <c r="I517" s="1" t="str">
        <f t="shared" si="34"/>
        <v>10160,2</v>
      </c>
      <c r="J517" s="1">
        <v>2</v>
      </c>
    </row>
    <row r="518" spans="1:10" x14ac:dyDescent="0.15">
      <c r="A518" s="2">
        <v>1016040</v>
      </c>
      <c r="B518" s="1">
        <v>40</v>
      </c>
      <c r="C518" s="1" t="str">
        <f t="shared" si="30"/>
        <v>10160,2;52,27000</v>
      </c>
      <c r="D518" s="2">
        <v>33400</v>
      </c>
      <c r="E518" s="1">
        <f t="shared" si="32"/>
        <v>1421857</v>
      </c>
      <c r="F518" s="1" t="s">
        <v>597</v>
      </c>
      <c r="G518" s="1" t="str">
        <f t="shared" si="33"/>
        <v>52,27000</v>
      </c>
      <c r="H518" s="1">
        <v>27000</v>
      </c>
      <c r="I518" s="1" t="str">
        <f t="shared" si="34"/>
        <v>10160,2</v>
      </c>
      <c r="J518" s="1">
        <v>2</v>
      </c>
    </row>
    <row r="519" spans="1:10" x14ac:dyDescent="0.15">
      <c r="A519" s="2">
        <v>1017000</v>
      </c>
      <c r="B519" s="1">
        <v>0</v>
      </c>
      <c r="C519" s="1" t="s">
        <v>118</v>
      </c>
      <c r="D519" s="2">
        <v>0</v>
      </c>
      <c r="E519" s="1">
        <f>VLOOKUP((A519/100-B519),[1]Sheet1!$A$3:$H$1068,7,0)</f>
        <v>328474</v>
      </c>
      <c r="F519" s="1" t="s">
        <v>597</v>
      </c>
    </row>
    <row r="520" spans="1:10" x14ac:dyDescent="0.15">
      <c r="A520" s="2">
        <v>1017001</v>
      </c>
      <c r="B520" s="1">
        <v>1</v>
      </c>
      <c r="C520" s="1" t="s">
        <v>252</v>
      </c>
      <c r="D520" s="2">
        <v>200</v>
      </c>
      <c r="E520" s="1">
        <f>INT($E$519*(1+D520/10000))</f>
        <v>335043</v>
      </c>
      <c r="F520" s="1" t="s">
        <v>597</v>
      </c>
      <c r="G520" s="1" t="str">
        <f>"52,"&amp;H520&amp;""</f>
        <v>52,50</v>
      </c>
      <c r="H520" s="1">
        <v>50</v>
      </c>
    </row>
    <row r="521" spans="1:10" x14ac:dyDescent="0.15">
      <c r="A521" s="2">
        <v>1017002</v>
      </c>
      <c r="B521" s="1">
        <v>2</v>
      </c>
      <c r="C521" s="1" t="s">
        <v>236</v>
      </c>
      <c r="D521" s="2">
        <v>400</v>
      </c>
      <c r="E521" s="1">
        <f t="shared" ref="E521:E559" si="35">INT($E$519*(1+D521/10000))</f>
        <v>341612</v>
      </c>
      <c r="F521" s="1" t="s">
        <v>597</v>
      </c>
      <c r="G521" s="1" t="str">
        <f t="shared" ref="G521:G559" si="36">"52,"&amp;H521&amp;""</f>
        <v>52,100</v>
      </c>
      <c r="H521" s="1">
        <v>100</v>
      </c>
    </row>
    <row r="522" spans="1:10" x14ac:dyDescent="0.15">
      <c r="A522" s="2">
        <v>1017003</v>
      </c>
      <c r="B522" s="1">
        <v>3</v>
      </c>
      <c r="C522" s="1" t="s">
        <v>237</v>
      </c>
      <c r="D522" s="2">
        <v>600</v>
      </c>
      <c r="E522" s="1">
        <f t="shared" si="35"/>
        <v>348182</v>
      </c>
      <c r="F522" s="1" t="s">
        <v>597</v>
      </c>
      <c r="G522" s="1" t="str">
        <f t="shared" si="36"/>
        <v>52,200</v>
      </c>
      <c r="H522" s="1">
        <v>200</v>
      </c>
    </row>
    <row r="523" spans="1:10" x14ac:dyDescent="0.15">
      <c r="A523" s="2">
        <v>1017004</v>
      </c>
      <c r="B523" s="1">
        <v>4</v>
      </c>
      <c r="C523" s="1" t="s">
        <v>238</v>
      </c>
      <c r="D523" s="2">
        <v>800</v>
      </c>
      <c r="E523" s="1">
        <f t="shared" si="35"/>
        <v>354751</v>
      </c>
      <c r="F523" s="1" t="s">
        <v>597</v>
      </c>
      <c r="G523" s="1" t="str">
        <f t="shared" si="36"/>
        <v>52,300</v>
      </c>
      <c r="H523" s="1">
        <v>300</v>
      </c>
    </row>
    <row r="524" spans="1:10" x14ac:dyDescent="0.15">
      <c r="A524" s="2">
        <v>1017005</v>
      </c>
      <c r="B524" s="1">
        <v>5</v>
      </c>
      <c r="C524" s="1" t="s">
        <v>87</v>
      </c>
      <c r="D524" s="2">
        <v>1000</v>
      </c>
      <c r="E524" s="1">
        <f t="shared" si="35"/>
        <v>361321</v>
      </c>
      <c r="F524" s="1" t="s">
        <v>597</v>
      </c>
      <c r="G524" s="1" t="str">
        <f t="shared" si="36"/>
        <v>52,400</v>
      </c>
      <c r="H524" s="1">
        <v>400</v>
      </c>
    </row>
    <row r="525" spans="1:10" x14ac:dyDescent="0.15">
      <c r="A525" s="2">
        <v>1017006</v>
      </c>
      <c r="B525" s="1">
        <v>6</v>
      </c>
      <c r="C525" s="1" t="str">
        <f t="shared" si="30"/>
        <v>10170,2;52,500</v>
      </c>
      <c r="D525" s="2">
        <v>1200</v>
      </c>
      <c r="E525" s="1">
        <f t="shared" si="35"/>
        <v>367890</v>
      </c>
      <c r="F525" s="1" t="s">
        <v>597</v>
      </c>
      <c r="G525" s="1" t="str">
        <f t="shared" si="36"/>
        <v>52,500</v>
      </c>
      <c r="H525" s="1">
        <v>500</v>
      </c>
      <c r="I525" s="1" t="str">
        <f>"10170,"&amp;J525&amp;""</f>
        <v>10170,2</v>
      </c>
      <c r="J525" s="1">
        <v>2</v>
      </c>
    </row>
    <row r="526" spans="1:10" x14ac:dyDescent="0.15">
      <c r="A526" s="2">
        <v>1017007</v>
      </c>
      <c r="B526" s="1">
        <v>7</v>
      </c>
      <c r="C526" s="1" t="str">
        <f t="shared" si="30"/>
        <v>10170,2;52,600</v>
      </c>
      <c r="D526" s="2">
        <v>1400</v>
      </c>
      <c r="E526" s="1">
        <f t="shared" si="35"/>
        <v>374460</v>
      </c>
      <c r="F526" s="1" t="s">
        <v>597</v>
      </c>
      <c r="G526" s="1" t="str">
        <f t="shared" si="36"/>
        <v>52,600</v>
      </c>
      <c r="H526" s="1">
        <v>600</v>
      </c>
      <c r="I526" s="1" t="str">
        <f t="shared" ref="I526:I559" si="37">"10170,"&amp;J526&amp;""</f>
        <v>10170,2</v>
      </c>
      <c r="J526" s="1">
        <v>2</v>
      </c>
    </row>
    <row r="527" spans="1:10" x14ac:dyDescent="0.15">
      <c r="A527" s="2">
        <v>1017008</v>
      </c>
      <c r="B527" s="1">
        <v>8</v>
      </c>
      <c r="C527" s="1" t="str">
        <f t="shared" si="30"/>
        <v>10170,2;52,700</v>
      </c>
      <c r="D527" s="2">
        <v>1600</v>
      </c>
      <c r="E527" s="1">
        <f t="shared" si="35"/>
        <v>381029</v>
      </c>
      <c r="F527" s="1" t="s">
        <v>597</v>
      </c>
      <c r="G527" s="1" t="str">
        <f t="shared" si="36"/>
        <v>52,700</v>
      </c>
      <c r="H527" s="1">
        <v>700</v>
      </c>
      <c r="I527" s="1" t="str">
        <f t="shared" si="37"/>
        <v>10170,2</v>
      </c>
      <c r="J527" s="1">
        <v>2</v>
      </c>
    </row>
    <row r="528" spans="1:10" x14ac:dyDescent="0.15">
      <c r="A528" s="2">
        <v>1017009</v>
      </c>
      <c r="B528" s="1">
        <v>9</v>
      </c>
      <c r="C528" s="1" t="str">
        <f t="shared" ref="C528:C559" si="38">""&amp;I528&amp;";"&amp;G528&amp;""</f>
        <v>10170,2;52,800</v>
      </c>
      <c r="D528" s="2">
        <v>2000</v>
      </c>
      <c r="E528" s="1">
        <f t="shared" si="35"/>
        <v>394168</v>
      </c>
      <c r="F528" s="1" t="s">
        <v>597</v>
      </c>
      <c r="G528" s="1" t="str">
        <f t="shared" si="36"/>
        <v>52,800</v>
      </c>
      <c r="H528" s="1">
        <v>800</v>
      </c>
      <c r="I528" s="1" t="str">
        <f t="shared" si="37"/>
        <v>10170,2</v>
      </c>
      <c r="J528" s="1">
        <v>2</v>
      </c>
    </row>
    <row r="529" spans="1:10" x14ac:dyDescent="0.15">
      <c r="A529" s="2">
        <v>1017010</v>
      </c>
      <c r="B529" s="1">
        <v>10</v>
      </c>
      <c r="C529" s="1" t="str">
        <f t="shared" si="38"/>
        <v>10170,2;52,1000</v>
      </c>
      <c r="D529" s="2">
        <v>2400</v>
      </c>
      <c r="E529" s="1">
        <f t="shared" si="35"/>
        <v>407307</v>
      </c>
      <c r="F529" s="1" t="s">
        <v>597</v>
      </c>
      <c r="G529" s="1" t="str">
        <f t="shared" si="36"/>
        <v>52,1000</v>
      </c>
      <c r="H529" s="1">
        <v>1000</v>
      </c>
      <c r="I529" s="1" t="str">
        <f t="shared" si="37"/>
        <v>10170,2</v>
      </c>
      <c r="J529" s="1">
        <v>2</v>
      </c>
    </row>
    <row r="530" spans="1:10" x14ac:dyDescent="0.15">
      <c r="A530" s="2">
        <v>1017011</v>
      </c>
      <c r="B530" s="1">
        <v>11</v>
      </c>
      <c r="C530" s="1" t="str">
        <f t="shared" si="38"/>
        <v>10170,2;52,1200</v>
      </c>
      <c r="D530" s="2">
        <v>2800</v>
      </c>
      <c r="E530" s="1">
        <f t="shared" si="35"/>
        <v>420446</v>
      </c>
      <c r="F530" s="1" t="s">
        <v>597</v>
      </c>
      <c r="G530" s="1" t="str">
        <f t="shared" si="36"/>
        <v>52,1200</v>
      </c>
      <c r="H530" s="1">
        <v>1200</v>
      </c>
      <c r="I530" s="1" t="str">
        <f t="shared" si="37"/>
        <v>10170,2</v>
      </c>
      <c r="J530" s="1">
        <v>2</v>
      </c>
    </row>
    <row r="531" spans="1:10" x14ac:dyDescent="0.15">
      <c r="A531" s="2">
        <v>1017012</v>
      </c>
      <c r="B531" s="1">
        <v>12</v>
      </c>
      <c r="C531" s="1" t="str">
        <f t="shared" si="38"/>
        <v>10170,2;52,1400</v>
      </c>
      <c r="D531" s="2">
        <v>3200</v>
      </c>
      <c r="E531" s="1">
        <f t="shared" si="35"/>
        <v>433585</v>
      </c>
      <c r="F531" s="1" t="s">
        <v>597</v>
      </c>
      <c r="G531" s="1" t="str">
        <f t="shared" si="36"/>
        <v>52,1400</v>
      </c>
      <c r="H531" s="1">
        <v>1400</v>
      </c>
      <c r="I531" s="1" t="str">
        <f t="shared" si="37"/>
        <v>10170,2</v>
      </c>
      <c r="J531" s="1">
        <v>2</v>
      </c>
    </row>
    <row r="532" spans="1:10" x14ac:dyDescent="0.15">
      <c r="A532" s="2">
        <v>1017013</v>
      </c>
      <c r="B532" s="1">
        <v>13</v>
      </c>
      <c r="C532" s="1" t="str">
        <f t="shared" si="38"/>
        <v>10170,2;52,1600</v>
      </c>
      <c r="D532" s="2">
        <v>3600</v>
      </c>
      <c r="E532" s="1">
        <f t="shared" si="35"/>
        <v>446724</v>
      </c>
      <c r="F532" s="1" t="s">
        <v>597</v>
      </c>
      <c r="G532" s="1" t="str">
        <f t="shared" si="36"/>
        <v>52,1600</v>
      </c>
      <c r="H532" s="1">
        <v>1600</v>
      </c>
      <c r="I532" s="1" t="str">
        <f t="shared" si="37"/>
        <v>10170,2</v>
      </c>
      <c r="J532" s="1">
        <v>2</v>
      </c>
    </row>
    <row r="533" spans="1:10" x14ac:dyDescent="0.15">
      <c r="A533" s="2">
        <v>1017014</v>
      </c>
      <c r="B533" s="1">
        <v>14</v>
      </c>
      <c r="C533" s="1" t="str">
        <f t="shared" si="38"/>
        <v>10170,2;52,1800</v>
      </c>
      <c r="D533" s="2">
        <v>4000</v>
      </c>
      <c r="E533" s="1">
        <f t="shared" si="35"/>
        <v>459863</v>
      </c>
      <c r="F533" s="1" t="s">
        <v>597</v>
      </c>
      <c r="G533" s="1" t="str">
        <f t="shared" si="36"/>
        <v>52,1800</v>
      </c>
      <c r="H533" s="1">
        <v>1800</v>
      </c>
      <c r="I533" s="1" t="str">
        <f t="shared" si="37"/>
        <v>10170,2</v>
      </c>
      <c r="J533" s="1">
        <v>2</v>
      </c>
    </row>
    <row r="534" spans="1:10" x14ac:dyDescent="0.15">
      <c r="A534" s="2">
        <v>1017015</v>
      </c>
      <c r="B534" s="1">
        <v>15</v>
      </c>
      <c r="C534" s="1" t="str">
        <f t="shared" si="38"/>
        <v>10170,2;52,2000</v>
      </c>
      <c r="D534" s="2">
        <v>4400</v>
      </c>
      <c r="E534" s="1">
        <f t="shared" si="35"/>
        <v>473002</v>
      </c>
      <c r="F534" s="1" t="s">
        <v>597</v>
      </c>
      <c r="G534" s="1" t="str">
        <f t="shared" si="36"/>
        <v>52,2000</v>
      </c>
      <c r="H534" s="1">
        <v>2000</v>
      </c>
      <c r="I534" s="1" t="str">
        <f t="shared" si="37"/>
        <v>10170,2</v>
      </c>
      <c r="J534" s="1">
        <v>2</v>
      </c>
    </row>
    <row r="535" spans="1:10" x14ac:dyDescent="0.15">
      <c r="A535" s="2">
        <v>1017016</v>
      </c>
      <c r="B535" s="1">
        <v>16</v>
      </c>
      <c r="C535" s="1" t="str">
        <f t="shared" si="38"/>
        <v>10170,2;52,3000</v>
      </c>
      <c r="D535" s="2">
        <v>5000</v>
      </c>
      <c r="E535" s="1">
        <f t="shared" si="35"/>
        <v>492711</v>
      </c>
      <c r="F535" s="1" t="s">
        <v>597</v>
      </c>
      <c r="G535" s="1" t="str">
        <f t="shared" si="36"/>
        <v>52,3000</v>
      </c>
      <c r="H535" s="1">
        <v>3000</v>
      </c>
      <c r="I535" s="1" t="str">
        <f t="shared" si="37"/>
        <v>10170,2</v>
      </c>
      <c r="J535" s="1">
        <v>2</v>
      </c>
    </row>
    <row r="536" spans="1:10" x14ac:dyDescent="0.15">
      <c r="A536" s="2">
        <v>1017017</v>
      </c>
      <c r="B536" s="1">
        <v>17</v>
      </c>
      <c r="C536" s="1" t="str">
        <f t="shared" si="38"/>
        <v>10170,2;52,4000</v>
      </c>
      <c r="D536" s="2">
        <v>5600</v>
      </c>
      <c r="E536" s="1">
        <f t="shared" si="35"/>
        <v>512419</v>
      </c>
      <c r="F536" s="1" t="s">
        <v>597</v>
      </c>
      <c r="G536" s="1" t="str">
        <f t="shared" si="36"/>
        <v>52,4000</v>
      </c>
      <c r="H536" s="1">
        <v>4000</v>
      </c>
      <c r="I536" s="1" t="str">
        <f t="shared" si="37"/>
        <v>10170,2</v>
      </c>
      <c r="J536" s="1">
        <v>2</v>
      </c>
    </row>
    <row r="537" spans="1:10" x14ac:dyDescent="0.15">
      <c r="A537" s="2">
        <v>1017018</v>
      </c>
      <c r="B537" s="1">
        <v>18</v>
      </c>
      <c r="C537" s="1" t="str">
        <f t="shared" si="38"/>
        <v>10170,2;52,5000</v>
      </c>
      <c r="D537" s="2">
        <v>6200</v>
      </c>
      <c r="E537" s="1">
        <f t="shared" si="35"/>
        <v>532127</v>
      </c>
      <c r="F537" s="1" t="s">
        <v>597</v>
      </c>
      <c r="G537" s="1" t="str">
        <f t="shared" si="36"/>
        <v>52,5000</v>
      </c>
      <c r="H537" s="1">
        <v>5000</v>
      </c>
      <c r="I537" s="1" t="str">
        <f t="shared" si="37"/>
        <v>10170,2</v>
      </c>
      <c r="J537" s="1">
        <v>2</v>
      </c>
    </row>
    <row r="538" spans="1:10" x14ac:dyDescent="0.15">
      <c r="A538" s="2">
        <v>1017019</v>
      </c>
      <c r="B538" s="1">
        <v>19</v>
      </c>
      <c r="C538" s="1" t="str">
        <f t="shared" si="38"/>
        <v>10170,2;52,6000</v>
      </c>
      <c r="D538" s="2">
        <v>7000</v>
      </c>
      <c r="E538" s="1">
        <f t="shared" si="35"/>
        <v>558405</v>
      </c>
      <c r="F538" s="1" t="s">
        <v>597</v>
      </c>
      <c r="G538" s="1" t="str">
        <f t="shared" si="36"/>
        <v>52,6000</v>
      </c>
      <c r="H538" s="1">
        <v>6000</v>
      </c>
      <c r="I538" s="1" t="str">
        <f t="shared" si="37"/>
        <v>10170,2</v>
      </c>
      <c r="J538" s="1">
        <v>2</v>
      </c>
    </row>
    <row r="539" spans="1:10" x14ac:dyDescent="0.15">
      <c r="A539" s="2">
        <v>1017020</v>
      </c>
      <c r="B539" s="1">
        <v>20</v>
      </c>
      <c r="C539" s="1" t="str">
        <f t="shared" si="38"/>
        <v>10170,2;52,7000</v>
      </c>
      <c r="D539" s="2">
        <v>7800</v>
      </c>
      <c r="E539" s="1">
        <f t="shared" si="35"/>
        <v>584683</v>
      </c>
      <c r="F539" s="1" t="s">
        <v>597</v>
      </c>
      <c r="G539" s="1" t="str">
        <f t="shared" si="36"/>
        <v>52,7000</v>
      </c>
      <c r="H539" s="1">
        <v>7000</v>
      </c>
      <c r="I539" s="1" t="str">
        <f t="shared" si="37"/>
        <v>10170,2</v>
      </c>
      <c r="J539" s="1">
        <v>2</v>
      </c>
    </row>
    <row r="540" spans="1:10" x14ac:dyDescent="0.15">
      <c r="A540" s="2">
        <v>1017021</v>
      </c>
      <c r="B540" s="1">
        <v>21</v>
      </c>
      <c r="C540" s="1" t="str">
        <f t="shared" si="38"/>
        <v>10170,2;52,8000</v>
      </c>
      <c r="D540" s="2">
        <v>8600</v>
      </c>
      <c r="E540" s="1">
        <f t="shared" si="35"/>
        <v>610961</v>
      </c>
      <c r="F540" s="1" t="s">
        <v>597</v>
      </c>
      <c r="G540" s="1" t="str">
        <f t="shared" si="36"/>
        <v>52,8000</v>
      </c>
      <c r="H540" s="1">
        <v>8000</v>
      </c>
      <c r="I540" s="1" t="str">
        <f t="shared" si="37"/>
        <v>10170,2</v>
      </c>
      <c r="J540" s="1">
        <v>2</v>
      </c>
    </row>
    <row r="541" spans="1:10" x14ac:dyDescent="0.15">
      <c r="A541" s="2">
        <v>1017022</v>
      </c>
      <c r="B541" s="1">
        <v>22</v>
      </c>
      <c r="C541" s="1" t="str">
        <f t="shared" si="38"/>
        <v>10170,2;52,9000</v>
      </c>
      <c r="D541" s="2">
        <v>9600</v>
      </c>
      <c r="E541" s="1">
        <f t="shared" si="35"/>
        <v>643809</v>
      </c>
      <c r="F541" s="1" t="s">
        <v>597</v>
      </c>
      <c r="G541" s="1" t="str">
        <f t="shared" si="36"/>
        <v>52,9000</v>
      </c>
      <c r="H541" s="1">
        <v>9000</v>
      </c>
      <c r="I541" s="1" t="str">
        <f t="shared" si="37"/>
        <v>10170,2</v>
      </c>
      <c r="J541" s="1">
        <v>2</v>
      </c>
    </row>
    <row r="542" spans="1:10" x14ac:dyDescent="0.15">
      <c r="A542" s="2">
        <v>1017023</v>
      </c>
      <c r="B542" s="1">
        <v>23</v>
      </c>
      <c r="C542" s="1" t="str">
        <f t="shared" si="38"/>
        <v>10170,2;52,10000</v>
      </c>
      <c r="D542" s="2">
        <v>10600</v>
      </c>
      <c r="E542" s="1">
        <f t="shared" si="35"/>
        <v>676656</v>
      </c>
      <c r="F542" s="1" t="s">
        <v>597</v>
      </c>
      <c r="G542" s="1" t="str">
        <f t="shared" si="36"/>
        <v>52,10000</v>
      </c>
      <c r="H542" s="1">
        <v>10000</v>
      </c>
      <c r="I542" s="1" t="str">
        <f t="shared" si="37"/>
        <v>10170,2</v>
      </c>
      <c r="J542" s="1">
        <v>2</v>
      </c>
    </row>
    <row r="543" spans="1:10" x14ac:dyDescent="0.15">
      <c r="A543" s="2">
        <v>1017024</v>
      </c>
      <c r="B543" s="1">
        <v>24</v>
      </c>
      <c r="C543" s="1" t="str">
        <f t="shared" si="38"/>
        <v>10170,2;52,11000</v>
      </c>
      <c r="D543" s="2">
        <v>11600</v>
      </c>
      <c r="E543" s="1">
        <f t="shared" si="35"/>
        <v>709503</v>
      </c>
      <c r="F543" s="1" t="s">
        <v>597</v>
      </c>
      <c r="G543" s="1" t="str">
        <f t="shared" si="36"/>
        <v>52,11000</v>
      </c>
      <c r="H543" s="1">
        <v>11000</v>
      </c>
      <c r="I543" s="1" t="str">
        <f t="shared" si="37"/>
        <v>10170,2</v>
      </c>
      <c r="J543" s="1">
        <v>2</v>
      </c>
    </row>
    <row r="544" spans="1:10" x14ac:dyDescent="0.15">
      <c r="A544" s="2">
        <v>1017025</v>
      </c>
      <c r="B544" s="1">
        <v>25</v>
      </c>
      <c r="C544" s="1" t="str">
        <f t="shared" si="38"/>
        <v>10170,2;52,12000</v>
      </c>
      <c r="D544" s="2">
        <v>12800</v>
      </c>
      <c r="E544" s="1">
        <f t="shared" si="35"/>
        <v>748920</v>
      </c>
      <c r="F544" s="1" t="s">
        <v>597</v>
      </c>
      <c r="G544" s="1" t="str">
        <f t="shared" si="36"/>
        <v>52,12000</v>
      </c>
      <c r="H544" s="1">
        <v>12000</v>
      </c>
      <c r="I544" s="1" t="str">
        <f t="shared" si="37"/>
        <v>10170,2</v>
      </c>
      <c r="J544" s="1">
        <v>2</v>
      </c>
    </row>
    <row r="545" spans="1:10" x14ac:dyDescent="0.15">
      <c r="A545" s="2">
        <v>1017026</v>
      </c>
      <c r="B545" s="1">
        <v>26</v>
      </c>
      <c r="C545" s="1" t="str">
        <f t="shared" si="38"/>
        <v>10170,2;52,13000</v>
      </c>
      <c r="D545" s="2">
        <v>14000</v>
      </c>
      <c r="E545" s="1">
        <f t="shared" si="35"/>
        <v>788337</v>
      </c>
      <c r="F545" s="1" t="s">
        <v>597</v>
      </c>
      <c r="G545" s="1" t="str">
        <f t="shared" si="36"/>
        <v>52,13000</v>
      </c>
      <c r="H545" s="1">
        <v>13000</v>
      </c>
      <c r="I545" s="1" t="str">
        <f t="shared" si="37"/>
        <v>10170,2</v>
      </c>
      <c r="J545" s="1">
        <v>2</v>
      </c>
    </row>
    <row r="546" spans="1:10" x14ac:dyDescent="0.15">
      <c r="A546" s="2">
        <v>1017027</v>
      </c>
      <c r="B546" s="1">
        <v>27</v>
      </c>
      <c r="C546" s="1" t="str">
        <f t="shared" si="38"/>
        <v>10170,2;52,14000</v>
      </c>
      <c r="D546" s="2">
        <v>15200</v>
      </c>
      <c r="E546" s="1">
        <f t="shared" si="35"/>
        <v>827754</v>
      </c>
      <c r="F546" s="1" t="s">
        <v>597</v>
      </c>
      <c r="G546" s="1" t="str">
        <f t="shared" si="36"/>
        <v>52,14000</v>
      </c>
      <c r="H546" s="1">
        <v>14000</v>
      </c>
      <c r="I546" s="1" t="str">
        <f t="shared" si="37"/>
        <v>10170,2</v>
      </c>
      <c r="J546" s="1">
        <v>2</v>
      </c>
    </row>
    <row r="547" spans="1:10" x14ac:dyDescent="0.15">
      <c r="A547" s="2">
        <v>1017028</v>
      </c>
      <c r="B547" s="1">
        <v>28</v>
      </c>
      <c r="C547" s="1" t="str">
        <f t="shared" si="38"/>
        <v>10170,2;52,15000</v>
      </c>
      <c r="D547" s="2">
        <v>16600</v>
      </c>
      <c r="E547" s="1">
        <f t="shared" si="35"/>
        <v>873740</v>
      </c>
      <c r="F547" s="1" t="s">
        <v>597</v>
      </c>
      <c r="G547" s="1" t="str">
        <f t="shared" si="36"/>
        <v>52,15000</v>
      </c>
      <c r="H547" s="1">
        <v>15000</v>
      </c>
      <c r="I547" s="1" t="str">
        <f t="shared" si="37"/>
        <v>10170,2</v>
      </c>
      <c r="J547" s="1">
        <v>2</v>
      </c>
    </row>
    <row r="548" spans="1:10" x14ac:dyDescent="0.15">
      <c r="A548" s="2">
        <v>1017029</v>
      </c>
      <c r="B548" s="1">
        <v>29</v>
      </c>
      <c r="C548" s="1" t="str">
        <f t="shared" si="38"/>
        <v>10170,2;52,16000</v>
      </c>
      <c r="D548" s="2">
        <v>18000</v>
      </c>
      <c r="E548" s="1">
        <f t="shared" si="35"/>
        <v>919727</v>
      </c>
      <c r="F548" s="1" t="s">
        <v>597</v>
      </c>
      <c r="G548" s="1" t="str">
        <f t="shared" si="36"/>
        <v>52,16000</v>
      </c>
      <c r="H548" s="1">
        <v>16000</v>
      </c>
      <c r="I548" s="1" t="str">
        <f t="shared" si="37"/>
        <v>10170,2</v>
      </c>
      <c r="J548" s="1">
        <v>2</v>
      </c>
    </row>
    <row r="549" spans="1:10" x14ac:dyDescent="0.15">
      <c r="A549" s="2">
        <v>1017030</v>
      </c>
      <c r="B549" s="1">
        <v>30</v>
      </c>
      <c r="C549" s="1" t="str">
        <f t="shared" si="38"/>
        <v>10170,2;52,17000</v>
      </c>
      <c r="D549" s="2">
        <v>19400</v>
      </c>
      <c r="E549" s="1">
        <f t="shared" si="35"/>
        <v>965713</v>
      </c>
      <c r="F549" s="1" t="s">
        <v>597</v>
      </c>
      <c r="G549" s="1" t="str">
        <f t="shared" si="36"/>
        <v>52,17000</v>
      </c>
      <c r="H549" s="1" t="s">
        <v>335</v>
      </c>
      <c r="I549" s="1" t="str">
        <f t="shared" si="37"/>
        <v>10170,2</v>
      </c>
      <c r="J549" s="1">
        <v>2</v>
      </c>
    </row>
    <row r="550" spans="1:10" x14ac:dyDescent="0.15">
      <c r="A550" s="2">
        <v>1017031</v>
      </c>
      <c r="B550" s="1">
        <v>31</v>
      </c>
      <c r="C550" s="1" t="str">
        <f t="shared" si="38"/>
        <v>10170,2;52,18000</v>
      </c>
      <c r="D550" s="2">
        <v>20800</v>
      </c>
      <c r="E550" s="1">
        <f t="shared" si="35"/>
        <v>1011699</v>
      </c>
      <c r="F550" s="1" t="s">
        <v>597</v>
      </c>
      <c r="G550" s="1" t="str">
        <f t="shared" si="36"/>
        <v>52,18000</v>
      </c>
      <c r="H550" s="1">
        <v>18000</v>
      </c>
      <c r="I550" s="1" t="str">
        <f t="shared" si="37"/>
        <v>10170,2</v>
      </c>
      <c r="J550" s="1">
        <v>2</v>
      </c>
    </row>
    <row r="551" spans="1:10" x14ac:dyDescent="0.15">
      <c r="A551" s="2">
        <v>1017032</v>
      </c>
      <c r="B551" s="1">
        <v>32</v>
      </c>
      <c r="C551" s="1" t="str">
        <f t="shared" si="38"/>
        <v>10170,2;52,19000</v>
      </c>
      <c r="D551" s="2">
        <v>22200</v>
      </c>
      <c r="E551" s="1">
        <f t="shared" si="35"/>
        <v>1057686</v>
      </c>
      <c r="F551" s="1" t="s">
        <v>597</v>
      </c>
      <c r="G551" s="1" t="str">
        <f t="shared" si="36"/>
        <v>52,19000</v>
      </c>
      <c r="H551" s="1">
        <v>19000</v>
      </c>
      <c r="I551" s="1" t="str">
        <f t="shared" si="37"/>
        <v>10170,2</v>
      </c>
      <c r="J551" s="1">
        <v>2</v>
      </c>
    </row>
    <row r="552" spans="1:10" x14ac:dyDescent="0.15">
      <c r="A552" s="2">
        <v>1017033</v>
      </c>
      <c r="B552" s="1">
        <v>33</v>
      </c>
      <c r="C552" s="1" t="str">
        <f t="shared" si="38"/>
        <v>10170,2;52,20000</v>
      </c>
      <c r="D552" s="2">
        <v>23600</v>
      </c>
      <c r="E552" s="1">
        <f t="shared" si="35"/>
        <v>1103672</v>
      </c>
      <c r="F552" s="1" t="s">
        <v>597</v>
      </c>
      <c r="G552" s="1" t="str">
        <f t="shared" si="36"/>
        <v>52,20000</v>
      </c>
      <c r="H552" s="1">
        <v>20000</v>
      </c>
      <c r="I552" s="1" t="str">
        <f t="shared" si="37"/>
        <v>10170,2</v>
      </c>
      <c r="J552" s="1">
        <v>2</v>
      </c>
    </row>
    <row r="553" spans="1:10" x14ac:dyDescent="0.15">
      <c r="A553" s="2">
        <v>1017034</v>
      </c>
      <c r="B553" s="1">
        <v>34</v>
      </c>
      <c r="C553" s="1" t="str">
        <f t="shared" si="38"/>
        <v>10170,2;52,21000</v>
      </c>
      <c r="D553" s="2">
        <v>25000</v>
      </c>
      <c r="E553" s="1">
        <f t="shared" si="35"/>
        <v>1149659</v>
      </c>
      <c r="F553" s="1" t="s">
        <v>597</v>
      </c>
      <c r="G553" s="1" t="str">
        <f t="shared" si="36"/>
        <v>52,21000</v>
      </c>
      <c r="H553" s="1">
        <v>21000</v>
      </c>
      <c r="I553" s="1" t="str">
        <f t="shared" si="37"/>
        <v>10170,2</v>
      </c>
      <c r="J553" s="1">
        <v>2</v>
      </c>
    </row>
    <row r="554" spans="1:10" x14ac:dyDescent="0.15">
      <c r="A554" s="2">
        <v>1017035</v>
      </c>
      <c r="B554" s="1">
        <v>35</v>
      </c>
      <c r="C554" s="1" t="str">
        <f t="shared" si="38"/>
        <v>10170,2;52,22000</v>
      </c>
      <c r="D554" s="2">
        <v>26400</v>
      </c>
      <c r="E554" s="1">
        <f t="shared" si="35"/>
        <v>1195645</v>
      </c>
      <c r="F554" s="1" t="s">
        <v>597</v>
      </c>
      <c r="G554" s="1" t="str">
        <f t="shared" si="36"/>
        <v>52,22000</v>
      </c>
      <c r="H554" s="1">
        <v>22000</v>
      </c>
      <c r="I554" s="1" t="str">
        <f t="shared" si="37"/>
        <v>10170,2</v>
      </c>
      <c r="J554" s="1">
        <v>2</v>
      </c>
    </row>
    <row r="555" spans="1:10" x14ac:dyDescent="0.15">
      <c r="A555" s="2">
        <v>1017036</v>
      </c>
      <c r="B555" s="1">
        <v>36</v>
      </c>
      <c r="C555" s="1" t="str">
        <f t="shared" si="38"/>
        <v>10170,2;52,23000</v>
      </c>
      <c r="D555" s="2">
        <v>27800</v>
      </c>
      <c r="E555" s="1">
        <f t="shared" si="35"/>
        <v>1241631</v>
      </c>
      <c r="F555" s="1" t="s">
        <v>597</v>
      </c>
      <c r="G555" s="1" t="str">
        <f t="shared" si="36"/>
        <v>52,23000</v>
      </c>
      <c r="H555" s="1">
        <v>23000</v>
      </c>
      <c r="I555" s="1" t="str">
        <f t="shared" si="37"/>
        <v>10170,2</v>
      </c>
      <c r="J555" s="1">
        <v>2</v>
      </c>
    </row>
    <row r="556" spans="1:10" x14ac:dyDescent="0.15">
      <c r="A556" s="2">
        <v>1017037</v>
      </c>
      <c r="B556" s="1">
        <v>37</v>
      </c>
      <c r="C556" s="1" t="str">
        <f t="shared" si="38"/>
        <v>10170,2;52,24000</v>
      </c>
      <c r="D556" s="2">
        <v>29200</v>
      </c>
      <c r="E556" s="1">
        <f t="shared" si="35"/>
        <v>1287618</v>
      </c>
      <c r="F556" s="1" t="s">
        <v>597</v>
      </c>
      <c r="G556" s="1" t="str">
        <f t="shared" si="36"/>
        <v>52,24000</v>
      </c>
      <c r="H556" s="1">
        <v>24000</v>
      </c>
      <c r="I556" s="1" t="str">
        <f t="shared" si="37"/>
        <v>10170,2</v>
      </c>
      <c r="J556" s="1">
        <v>2</v>
      </c>
    </row>
    <row r="557" spans="1:10" x14ac:dyDescent="0.15">
      <c r="A557" s="2">
        <v>1017038</v>
      </c>
      <c r="B557" s="1">
        <v>38</v>
      </c>
      <c r="C557" s="1" t="str">
        <f t="shared" si="38"/>
        <v>10170,2;52,25000</v>
      </c>
      <c r="D557" s="2">
        <v>30600</v>
      </c>
      <c r="E557" s="1">
        <f t="shared" si="35"/>
        <v>1333604</v>
      </c>
      <c r="F557" s="1" t="s">
        <v>597</v>
      </c>
      <c r="G557" s="1" t="str">
        <f t="shared" si="36"/>
        <v>52,25000</v>
      </c>
      <c r="H557" s="1">
        <v>25000</v>
      </c>
      <c r="I557" s="1" t="str">
        <f t="shared" si="37"/>
        <v>10170,2</v>
      </c>
      <c r="J557" s="1">
        <v>2</v>
      </c>
    </row>
    <row r="558" spans="1:10" x14ac:dyDescent="0.15">
      <c r="A558" s="2">
        <v>1017039</v>
      </c>
      <c r="B558" s="1">
        <v>39</v>
      </c>
      <c r="C558" s="1" t="str">
        <f t="shared" si="38"/>
        <v>10170,2;52,26000</v>
      </c>
      <c r="D558" s="2">
        <v>32000</v>
      </c>
      <c r="E558" s="1">
        <f t="shared" si="35"/>
        <v>1379590</v>
      </c>
      <c r="F558" s="1" t="s">
        <v>597</v>
      </c>
      <c r="G558" s="1" t="str">
        <f t="shared" si="36"/>
        <v>52,26000</v>
      </c>
      <c r="H558" s="1">
        <v>26000</v>
      </c>
      <c r="I558" s="1" t="str">
        <f t="shared" si="37"/>
        <v>10170,2</v>
      </c>
      <c r="J558" s="1">
        <v>2</v>
      </c>
    </row>
    <row r="559" spans="1:10" x14ac:dyDescent="0.15">
      <c r="A559" s="2">
        <v>1017040</v>
      </c>
      <c r="B559" s="1">
        <v>40</v>
      </c>
      <c r="C559" s="1" t="str">
        <f t="shared" si="38"/>
        <v>10170,2;52,27000</v>
      </c>
      <c r="D559" s="2">
        <v>33400</v>
      </c>
      <c r="E559" s="1">
        <f t="shared" si="35"/>
        <v>1425577</v>
      </c>
      <c r="F559" s="1" t="s">
        <v>597</v>
      </c>
      <c r="G559" s="1" t="str">
        <f t="shared" si="36"/>
        <v>52,27000</v>
      </c>
      <c r="H559" s="1">
        <v>27000</v>
      </c>
      <c r="I559" s="1" t="str">
        <f t="shared" si="37"/>
        <v>10170,2</v>
      </c>
      <c r="J559" s="1">
        <v>2</v>
      </c>
    </row>
    <row r="560" spans="1:10" x14ac:dyDescent="0.15">
      <c r="A560" s="2">
        <v>1018000</v>
      </c>
      <c r="B560" s="1">
        <v>0</v>
      </c>
      <c r="C560" s="1" t="s">
        <v>118</v>
      </c>
      <c r="D560" s="2">
        <v>0</v>
      </c>
      <c r="E560" s="1">
        <f>VLOOKUP((A560/100-B560),[1]Sheet1!$A$3:$H$1068,7,0)</f>
        <v>406254</v>
      </c>
      <c r="F560" s="1" t="s">
        <v>597</v>
      </c>
      <c r="I560" s="1" t="s">
        <v>235</v>
      </c>
    </row>
    <row r="561" spans="1:10" x14ac:dyDescent="0.15">
      <c r="A561" s="2">
        <v>1018001</v>
      </c>
      <c r="B561" s="1">
        <v>1</v>
      </c>
      <c r="C561" s="1" t="str">
        <f>""&amp;G561&amp;";"&amp;I561&amp;""</f>
        <v>10180,2;52,100</v>
      </c>
      <c r="D561" s="2">
        <v>500</v>
      </c>
      <c r="E561" s="1">
        <f>INT($E$560*(1+D561/10000))</f>
        <v>426566</v>
      </c>
      <c r="F561" s="1" t="s">
        <v>597</v>
      </c>
      <c r="G561" s="1" t="str">
        <f>"10180,"&amp;H561&amp;""</f>
        <v>10180,2</v>
      </c>
      <c r="H561" s="1" t="s">
        <v>474</v>
      </c>
      <c r="I561" s="1" t="str">
        <f>$I$560&amp;J561</f>
        <v>52,100</v>
      </c>
      <c r="J561" s="1">
        <v>100</v>
      </c>
    </row>
    <row r="562" spans="1:10" x14ac:dyDescent="0.15">
      <c r="A562" s="2">
        <v>1018002</v>
      </c>
      <c r="B562" s="1">
        <v>2</v>
      </c>
      <c r="C562" s="1" t="str">
        <f t="shared" ref="C562:C625" si="39">""&amp;G562&amp;";"&amp;I562&amp;""</f>
        <v>10180,2;52,200</v>
      </c>
      <c r="D562" s="2">
        <v>1000</v>
      </c>
      <c r="E562" s="1">
        <f t="shared" ref="E562:E625" si="40">INT($E$560*(1+D562/10000))</f>
        <v>446879</v>
      </c>
      <c r="F562" s="1" t="s">
        <v>597</v>
      </c>
      <c r="G562" s="1" t="str">
        <f t="shared" ref="G562:G590" si="41">"10180,"&amp;H562&amp;""</f>
        <v>10180,2</v>
      </c>
      <c r="H562" s="1" t="s">
        <v>474</v>
      </c>
      <c r="I562" s="1" t="str">
        <f t="shared" ref="I562:I625" si="42">$I$560&amp;J562</f>
        <v>52,200</v>
      </c>
      <c r="J562" s="1">
        <v>200</v>
      </c>
    </row>
    <row r="563" spans="1:10" x14ac:dyDescent="0.15">
      <c r="A563" s="2">
        <v>1018003</v>
      </c>
      <c r="B563" s="1">
        <v>3</v>
      </c>
      <c r="C563" s="1" t="str">
        <f t="shared" si="39"/>
        <v>10180,2;52,300</v>
      </c>
      <c r="D563" s="2">
        <v>1500</v>
      </c>
      <c r="E563" s="1">
        <f t="shared" si="40"/>
        <v>467192</v>
      </c>
      <c r="F563" s="1" t="s">
        <v>597</v>
      </c>
      <c r="G563" s="1" t="str">
        <f t="shared" si="41"/>
        <v>10180,2</v>
      </c>
      <c r="H563" s="1" t="s">
        <v>474</v>
      </c>
      <c r="I563" s="1" t="str">
        <f t="shared" si="42"/>
        <v>52,300</v>
      </c>
      <c r="J563" s="1">
        <v>300</v>
      </c>
    </row>
    <row r="564" spans="1:10" x14ac:dyDescent="0.15">
      <c r="A564" s="2">
        <v>1018004</v>
      </c>
      <c r="B564" s="1">
        <v>4</v>
      </c>
      <c r="C564" s="1" t="str">
        <f t="shared" si="39"/>
        <v>10180,2;52,400</v>
      </c>
      <c r="D564" s="2">
        <v>3000</v>
      </c>
      <c r="E564" s="1">
        <f t="shared" si="40"/>
        <v>528130</v>
      </c>
      <c r="F564" s="1" t="s">
        <v>597</v>
      </c>
      <c r="G564" s="1" t="str">
        <f t="shared" si="41"/>
        <v>10180,2</v>
      </c>
      <c r="H564" s="1" t="s">
        <v>474</v>
      </c>
      <c r="I564" s="1" t="str">
        <f t="shared" si="42"/>
        <v>52,400</v>
      </c>
      <c r="J564" s="1">
        <v>400</v>
      </c>
    </row>
    <row r="565" spans="1:10" x14ac:dyDescent="0.15">
      <c r="A565" s="2">
        <v>1018005</v>
      </c>
      <c r="B565" s="1">
        <v>5</v>
      </c>
      <c r="C565" s="1" t="str">
        <f t="shared" si="39"/>
        <v>10180,2;52,500</v>
      </c>
      <c r="D565" s="2">
        <v>4500</v>
      </c>
      <c r="E565" s="1">
        <f t="shared" si="40"/>
        <v>589068</v>
      </c>
      <c r="F565" s="1" t="s">
        <v>597</v>
      </c>
      <c r="G565" s="1" t="str">
        <f t="shared" si="41"/>
        <v>10180,2</v>
      </c>
      <c r="H565" s="1" t="s">
        <v>474</v>
      </c>
      <c r="I565" s="1" t="str">
        <f t="shared" si="42"/>
        <v>52,500</v>
      </c>
      <c r="J565" s="1">
        <v>500</v>
      </c>
    </row>
    <row r="566" spans="1:10" x14ac:dyDescent="0.15">
      <c r="A566" s="2">
        <v>1018006</v>
      </c>
      <c r="B566" s="1">
        <v>6</v>
      </c>
      <c r="C566" s="1" t="str">
        <f t="shared" si="39"/>
        <v>10180,2;52,600</v>
      </c>
      <c r="D566" s="2">
        <v>6000</v>
      </c>
      <c r="E566" s="1">
        <f t="shared" si="40"/>
        <v>650006</v>
      </c>
      <c r="F566" s="1" t="s">
        <v>597</v>
      </c>
      <c r="G566" s="1" t="str">
        <f t="shared" si="41"/>
        <v>10180,2</v>
      </c>
      <c r="H566" s="1" t="s">
        <v>474</v>
      </c>
      <c r="I566" s="1" t="str">
        <f t="shared" si="42"/>
        <v>52,600</v>
      </c>
      <c r="J566" s="1">
        <v>600</v>
      </c>
    </row>
    <row r="567" spans="1:10" x14ac:dyDescent="0.15">
      <c r="A567" s="2">
        <v>1018007</v>
      </c>
      <c r="B567" s="1">
        <v>7</v>
      </c>
      <c r="C567" s="1" t="str">
        <f t="shared" si="39"/>
        <v>10180,2;52,700</v>
      </c>
      <c r="D567" s="2">
        <v>7500</v>
      </c>
      <c r="E567" s="1">
        <f t="shared" si="40"/>
        <v>710944</v>
      </c>
      <c r="F567" s="1" t="s">
        <v>597</v>
      </c>
      <c r="G567" s="1" t="str">
        <f t="shared" si="41"/>
        <v>10180,2</v>
      </c>
      <c r="H567" s="1" t="s">
        <v>474</v>
      </c>
      <c r="I567" s="1" t="str">
        <f t="shared" si="42"/>
        <v>52,700</v>
      </c>
      <c r="J567" s="1">
        <v>700</v>
      </c>
    </row>
    <row r="568" spans="1:10" x14ac:dyDescent="0.15">
      <c r="A568" s="2">
        <v>1018008</v>
      </c>
      <c r="B568" s="1">
        <v>8</v>
      </c>
      <c r="C568" s="1" t="str">
        <f t="shared" si="39"/>
        <v>10180,2;52,800</v>
      </c>
      <c r="D568" s="2">
        <v>9000</v>
      </c>
      <c r="E568" s="1">
        <f t="shared" si="40"/>
        <v>771882</v>
      </c>
      <c r="F568" s="1" t="s">
        <v>597</v>
      </c>
      <c r="G568" s="1" t="str">
        <f t="shared" si="41"/>
        <v>10180,2</v>
      </c>
      <c r="H568" s="1" t="s">
        <v>474</v>
      </c>
      <c r="I568" s="1" t="str">
        <f t="shared" si="42"/>
        <v>52,800</v>
      </c>
      <c r="J568" s="1">
        <v>800</v>
      </c>
    </row>
    <row r="569" spans="1:10" x14ac:dyDescent="0.15">
      <c r="A569" s="2">
        <v>1018009</v>
      </c>
      <c r="B569" s="1">
        <v>9</v>
      </c>
      <c r="C569" s="1" t="str">
        <f t="shared" si="39"/>
        <v>10180,2;52,1000</v>
      </c>
      <c r="D569" s="2">
        <v>10500</v>
      </c>
      <c r="E569" s="1">
        <f t="shared" si="40"/>
        <v>832820</v>
      </c>
      <c r="F569" s="1" t="s">
        <v>597</v>
      </c>
      <c r="G569" s="1" t="str">
        <f t="shared" si="41"/>
        <v>10180,2</v>
      </c>
      <c r="H569" s="1" t="s">
        <v>474</v>
      </c>
      <c r="I569" s="1" t="str">
        <f t="shared" si="42"/>
        <v>52,1000</v>
      </c>
      <c r="J569" s="1">
        <v>1000</v>
      </c>
    </row>
    <row r="570" spans="1:10" x14ac:dyDescent="0.15">
      <c r="A570" s="2">
        <v>1018010</v>
      </c>
      <c r="B570" s="1">
        <v>10</v>
      </c>
      <c r="C570" s="1" t="str">
        <f t="shared" si="39"/>
        <v>10180,2;52,1200</v>
      </c>
      <c r="D570" s="2">
        <v>12000</v>
      </c>
      <c r="E570" s="1">
        <f t="shared" si="40"/>
        <v>893758</v>
      </c>
      <c r="F570" s="1" t="s">
        <v>597</v>
      </c>
      <c r="G570" s="1" t="str">
        <f t="shared" si="41"/>
        <v>10180,2</v>
      </c>
      <c r="H570" s="1" t="s">
        <v>474</v>
      </c>
      <c r="I570" s="1" t="str">
        <f t="shared" si="42"/>
        <v>52,1200</v>
      </c>
      <c r="J570" s="1">
        <v>1200</v>
      </c>
    </row>
    <row r="571" spans="1:10" x14ac:dyDescent="0.15">
      <c r="A571" s="2">
        <v>1018011</v>
      </c>
      <c r="B571" s="1">
        <v>11</v>
      </c>
      <c r="C571" s="1" t="str">
        <f t="shared" si="39"/>
        <v>10180,2;52,1400</v>
      </c>
      <c r="D571" s="2">
        <v>13500</v>
      </c>
      <c r="E571" s="1">
        <f t="shared" si="40"/>
        <v>954696</v>
      </c>
      <c r="F571" s="1" t="s">
        <v>597</v>
      </c>
      <c r="G571" s="1" t="str">
        <f t="shared" si="41"/>
        <v>10180,2</v>
      </c>
      <c r="H571" s="1" t="s">
        <v>474</v>
      </c>
      <c r="I571" s="1" t="str">
        <f t="shared" si="42"/>
        <v>52,1400</v>
      </c>
      <c r="J571" s="1">
        <v>1400</v>
      </c>
    </row>
    <row r="572" spans="1:10" x14ac:dyDescent="0.15">
      <c r="A572" s="2">
        <v>1018012</v>
      </c>
      <c r="B572" s="1">
        <v>12</v>
      </c>
      <c r="C572" s="1" t="str">
        <f t="shared" si="39"/>
        <v>10180,2;52,1600</v>
      </c>
      <c r="D572" s="2">
        <v>15000</v>
      </c>
      <c r="E572" s="1">
        <f t="shared" si="40"/>
        <v>1015635</v>
      </c>
      <c r="F572" s="1" t="s">
        <v>597</v>
      </c>
      <c r="G572" s="1" t="str">
        <f t="shared" si="41"/>
        <v>10180,2</v>
      </c>
      <c r="H572" s="1" t="s">
        <v>474</v>
      </c>
      <c r="I572" s="1" t="str">
        <f t="shared" si="42"/>
        <v>52,1600</v>
      </c>
      <c r="J572" s="1">
        <v>1600</v>
      </c>
    </row>
    <row r="573" spans="1:10" x14ac:dyDescent="0.15">
      <c r="A573" s="2">
        <v>1018013</v>
      </c>
      <c r="B573" s="1">
        <v>13</v>
      </c>
      <c r="C573" s="1" t="str">
        <f t="shared" si="39"/>
        <v>10180,2;52,1800</v>
      </c>
      <c r="D573" s="2">
        <v>16500</v>
      </c>
      <c r="E573" s="1">
        <f t="shared" si="40"/>
        <v>1076573</v>
      </c>
      <c r="F573" s="1" t="s">
        <v>597</v>
      </c>
      <c r="G573" s="1" t="str">
        <f t="shared" si="41"/>
        <v>10180,2</v>
      </c>
      <c r="H573" s="1" t="s">
        <v>474</v>
      </c>
      <c r="I573" s="1" t="str">
        <f t="shared" si="42"/>
        <v>52,1800</v>
      </c>
      <c r="J573" s="1">
        <v>1800</v>
      </c>
    </row>
    <row r="574" spans="1:10" x14ac:dyDescent="0.15">
      <c r="A574" s="2">
        <v>1018014</v>
      </c>
      <c r="B574" s="1">
        <v>14</v>
      </c>
      <c r="C574" s="1" t="str">
        <f t="shared" si="39"/>
        <v>10180,2;52,2000</v>
      </c>
      <c r="D574" s="2">
        <v>18000</v>
      </c>
      <c r="E574" s="1">
        <f t="shared" si="40"/>
        <v>1137511</v>
      </c>
      <c r="F574" s="1" t="s">
        <v>597</v>
      </c>
      <c r="G574" s="1" t="str">
        <f t="shared" si="41"/>
        <v>10180,2</v>
      </c>
      <c r="H574" s="1" t="s">
        <v>474</v>
      </c>
      <c r="I574" s="1" t="str">
        <f t="shared" si="42"/>
        <v>52,2000</v>
      </c>
      <c r="J574" s="1">
        <v>2000</v>
      </c>
    </row>
    <row r="575" spans="1:10" x14ac:dyDescent="0.15">
      <c r="A575" s="2">
        <v>1018015</v>
      </c>
      <c r="B575" s="1">
        <v>15</v>
      </c>
      <c r="C575" s="1" t="str">
        <f t="shared" si="39"/>
        <v>10180,2;52,2500</v>
      </c>
      <c r="D575" s="2">
        <v>19500</v>
      </c>
      <c r="E575" s="1">
        <f t="shared" si="40"/>
        <v>1198449</v>
      </c>
      <c r="F575" s="1" t="s">
        <v>597</v>
      </c>
      <c r="G575" s="1" t="str">
        <f t="shared" si="41"/>
        <v>10180,2</v>
      </c>
      <c r="H575" s="1" t="s">
        <v>474</v>
      </c>
      <c r="I575" s="1" t="str">
        <f t="shared" si="42"/>
        <v>52,2500</v>
      </c>
      <c r="J575" s="1">
        <v>2500</v>
      </c>
    </row>
    <row r="576" spans="1:10" x14ac:dyDescent="0.15">
      <c r="A576" s="2">
        <v>1018016</v>
      </c>
      <c r="B576" s="1">
        <v>16</v>
      </c>
      <c r="C576" s="1" t="str">
        <f t="shared" si="39"/>
        <v>10180,2;52,3000</v>
      </c>
      <c r="D576" s="2">
        <v>21000</v>
      </c>
      <c r="E576" s="1">
        <f t="shared" si="40"/>
        <v>1259387</v>
      </c>
      <c r="F576" s="1" t="s">
        <v>597</v>
      </c>
      <c r="G576" s="1" t="str">
        <f t="shared" si="41"/>
        <v>10180,2</v>
      </c>
      <c r="H576" s="1" t="s">
        <v>474</v>
      </c>
      <c r="I576" s="1" t="str">
        <f t="shared" si="42"/>
        <v>52,3000</v>
      </c>
      <c r="J576" s="1">
        <v>3000</v>
      </c>
    </row>
    <row r="577" spans="1:10" x14ac:dyDescent="0.15">
      <c r="A577" s="2">
        <v>1018017</v>
      </c>
      <c r="B577" s="1">
        <v>17</v>
      </c>
      <c r="C577" s="1" t="str">
        <f t="shared" si="39"/>
        <v>10180,2;52,3500</v>
      </c>
      <c r="D577" s="2">
        <v>22500</v>
      </c>
      <c r="E577" s="1">
        <f t="shared" si="40"/>
        <v>1320325</v>
      </c>
      <c r="F577" s="1" t="s">
        <v>597</v>
      </c>
      <c r="G577" s="1" t="str">
        <f t="shared" si="41"/>
        <v>10180,2</v>
      </c>
      <c r="H577" s="1" t="s">
        <v>474</v>
      </c>
      <c r="I577" s="1" t="str">
        <f t="shared" si="42"/>
        <v>52,3500</v>
      </c>
      <c r="J577" s="1">
        <v>3500</v>
      </c>
    </row>
    <row r="578" spans="1:10" x14ac:dyDescent="0.15">
      <c r="A578" s="2">
        <v>1018018</v>
      </c>
      <c r="B578" s="1">
        <v>18</v>
      </c>
      <c r="C578" s="1" t="str">
        <f t="shared" si="39"/>
        <v>10180,2;52,4000</v>
      </c>
      <c r="D578" s="2">
        <v>24000</v>
      </c>
      <c r="E578" s="1">
        <f t="shared" si="40"/>
        <v>1381263</v>
      </c>
      <c r="F578" s="1" t="s">
        <v>597</v>
      </c>
      <c r="G578" s="1" t="str">
        <f t="shared" si="41"/>
        <v>10180,2</v>
      </c>
      <c r="H578" s="1" t="s">
        <v>474</v>
      </c>
      <c r="I578" s="1" t="str">
        <f t="shared" si="42"/>
        <v>52,4000</v>
      </c>
      <c r="J578" s="1">
        <v>4000</v>
      </c>
    </row>
    <row r="579" spans="1:10" x14ac:dyDescent="0.15">
      <c r="A579" s="2">
        <v>1018019</v>
      </c>
      <c r="B579" s="1">
        <v>19</v>
      </c>
      <c r="C579" s="1" t="str">
        <f t="shared" si="39"/>
        <v>10180,2;52,4500</v>
      </c>
      <c r="D579" s="2">
        <v>25500</v>
      </c>
      <c r="E579" s="1">
        <f t="shared" si="40"/>
        <v>1442201</v>
      </c>
      <c r="F579" s="1" t="s">
        <v>597</v>
      </c>
      <c r="G579" s="1" t="str">
        <f t="shared" si="41"/>
        <v>10180,2</v>
      </c>
      <c r="H579" s="1" t="s">
        <v>474</v>
      </c>
      <c r="I579" s="1" t="str">
        <f t="shared" si="42"/>
        <v>52,4500</v>
      </c>
      <c r="J579" s="1">
        <v>4500</v>
      </c>
    </row>
    <row r="580" spans="1:10" x14ac:dyDescent="0.15">
      <c r="A580" s="2">
        <v>1018020</v>
      </c>
      <c r="B580" s="1">
        <v>20</v>
      </c>
      <c r="C580" s="1" t="str">
        <f t="shared" si="39"/>
        <v>10180,2;52,5000</v>
      </c>
      <c r="D580" s="2">
        <v>27000</v>
      </c>
      <c r="E580" s="1">
        <f t="shared" si="40"/>
        <v>1503139</v>
      </c>
      <c r="F580" s="1" t="s">
        <v>597</v>
      </c>
      <c r="G580" s="1" t="str">
        <f t="shared" si="41"/>
        <v>10180,2</v>
      </c>
      <c r="H580" s="1" t="s">
        <v>474</v>
      </c>
      <c r="I580" s="1" t="str">
        <f t="shared" si="42"/>
        <v>52,5000</v>
      </c>
      <c r="J580" s="1">
        <v>5000</v>
      </c>
    </row>
    <row r="581" spans="1:10" x14ac:dyDescent="0.15">
      <c r="A581" s="2">
        <v>1018021</v>
      </c>
      <c r="B581" s="1">
        <v>21</v>
      </c>
      <c r="C581" s="1" t="str">
        <f t="shared" si="39"/>
        <v>10180,2;52,5500</v>
      </c>
      <c r="D581" s="2">
        <v>28500</v>
      </c>
      <c r="E581" s="1">
        <f t="shared" si="40"/>
        <v>1564077</v>
      </c>
      <c r="F581" s="1" t="s">
        <v>597</v>
      </c>
      <c r="G581" s="1" t="str">
        <f t="shared" si="41"/>
        <v>10180,2</v>
      </c>
      <c r="H581" s="1" t="s">
        <v>474</v>
      </c>
      <c r="I581" s="1" t="str">
        <f t="shared" si="42"/>
        <v>52,5500</v>
      </c>
      <c r="J581" s="1">
        <v>5500</v>
      </c>
    </row>
    <row r="582" spans="1:10" x14ac:dyDescent="0.15">
      <c r="A582" s="2">
        <v>1018022</v>
      </c>
      <c r="B582" s="1">
        <v>22</v>
      </c>
      <c r="C582" s="1" t="str">
        <f t="shared" si="39"/>
        <v>10180,2;52,6000</v>
      </c>
      <c r="D582" s="2">
        <v>30000</v>
      </c>
      <c r="E582" s="1">
        <f t="shared" si="40"/>
        <v>1625016</v>
      </c>
      <c r="F582" s="1" t="s">
        <v>597</v>
      </c>
      <c r="G582" s="1" t="str">
        <f t="shared" si="41"/>
        <v>10180,2</v>
      </c>
      <c r="H582" s="1" t="s">
        <v>474</v>
      </c>
      <c r="I582" s="1" t="str">
        <f t="shared" si="42"/>
        <v>52,6000</v>
      </c>
      <c r="J582" s="1">
        <v>6000</v>
      </c>
    </row>
    <row r="583" spans="1:10" x14ac:dyDescent="0.15">
      <c r="A583" s="2">
        <v>1018023</v>
      </c>
      <c r="B583" s="1">
        <v>23</v>
      </c>
      <c r="C583" s="1" t="str">
        <f t="shared" si="39"/>
        <v>10180,2;52,6500</v>
      </c>
      <c r="D583" s="2">
        <v>31500</v>
      </c>
      <c r="E583" s="1">
        <f t="shared" si="40"/>
        <v>1685954</v>
      </c>
      <c r="F583" s="1" t="s">
        <v>597</v>
      </c>
      <c r="G583" s="1" t="str">
        <f t="shared" si="41"/>
        <v>10180,2</v>
      </c>
      <c r="H583" s="1" t="s">
        <v>474</v>
      </c>
      <c r="I583" s="1" t="str">
        <f t="shared" si="42"/>
        <v>52,6500</v>
      </c>
      <c r="J583" s="1">
        <v>6500</v>
      </c>
    </row>
    <row r="584" spans="1:10" x14ac:dyDescent="0.15">
      <c r="A584" s="2">
        <v>1018024</v>
      </c>
      <c r="B584" s="1">
        <v>24</v>
      </c>
      <c r="C584" s="1" t="str">
        <f t="shared" si="39"/>
        <v>10180,2;52,7000</v>
      </c>
      <c r="D584" s="2">
        <v>33000</v>
      </c>
      <c r="E584" s="1">
        <f t="shared" si="40"/>
        <v>1746892</v>
      </c>
      <c r="F584" s="1" t="s">
        <v>597</v>
      </c>
      <c r="G584" s="1" t="str">
        <f t="shared" si="41"/>
        <v>10180,2</v>
      </c>
      <c r="H584" s="1" t="s">
        <v>474</v>
      </c>
      <c r="I584" s="1" t="str">
        <f t="shared" si="42"/>
        <v>52,7000</v>
      </c>
      <c r="J584" s="1">
        <v>7000</v>
      </c>
    </row>
    <row r="585" spans="1:10" x14ac:dyDescent="0.15">
      <c r="A585" s="2">
        <v>1018025</v>
      </c>
      <c r="B585" s="1">
        <v>25</v>
      </c>
      <c r="C585" s="1" t="str">
        <f t="shared" si="39"/>
        <v>10180,2;52,7500</v>
      </c>
      <c r="D585" s="2">
        <v>34500</v>
      </c>
      <c r="E585" s="1">
        <f t="shared" si="40"/>
        <v>1807830</v>
      </c>
      <c r="F585" s="1" t="s">
        <v>597</v>
      </c>
      <c r="G585" s="1" t="str">
        <f t="shared" si="41"/>
        <v>10180,2</v>
      </c>
      <c r="H585" s="1" t="s">
        <v>474</v>
      </c>
      <c r="I585" s="1" t="str">
        <f t="shared" si="42"/>
        <v>52,7500</v>
      </c>
      <c r="J585" s="1">
        <v>7500</v>
      </c>
    </row>
    <row r="586" spans="1:10" x14ac:dyDescent="0.15">
      <c r="A586" s="2">
        <v>1018026</v>
      </c>
      <c r="B586" s="1">
        <v>26</v>
      </c>
      <c r="C586" s="1" t="str">
        <f t="shared" si="39"/>
        <v>10180,2;52,8000</v>
      </c>
      <c r="D586" s="2">
        <v>36000</v>
      </c>
      <c r="E586" s="1">
        <f t="shared" si="40"/>
        <v>1868768</v>
      </c>
      <c r="F586" s="1" t="s">
        <v>597</v>
      </c>
      <c r="G586" s="1" t="str">
        <f t="shared" si="41"/>
        <v>10180,2</v>
      </c>
      <c r="H586" s="1" t="s">
        <v>474</v>
      </c>
      <c r="I586" s="1" t="str">
        <f t="shared" si="42"/>
        <v>52,8000</v>
      </c>
      <c r="J586" s="1">
        <v>8000</v>
      </c>
    </row>
    <row r="587" spans="1:10" x14ac:dyDescent="0.15">
      <c r="A587" s="2">
        <v>1018027</v>
      </c>
      <c r="B587" s="1">
        <v>27</v>
      </c>
      <c r="C587" s="1" t="str">
        <f t="shared" si="39"/>
        <v>10180,2;52,8500</v>
      </c>
      <c r="D587" s="2">
        <v>37500</v>
      </c>
      <c r="E587" s="1">
        <f t="shared" si="40"/>
        <v>1929706</v>
      </c>
      <c r="F587" s="1" t="s">
        <v>597</v>
      </c>
      <c r="G587" s="1" t="str">
        <f t="shared" si="41"/>
        <v>10180,2</v>
      </c>
      <c r="H587" s="1" t="s">
        <v>474</v>
      </c>
      <c r="I587" s="1" t="str">
        <f t="shared" si="42"/>
        <v>52,8500</v>
      </c>
      <c r="J587" s="1">
        <v>8500</v>
      </c>
    </row>
    <row r="588" spans="1:10" x14ac:dyDescent="0.15">
      <c r="A588" s="2">
        <v>1018028</v>
      </c>
      <c r="B588" s="1">
        <v>28</v>
      </c>
      <c r="C588" s="1" t="str">
        <f t="shared" si="39"/>
        <v>10180,2;52,9000</v>
      </c>
      <c r="D588" s="2">
        <v>39000</v>
      </c>
      <c r="E588" s="1">
        <f t="shared" si="40"/>
        <v>1990644</v>
      </c>
      <c r="F588" s="1" t="s">
        <v>597</v>
      </c>
      <c r="G588" s="1" t="str">
        <f t="shared" si="41"/>
        <v>10180,2</v>
      </c>
      <c r="H588" s="1" t="s">
        <v>474</v>
      </c>
      <c r="I588" s="1" t="str">
        <f t="shared" si="42"/>
        <v>52,9000</v>
      </c>
      <c r="J588" s="1">
        <v>9000</v>
      </c>
    </row>
    <row r="589" spans="1:10" x14ac:dyDescent="0.15">
      <c r="A589" s="2">
        <v>1018029</v>
      </c>
      <c r="B589" s="1">
        <v>29</v>
      </c>
      <c r="C589" s="1" t="str">
        <f t="shared" si="39"/>
        <v>10180,2;52,9500</v>
      </c>
      <c r="D589" s="2">
        <v>40500</v>
      </c>
      <c r="E589" s="1">
        <f t="shared" si="40"/>
        <v>2051582</v>
      </c>
      <c r="F589" s="1" t="s">
        <v>597</v>
      </c>
      <c r="G589" s="1" t="str">
        <f t="shared" si="41"/>
        <v>10180,2</v>
      </c>
      <c r="H589" s="1" t="s">
        <v>474</v>
      </c>
      <c r="I589" s="1" t="str">
        <f t="shared" si="42"/>
        <v>52,9500</v>
      </c>
      <c r="J589" s="1">
        <v>9500</v>
      </c>
    </row>
    <row r="590" spans="1:10" x14ac:dyDescent="0.15">
      <c r="A590" s="2">
        <v>1018030</v>
      </c>
      <c r="B590" s="1">
        <v>30</v>
      </c>
      <c r="C590" s="1" t="str">
        <f t="shared" si="39"/>
        <v>10180,2;52,10000</v>
      </c>
      <c r="D590" s="2">
        <v>42000</v>
      </c>
      <c r="E590" s="1">
        <f t="shared" si="40"/>
        <v>2112520</v>
      </c>
      <c r="F590" s="1" t="s">
        <v>597</v>
      </c>
      <c r="G590" s="1" t="str">
        <f t="shared" si="41"/>
        <v>10180,2</v>
      </c>
      <c r="H590" s="1" t="s">
        <v>474</v>
      </c>
      <c r="I590" s="1" t="str">
        <f t="shared" si="42"/>
        <v>52,10000</v>
      </c>
      <c r="J590" s="1">
        <v>10000</v>
      </c>
    </row>
    <row r="591" spans="1:10" x14ac:dyDescent="0.15">
      <c r="A591" s="2">
        <v>1018031</v>
      </c>
      <c r="B591" s="1">
        <v>31</v>
      </c>
      <c r="C591" s="1" t="str">
        <f t="shared" si="39"/>
        <v>10180,2;52,10500</v>
      </c>
      <c r="D591" s="2">
        <v>43500</v>
      </c>
      <c r="E591" s="1">
        <f t="shared" si="40"/>
        <v>2173458</v>
      </c>
      <c r="F591" s="1" t="s">
        <v>597</v>
      </c>
      <c r="G591" s="1" t="str">
        <f t="shared" ref="G591:G654" si="43">"10180,"&amp;H591&amp;""</f>
        <v>10180,2</v>
      </c>
      <c r="H591" s="1" t="s">
        <v>474</v>
      </c>
      <c r="I591" s="1" t="str">
        <f t="shared" si="42"/>
        <v>52,10500</v>
      </c>
      <c r="J591" s="1">
        <v>10500</v>
      </c>
    </row>
    <row r="592" spans="1:10" x14ac:dyDescent="0.15">
      <c r="A592" s="2">
        <v>1018032</v>
      </c>
      <c r="B592" s="1">
        <v>32</v>
      </c>
      <c r="C592" s="1" t="str">
        <f t="shared" si="39"/>
        <v>10180,2;52,11000</v>
      </c>
      <c r="D592" s="2">
        <v>45000</v>
      </c>
      <c r="E592" s="1">
        <f t="shared" si="40"/>
        <v>2234397</v>
      </c>
      <c r="F592" s="1" t="s">
        <v>597</v>
      </c>
      <c r="G592" s="1" t="str">
        <f t="shared" si="43"/>
        <v>10180,2</v>
      </c>
      <c r="H592" s="1" t="s">
        <v>474</v>
      </c>
      <c r="I592" s="1" t="str">
        <f t="shared" si="42"/>
        <v>52,11000</v>
      </c>
      <c r="J592" s="1">
        <v>11000</v>
      </c>
    </row>
    <row r="593" spans="1:10" x14ac:dyDescent="0.15">
      <c r="A593" s="2">
        <v>1018033</v>
      </c>
      <c r="B593" s="1">
        <v>33</v>
      </c>
      <c r="C593" s="1" t="str">
        <f t="shared" si="39"/>
        <v>10180,2;52,11500</v>
      </c>
      <c r="D593" s="2">
        <v>46500</v>
      </c>
      <c r="E593" s="1">
        <f t="shared" si="40"/>
        <v>2295335</v>
      </c>
      <c r="F593" s="1" t="s">
        <v>597</v>
      </c>
      <c r="G593" s="1" t="str">
        <f t="shared" si="43"/>
        <v>10180,2</v>
      </c>
      <c r="H593" s="1" t="s">
        <v>474</v>
      </c>
      <c r="I593" s="1" t="str">
        <f t="shared" si="42"/>
        <v>52,11500</v>
      </c>
      <c r="J593" s="1">
        <v>11500</v>
      </c>
    </row>
    <row r="594" spans="1:10" x14ac:dyDescent="0.15">
      <c r="A594" s="2">
        <v>1018034</v>
      </c>
      <c r="B594" s="1">
        <v>34</v>
      </c>
      <c r="C594" s="1" t="str">
        <f t="shared" si="39"/>
        <v>10180,2;52,12000</v>
      </c>
      <c r="D594" s="2">
        <v>48000</v>
      </c>
      <c r="E594" s="1">
        <f t="shared" si="40"/>
        <v>2356273</v>
      </c>
      <c r="F594" s="1" t="s">
        <v>597</v>
      </c>
      <c r="G594" s="1" t="str">
        <f t="shared" si="43"/>
        <v>10180,2</v>
      </c>
      <c r="H594" s="1" t="s">
        <v>474</v>
      </c>
      <c r="I594" s="1" t="str">
        <f t="shared" si="42"/>
        <v>52,12000</v>
      </c>
      <c r="J594" s="1">
        <v>12000</v>
      </c>
    </row>
    <row r="595" spans="1:10" x14ac:dyDescent="0.15">
      <c r="A595" s="2">
        <v>1018035</v>
      </c>
      <c r="B595" s="1">
        <v>35</v>
      </c>
      <c r="C595" s="1" t="str">
        <f t="shared" si="39"/>
        <v>10180,2;52,12500</v>
      </c>
      <c r="D595" s="2">
        <v>49500</v>
      </c>
      <c r="E595" s="1">
        <f t="shared" si="40"/>
        <v>2417211</v>
      </c>
      <c r="F595" s="1" t="s">
        <v>597</v>
      </c>
      <c r="G595" s="1" t="str">
        <f t="shared" si="43"/>
        <v>10180,2</v>
      </c>
      <c r="H595" s="1" t="s">
        <v>474</v>
      </c>
      <c r="I595" s="1" t="str">
        <f t="shared" si="42"/>
        <v>52,12500</v>
      </c>
      <c r="J595" s="1">
        <v>12500</v>
      </c>
    </row>
    <row r="596" spans="1:10" x14ac:dyDescent="0.15">
      <c r="A596" s="2">
        <v>1018036</v>
      </c>
      <c r="B596" s="1">
        <v>36</v>
      </c>
      <c r="C596" s="1" t="str">
        <f t="shared" si="39"/>
        <v>10180,2;52,13000</v>
      </c>
      <c r="D596" s="2">
        <v>51000</v>
      </c>
      <c r="E596" s="1">
        <f t="shared" si="40"/>
        <v>2478149</v>
      </c>
      <c r="F596" s="1" t="s">
        <v>597</v>
      </c>
      <c r="G596" s="1" t="str">
        <f t="shared" si="43"/>
        <v>10180,2</v>
      </c>
      <c r="H596" s="1" t="s">
        <v>474</v>
      </c>
      <c r="I596" s="1" t="str">
        <f t="shared" si="42"/>
        <v>52,13000</v>
      </c>
      <c r="J596" s="1">
        <v>13000</v>
      </c>
    </row>
    <row r="597" spans="1:10" x14ac:dyDescent="0.15">
      <c r="A597" s="2">
        <v>1018037</v>
      </c>
      <c r="B597" s="1">
        <v>37</v>
      </c>
      <c r="C597" s="1" t="str">
        <f t="shared" si="39"/>
        <v>10180,2;52,13500</v>
      </c>
      <c r="D597" s="2">
        <v>52500</v>
      </c>
      <c r="E597" s="1">
        <f t="shared" si="40"/>
        <v>2539087</v>
      </c>
      <c r="F597" s="1" t="s">
        <v>597</v>
      </c>
      <c r="G597" s="1" t="str">
        <f t="shared" si="43"/>
        <v>10180,2</v>
      </c>
      <c r="H597" s="1" t="s">
        <v>474</v>
      </c>
      <c r="I597" s="1" t="str">
        <f t="shared" si="42"/>
        <v>52,13500</v>
      </c>
      <c r="J597" s="1">
        <v>13500</v>
      </c>
    </row>
    <row r="598" spans="1:10" x14ac:dyDescent="0.15">
      <c r="A598" s="2">
        <v>1018038</v>
      </c>
      <c r="B598" s="1">
        <v>38</v>
      </c>
      <c r="C598" s="1" t="str">
        <f t="shared" si="39"/>
        <v>10180,2;52,14000</v>
      </c>
      <c r="D598" s="2">
        <v>54000</v>
      </c>
      <c r="E598" s="1">
        <f t="shared" si="40"/>
        <v>2600025</v>
      </c>
      <c r="F598" s="1" t="s">
        <v>597</v>
      </c>
      <c r="G598" s="1" t="str">
        <f t="shared" si="43"/>
        <v>10180,2</v>
      </c>
      <c r="H598" s="1" t="s">
        <v>474</v>
      </c>
      <c r="I598" s="1" t="str">
        <f t="shared" si="42"/>
        <v>52,14000</v>
      </c>
      <c r="J598" s="1">
        <v>14000</v>
      </c>
    </row>
    <row r="599" spans="1:10" x14ac:dyDescent="0.15">
      <c r="A599" s="2">
        <v>1018039</v>
      </c>
      <c r="B599" s="1">
        <v>39</v>
      </c>
      <c r="C599" s="1" t="str">
        <f t="shared" si="39"/>
        <v>10180,2;52,14500</v>
      </c>
      <c r="D599" s="2">
        <v>55500</v>
      </c>
      <c r="E599" s="1">
        <f t="shared" si="40"/>
        <v>2660963</v>
      </c>
      <c r="F599" s="1" t="s">
        <v>597</v>
      </c>
      <c r="G599" s="1" t="str">
        <f t="shared" si="43"/>
        <v>10180,2</v>
      </c>
      <c r="H599" s="1" t="s">
        <v>474</v>
      </c>
      <c r="I599" s="1" t="str">
        <f t="shared" si="42"/>
        <v>52,14500</v>
      </c>
      <c r="J599" s="1">
        <v>14500</v>
      </c>
    </row>
    <row r="600" spans="1:10" x14ac:dyDescent="0.15">
      <c r="A600" s="2">
        <v>1018040</v>
      </c>
      <c r="B600" s="1">
        <v>40</v>
      </c>
      <c r="C600" s="1" t="str">
        <f t="shared" si="39"/>
        <v>10180,2;52,15000</v>
      </c>
      <c r="D600" s="2">
        <v>57000</v>
      </c>
      <c r="E600" s="1">
        <f t="shared" si="40"/>
        <v>2721901</v>
      </c>
      <c r="F600" s="1" t="s">
        <v>597</v>
      </c>
      <c r="G600" s="1" t="str">
        <f t="shared" si="43"/>
        <v>10180,2</v>
      </c>
      <c r="H600" s="1" t="s">
        <v>474</v>
      </c>
      <c r="I600" s="1" t="str">
        <f t="shared" si="42"/>
        <v>52,15000</v>
      </c>
      <c r="J600" s="1">
        <v>15000</v>
      </c>
    </row>
    <row r="601" spans="1:10" x14ac:dyDescent="0.15">
      <c r="A601" s="2">
        <v>1018041</v>
      </c>
      <c r="B601" s="1">
        <v>41</v>
      </c>
      <c r="C601" s="1" t="str">
        <f t="shared" si="39"/>
        <v>10180,2;52,15500</v>
      </c>
      <c r="D601" s="2">
        <v>58500</v>
      </c>
      <c r="E601" s="1">
        <f t="shared" si="40"/>
        <v>2782839</v>
      </c>
      <c r="F601" s="1" t="s">
        <v>597</v>
      </c>
      <c r="G601" s="1" t="str">
        <f t="shared" si="43"/>
        <v>10180,2</v>
      </c>
      <c r="H601" s="1" t="s">
        <v>474</v>
      </c>
      <c r="I601" s="1" t="str">
        <f t="shared" si="42"/>
        <v>52,15500</v>
      </c>
      <c r="J601" s="1">
        <v>15500</v>
      </c>
    </row>
    <row r="602" spans="1:10" x14ac:dyDescent="0.15">
      <c r="A602" s="2">
        <v>1018042</v>
      </c>
      <c r="B602" s="1">
        <v>42</v>
      </c>
      <c r="C602" s="1" t="str">
        <f t="shared" si="39"/>
        <v>10180,2;52,16000</v>
      </c>
      <c r="D602" s="2">
        <v>60000</v>
      </c>
      <c r="E602" s="1">
        <f t="shared" si="40"/>
        <v>2843778</v>
      </c>
      <c r="F602" s="1" t="s">
        <v>597</v>
      </c>
      <c r="G602" s="1" t="str">
        <f t="shared" si="43"/>
        <v>10180,2</v>
      </c>
      <c r="H602" s="1" t="s">
        <v>474</v>
      </c>
      <c r="I602" s="1" t="str">
        <f t="shared" si="42"/>
        <v>52,16000</v>
      </c>
      <c r="J602" s="1">
        <v>16000</v>
      </c>
    </row>
    <row r="603" spans="1:10" x14ac:dyDescent="0.15">
      <c r="A603" s="2">
        <v>1018043</v>
      </c>
      <c r="B603" s="1">
        <v>43</v>
      </c>
      <c r="C603" s="1" t="str">
        <f t="shared" si="39"/>
        <v>10180,2;52,16500</v>
      </c>
      <c r="D603" s="2">
        <v>61500</v>
      </c>
      <c r="E603" s="1">
        <f t="shared" si="40"/>
        <v>2904716</v>
      </c>
      <c r="F603" s="1" t="s">
        <v>597</v>
      </c>
      <c r="G603" s="1" t="str">
        <f t="shared" si="43"/>
        <v>10180,2</v>
      </c>
      <c r="H603" s="1" t="s">
        <v>474</v>
      </c>
      <c r="I603" s="1" t="str">
        <f t="shared" si="42"/>
        <v>52,16500</v>
      </c>
      <c r="J603" s="1">
        <v>16500</v>
      </c>
    </row>
    <row r="604" spans="1:10" x14ac:dyDescent="0.15">
      <c r="A604" s="2">
        <v>1018044</v>
      </c>
      <c r="B604" s="1">
        <v>44</v>
      </c>
      <c r="C604" s="1" t="str">
        <f t="shared" si="39"/>
        <v>10180,2;52,17000</v>
      </c>
      <c r="D604" s="2">
        <v>63000</v>
      </c>
      <c r="E604" s="1">
        <f t="shared" si="40"/>
        <v>2965654</v>
      </c>
      <c r="F604" s="1" t="s">
        <v>597</v>
      </c>
      <c r="G604" s="1" t="str">
        <f t="shared" si="43"/>
        <v>10180,2</v>
      </c>
      <c r="H604" s="1" t="s">
        <v>474</v>
      </c>
      <c r="I604" s="1" t="str">
        <f t="shared" si="42"/>
        <v>52,17000</v>
      </c>
      <c r="J604" s="1">
        <v>17000</v>
      </c>
    </row>
    <row r="605" spans="1:10" x14ac:dyDescent="0.15">
      <c r="A605" s="2">
        <v>1018045</v>
      </c>
      <c r="B605" s="1">
        <v>45</v>
      </c>
      <c r="C605" s="1" t="str">
        <f t="shared" si="39"/>
        <v>10180,2;52,17500</v>
      </c>
      <c r="D605" s="2">
        <v>64500</v>
      </c>
      <c r="E605" s="1">
        <f t="shared" si="40"/>
        <v>3026592</v>
      </c>
      <c r="F605" s="1" t="s">
        <v>597</v>
      </c>
      <c r="G605" s="1" t="str">
        <f t="shared" si="43"/>
        <v>10180,2</v>
      </c>
      <c r="H605" s="1" t="s">
        <v>474</v>
      </c>
      <c r="I605" s="1" t="str">
        <f t="shared" si="42"/>
        <v>52,17500</v>
      </c>
      <c r="J605" s="1">
        <v>17500</v>
      </c>
    </row>
    <row r="606" spans="1:10" x14ac:dyDescent="0.15">
      <c r="A606" s="2">
        <v>1018046</v>
      </c>
      <c r="B606" s="1">
        <v>46</v>
      </c>
      <c r="C606" s="1" t="str">
        <f t="shared" si="39"/>
        <v>10180,2;52,18000</v>
      </c>
      <c r="D606" s="2">
        <v>66000</v>
      </c>
      <c r="E606" s="1">
        <f t="shared" si="40"/>
        <v>3087530</v>
      </c>
      <c r="F606" s="1" t="s">
        <v>597</v>
      </c>
      <c r="G606" s="1" t="str">
        <f t="shared" si="43"/>
        <v>10180,2</v>
      </c>
      <c r="H606" s="1" t="s">
        <v>474</v>
      </c>
      <c r="I606" s="1" t="str">
        <f t="shared" si="42"/>
        <v>52,18000</v>
      </c>
      <c r="J606" s="1">
        <v>18000</v>
      </c>
    </row>
    <row r="607" spans="1:10" x14ac:dyDescent="0.15">
      <c r="A607" s="2">
        <v>1018047</v>
      </c>
      <c r="B607" s="1">
        <v>47</v>
      </c>
      <c r="C607" s="1" t="str">
        <f t="shared" si="39"/>
        <v>10180,2;52,18500</v>
      </c>
      <c r="D607" s="2">
        <v>67500</v>
      </c>
      <c r="E607" s="1">
        <f t="shared" si="40"/>
        <v>3148468</v>
      </c>
      <c r="F607" s="1" t="s">
        <v>597</v>
      </c>
      <c r="G607" s="1" t="str">
        <f t="shared" si="43"/>
        <v>10180,2</v>
      </c>
      <c r="H607" s="1" t="s">
        <v>474</v>
      </c>
      <c r="I607" s="1" t="str">
        <f t="shared" si="42"/>
        <v>52,18500</v>
      </c>
      <c r="J607" s="1">
        <v>18500</v>
      </c>
    </row>
    <row r="608" spans="1:10" x14ac:dyDescent="0.15">
      <c r="A608" s="2">
        <v>1018048</v>
      </c>
      <c r="B608" s="1">
        <v>48</v>
      </c>
      <c r="C608" s="1" t="str">
        <f t="shared" si="39"/>
        <v>10180,2;52,19000</v>
      </c>
      <c r="D608" s="2">
        <v>69000</v>
      </c>
      <c r="E608" s="1">
        <f t="shared" si="40"/>
        <v>3209406</v>
      </c>
      <c r="F608" s="1" t="s">
        <v>597</v>
      </c>
      <c r="G608" s="1" t="str">
        <f t="shared" si="43"/>
        <v>10180,2</v>
      </c>
      <c r="H608" s="1" t="s">
        <v>474</v>
      </c>
      <c r="I608" s="1" t="str">
        <f t="shared" si="42"/>
        <v>52,19000</v>
      </c>
      <c r="J608" s="1">
        <v>19000</v>
      </c>
    </row>
    <row r="609" spans="1:10" x14ac:dyDescent="0.15">
      <c r="A609" s="2">
        <v>1018049</v>
      </c>
      <c r="B609" s="1">
        <v>49</v>
      </c>
      <c r="C609" s="1" t="str">
        <f t="shared" si="39"/>
        <v>10180,2;52,19500</v>
      </c>
      <c r="D609" s="2">
        <v>70500</v>
      </c>
      <c r="E609" s="1">
        <f t="shared" si="40"/>
        <v>3270344</v>
      </c>
      <c r="F609" s="1" t="s">
        <v>597</v>
      </c>
      <c r="G609" s="1" t="str">
        <f t="shared" si="43"/>
        <v>10180,2</v>
      </c>
      <c r="H609" s="1" t="s">
        <v>474</v>
      </c>
      <c r="I609" s="1" t="str">
        <f t="shared" si="42"/>
        <v>52,19500</v>
      </c>
      <c r="J609" s="1">
        <v>19500</v>
      </c>
    </row>
    <row r="610" spans="1:10" x14ac:dyDescent="0.15">
      <c r="A610" s="2">
        <v>1018050</v>
      </c>
      <c r="B610" s="1">
        <v>50</v>
      </c>
      <c r="C610" s="1" t="str">
        <f t="shared" si="39"/>
        <v>10180,2;52,20000</v>
      </c>
      <c r="D610" s="2">
        <v>72000</v>
      </c>
      <c r="E610" s="1">
        <f t="shared" si="40"/>
        <v>3331282</v>
      </c>
      <c r="F610" s="1" t="s">
        <v>597</v>
      </c>
      <c r="G610" s="1" t="str">
        <f t="shared" si="43"/>
        <v>10180,2</v>
      </c>
      <c r="H610" s="1" t="s">
        <v>474</v>
      </c>
      <c r="I610" s="1" t="str">
        <f t="shared" si="42"/>
        <v>52,20000</v>
      </c>
      <c r="J610" s="1">
        <v>20000</v>
      </c>
    </row>
    <row r="611" spans="1:10" x14ac:dyDescent="0.15">
      <c r="A611" s="2">
        <v>1018051</v>
      </c>
      <c r="B611" s="1">
        <v>51</v>
      </c>
      <c r="C611" s="1" t="str">
        <f t="shared" si="39"/>
        <v>10180,3;52,21000</v>
      </c>
      <c r="D611" s="2">
        <v>73500</v>
      </c>
      <c r="E611" s="1">
        <f t="shared" si="40"/>
        <v>3392220</v>
      </c>
      <c r="F611" s="1" t="s">
        <v>597</v>
      </c>
      <c r="G611" s="1" t="str">
        <f t="shared" si="43"/>
        <v>10180,3</v>
      </c>
      <c r="H611" s="1" t="s">
        <v>501</v>
      </c>
      <c r="I611" s="1" t="str">
        <f t="shared" si="42"/>
        <v>52,21000</v>
      </c>
      <c r="J611" s="6" t="s">
        <v>500</v>
      </c>
    </row>
    <row r="612" spans="1:10" x14ac:dyDescent="0.15">
      <c r="A612" s="2">
        <v>1018052</v>
      </c>
      <c r="B612" s="1">
        <v>52</v>
      </c>
      <c r="C612" s="1" t="str">
        <f t="shared" si="39"/>
        <v>10180,3;52,22000</v>
      </c>
      <c r="D612" s="2">
        <v>75000</v>
      </c>
      <c r="E612" s="1">
        <f t="shared" si="40"/>
        <v>3453159</v>
      </c>
      <c r="F612" s="1" t="s">
        <v>597</v>
      </c>
      <c r="G612" s="1" t="str">
        <f t="shared" si="43"/>
        <v>10180,3</v>
      </c>
      <c r="H612" s="1" t="s">
        <v>501</v>
      </c>
      <c r="I612" s="1" t="str">
        <f t="shared" si="42"/>
        <v>52,22000</v>
      </c>
      <c r="J612" s="6">
        <v>22000</v>
      </c>
    </row>
    <row r="613" spans="1:10" x14ac:dyDescent="0.15">
      <c r="A613" s="2">
        <v>1018053</v>
      </c>
      <c r="B613" s="1">
        <v>53</v>
      </c>
      <c r="C613" s="1" t="str">
        <f t="shared" si="39"/>
        <v>10180,3;52,23000</v>
      </c>
      <c r="D613" s="2">
        <v>76500</v>
      </c>
      <c r="E613" s="1">
        <f t="shared" si="40"/>
        <v>3514097</v>
      </c>
      <c r="F613" s="1" t="s">
        <v>597</v>
      </c>
      <c r="G613" s="1" t="str">
        <f t="shared" si="43"/>
        <v>10180,3</v>
      </c>
      <c r="H613" s="1" t="s">
        <v>501</v>
      </c>
      <c r="I613" s="1" t="str">
        <f t="shared" si="42"/>
        <v>52,23000</v>
      </c>
      <c r="J613" s="6">
        <v>23000</v>
      </c>
    </row>
    <row r="614" spans="1:10" x14ac:dyDescent="0.15">
      <c r="A614" s="2">
        <v>1018054</v>
      </c>
      <c r="B614" s="1">
        <v>54</v>
      </c>
      <c r="C614" s="1" t="str">
        <f t="shared" si="39"/>
        <v>10180,3;52,24000</v>
      </c>
      <c r="D614" s="2">
        <v>78000</v>
      </c>
      <c r="E614" s="1">
        <f t="shared" si="40"/>
        <v>3575035</v>
      </c>
      <c r="F614" s="1" t="s">
        <v>597</v>
      </c>
      <c r="G614" s="1" t="str">
        <f t="shared" si="43"/>
        <v>10180,3</v>
      </c>
      <c r="H614" s="1" t="s">
        <v>501</v>
      </c>
      <c r="I614" s="1" t="str">
        <f t="shared" si="42"/>
        <v>52,24000</v>
      </c>
      <c r="J614" s="6">
        <v>24000</v>
      </c>
    </row>
    <row r="615" spans="1:10" x14ac:dyDescent="0.15">
      <c r="A615" s="2">
        <v>1018055</v>
      </c>
      <c r="B615" s="1">
        <v>55</v>
      </c>
      <c r="C615" s="1" t="str">
        <f t="shared" si="39"/>
        <v>10180,3;52,25000</v>
      </c>
      <c r="D615" s="2">
        <v>79500</v>
      </c>
      <c r="E615" s="1">
        <f t="shared" si="40"/>
        <v>3635973</v>
      </c>
      <c r="F615" s="1" t="s">
        <v>597</v>
      </c>
      <c r="G615" s="1" t="str">
        <f t="shared" si="43"/>
        <v>10180,3</v>
      </c>
      <c r="H615" s="1" t="s">
        <v>501</v>
      </c>
      <c r="I615" s="1" t="str">
        <f t="shared" si="42"/>
        <v>52,25000</v>
      </c>
      <c r="J615" s="6">
        <v>25000</v>
      </c>
    </row>
    <row r="616" spans="1:10" x14ac:dyDescent="0.15">
      <c r="A616" s="2">
        <v>1018056</v>
      </c>
      <c r="B616" s="1">
        <v>56</v>
      </c>
      <c r="C616" s="1" t="str">
        <f t="shared" si="39"/>
        <v>10180,3;52,26000</v>
      </c>
      <c r="D616" s="2">
        <v>81000</v>
      </c>
      <c r="E616" s="1">
        <f t="shared" si="40"/>
        <v>3696911</v>
      </c>
      <c r="F616" s="1" t="s">
        <v>597</v>
      </c>
      <c r="G616" s="1" t="str">
        <f t="shared" si="43"/>
        <v>10180,3</v>
      </c>
      <c r="H616" s="1" t="s">
        <v>501</v>
      </c>
      <c r="I616" s="1" t="str">
        <f t="shared" si="42"/>
        <v>52,26000</v>
      </c>
      <c r="J616" s="6">
        <v>26000</v>
      </c>
    </row>
    <row r="617" spans="1:10" x14ac:dyDescent="0.15">
      <c r="A617" s="2">
        <v>1018057</v>
      </c>
      <c r="B617" s="1">
        <v>57</v>
      </c>
      <c r="C617" s="1" t="str">
        <f t="shared" si="39"/>
        <v>10180,3;52,27000</v>
      </c>
      <c r="D617" s="2">
        <v>82500</v>
      </c>
      <c r="E617" s="1">
        <f t="shared" si="40"/>
        <v>3757849</v>
      </c>
      <c r="F617" s="1" t="s">
        <v>597</v>
      </c>
      <c r="G617" s="1" t="str">
        <f t="shared" si="43"/>
        <v>10180,3</v>
      </c>
      <c r="H617" s="1" t="s">
        <v>501</v>
      </c>
      <c r="I617" s="1" t="str">
        <f t="shared" si="42"/>
        <v>52,27000</v>
      </c>
      <c r="J617" s="6">
        <v>27000</v>
      </c>
    </row>
    <row r="618" spans="1:10" x14ac:dyDescent="0.15">
      <c r="A618" s="2">
        <v>1018058</v>
      </c>
      <c r="B618" s="1">
        <v>58</v>
      </c>
      <c r="C618" s="1" t="str">
        <f t="shared" si="39"/>
        <v>10180,3;52,28000</v>
      </c>
      <c r="D618" s="2">
        <v>84000</v>
      </c>
      <c r="E618" s="1">
        <f t="shared" si="40"/>
        <v>3818787</v>
      </c>
      <c r="F618" s="1" t="s">
        <v>597</v>
      </c>
      <c r="G618" s="1" t="str">
        <f t="shared" si="43"/>
        <v>10180,3</v>
      </c>
      <c r="H618" s="1" t="s">
        <v>501</v>
      </c>
      <c r="I618" s="1" t="str">
        <f t="shared" si="42"/>
        <v>52,28000</v>
      </c>
      <c r="J618" s="6">
        <v>28000</v>
      </c>
    </row>
    <row r="619" spans="1:10" x14ac:dyDescent="0.15">
      <c r="A619" s="2">
        <v>1018059</v>
      </c>
      <c r="B619" s="1">
        <v>59</v>
      </c>
      <c r="C619" s="1" t="str">
        <f t="shared" si="39"/>
        <v>10180,3;52,29000</v>
      </c>
      <c r="D619" s="2">
        <v>85500</v>
      </c>
      <c r="E619" s="1">
        <f t="shared" si="40"/>
        <v>3879725</v>
      </c>
      <c r="F619" s="1" t="s">
        <v>597</v>
      </c>
      <c r="G619" s="1" t="str">
        <f t="shared" si="43"/>
        <v>10180,3</v>
      </c>
      <c r="H619" s="1" t="s">
        <v>501</v>
      </c>
      <c r="I619" s="1" t="str">
        <f t="shared" si="42"/>
        <v>52,29000</v>
      </c>
      <c r="J619" s="6">
        <v>29000</v>
      </c>
    </row>
    <row r="620" spans="1:10" x14ac:dyDescent="0.15">
      <c r="A620" s="2">
        <v>1018060</v>
      </c>
      <c r="B620" s="1">
        <v>60</v>
      </c>
      <c r="C620" s="1" t="str">
        <f t="shared" si="39"/>
        <v>10180,3;52,30000</v>
      </c>
      <c r="D620" s="2">
        <v>87000</v>
      </c>
      <c r="E620" s="1">
        <f t="shared" si="40"/>
        <v>3940663</v>
      </c>
      <c r="F620" s="1" t="s">
        <v>597</v>
      </c>
      <c r="G620" s="1" t="str">
        <f t="shared" si="43"/>
        <v>10180,3</v>
      </c>
      <c r="H620" s="1" t="s">
        <v>501</v>
      </c>
      <c r="I620" s="1" t="str">
        <f t="shared" si="42"/>
        <v>52,30000</v>
      </c>
      <c r="J620" s="6">
        <v>30000</v>
      </c>
    </row>
    <row r="621" spans="1:10" x14ac:dyDescent="0.15">
      <c r="A621" s="2">
        <v>1018061</v>
      </c>
      <c r="B621" s="1">
        <v>61</v>
      </c>
      <c r="C621" s="1" t="str">
        <f t="shared" si="39"/>
        <v>10180,3;52,31000</v>
      </c>
      <c r="D621" s="2">
        <v>88500</v>
      </c>
      <c r="E621" s="1">
        <f t="shared" si="40"/>
        <v>4001601</v>
      </c>
      <c r="F621" s="1" t="s">
        <v>597</v>
      </c>
      <c r="G621" s="1" t="str">
        <f t="shared" si="43"/>
        <v>10180,3</v>
      </c>
      <c r="H621" s="1" t="s">
        <v>501</v>
      </c>
      <c r="I621" s="1" t="str">
        <f t="shared" si="42"/>
        <v>52,31000</v>
      </c>
      <c r="J621" s="6">
        <v>31000</v>
      </c>
    </row>
    <row r="622" spans="1:10" x14ac:dyDescent="0.15">
      <c r="A622" s="2">
        <v>1018062</v>
      </c>
      <c r="B622" s="1">
        <v>62</v>
      </c>
      <c r="C622" s="1" t="str">
        <f t="shared" si="39"/>
        <v>10180,3;52,32000</v>
      </c>
      <c r="D622" s="2">
        <v>90000</v>
      </c>
      <c r="E622" s="1">
        <f t="shared" si="40"/>
        <v>4062540</v>
      </c>
      <c r="F622" s="1" t="s">
        <v>597</v>
      </c>
      <c r="G622" s="1" t="str">
        <f t="shared" si="43"/>
        <v>10180,3</v>
      </c>
      <c r="H622" s="1" t="s">
        <v>501</v>
      </c>
      <c r="I622" s="1" t="str">
        <f t="shared" si="42"/>
        <v>52,32000</v>
      </c>
      <c r="J622" s="6">
        <v>32000</v>
      </c>
    </row>
    <row r="623" spans="1:10" x14ac:dyDescent="0.15">
      <c r="A623" s="2">
        <v>1018063</v>
      </c>
      <c r="B623" s="1">
        <v>63</v>
      </c>
      <c r="C623" s="1" t="str">
        <f t="shared" si="39"/>
        <v>10180,3;52,33000</v>
      </c>
      <c r="D623" s="2">
        <v>91500</v>
      </c>
      <c r="E623" s="1">
        <f t="shared" si="40"/>
        <v>4123478</v>
      </c>
      <c r="F623" s="1" t="s">
        <v>597</v>
      </c>
      <c r="G623" s="1" t="str">
        <f t="shared" si="43"/>
        <v>10180,3</v>
      </c>
      <c r="H623" s="1" t="s">
        <v>501</v>
      </c>
      <c r="I623" s="1" t="str">
        <f t="shared" si="42"/>
        <v>52,33000</v>
      </c>
      <c r="J623" s="6">
        <v>33000</v>
      </c>
    </row>
    <row r="624" spans="1:10" x14ac:dyDescent="0.15">
      <c r="A624" s="2">
        <v>1018064</v>
      </c>
      <c r="B624" s="1">
        <v>64</v>
      </c>
      <c r="C624" s="1" t="str">
        <f t="shared" si="39"/>
        <v>10180,3;52,34000</v>
      </c>
      <c r="D624" s="2">
        <v>93000</v>
      </c>
      <c r="E624" s="1">
        <f t="shared" si="40"/>
        <v>4184416</v>
      </c>
      <c r="F624" s="1" t="s">
        <v>597</v>
      </c>
      <c r="G624" s="1" t="str">
        <f t="shared" si="43"/>
        <v>10180,3</v>
      </c>
      <c r="H624" s="1" t="s">
        <v>501</v>
      </c>
      <c r="I624" s="1" t="str">
        <f t="shared" si="42"/>
        <v>52,34000</v>
      </c>
      <c r="J624" s="6">
        <v>34000</v>
      </c>
    </row>
    <row r="625" spans="1:10" x14ac:dyDescent="0.15">
      <c r="A625" s="2">
        <v>1018065</v>
      </c>
      <c r="B625" s="1">
        <v>65</v>
      </c>
      <c r="C625" s="1" t="str">
        <f t="shared" si="39"/>
        <v>10180,3;52,35000</v>
      </c>
      <c r="D625" s="2">
        <v>94500</v>
      </c>
      <c r="E625" s="1">
        <f t="shared" si="40"/>
        <v>4245354</v>
      </c>
      <c r="F625" s="1" t="s">
        <v>597</v>
      </c>
      <c r="G625" s="1" t="str">
        <f t="shared" si="43"/>
        <v>10180,3</v>
      </c>
      <c r="H625" s="1" t="s">
        <v>501</v>
      </c>
      <c r="I625" s="1" t="str">
        <f t="shared" si="42"/>
        <v>52,35000</v>
      </c>
      <c r="J625" s="6">
        <v>35000</v>
      </c>
    </row>
    <row r="626" spans="1:10" x14ac:dyDescent="0.15">
      <c r="A626" s="2">
        <v>1018066</v>
      </c>
      <c r="B626" s="1">
        <v>66</v>
      </c>
      <c r="C626" s="1" t="str">
        <f t="shared" ref="C626:C660" si="44">""&amp;G626&amp;";"&amp;I626&amp;""</f>
        <v>10180,3;52,36000</v>
      </c>
      <c r="D626" s="2">
        <v>96000</v>
      </c>
      <c r="E626" s="1">
        <f t="shared" ref="E626:E660" si="45">INT($E$560*(1+D626/10000))</f>
        <v>4306292</v>
      </c>
      <c r="F626" s="1" t="s">
        <v>597</v>
      </c>
      <c r="G626" s="1" t="str">
        <f t="shared" si="43"/>
        <v>10180,3</v>
      </c>
      <c r="H626" s="1" t="s">
        <v>501</v>
      </c>
      <c r="I626" s="1" t="str">
        <f t="shared" ref="I626:I660" si="46">$I$560&amp;J626</f>
        <v>52,36000</v>
      </c>
      <c r="J626" s="6">
        <v>36000</v>
      </c>
    </row>
    <row r="627" spans="1:10" x14ac:dyDescent="0.15">
      <c r="A627" s="2">
        <v>1018067</v>
      </c>
      <c r="B627" s="1">
        <v>67</v>
      </c>
      <c r="C627" s="1" t="str">
        <f t="shared" si="44"/>
        <v>10180,3;52,37000</v>
      </c>
      <c r="D627" s="2">
        <v>97500</v>
      </c>
      <c r="E627" s="1">
        <f t="shared" si="45"/>
        <v>4367230</v>
      </c>
      <c r="F627" s="1" t="s">
        <v>597</v>
      </c>
      <c r="G627" s="1" t="str">
        <f t="shared" si="43"/>
        <v>10180,3</v>
      </c>
      <c r="H627" s="1" t="s">
        <v>501</v>
      </c>
      <c r="I627" s="1" t="str">
        <f t="shared" si="46"/>
        <v>52,37000</v>
      </c>
      <c r="J627" s="6">
        <v>37000</v>
      </c>
    </row>
    <row r="628" spans="1:10" x14ac:dyDescent="0.15">
      <c r="A628" s="2">
        <v>1018068</v>
      </c>
      <c r="B628" s="1">
        <v>68</v>
      </c>
      <c r="C628" s="1" t="str">
        <f t="shared" si="44"/>
        <v>10180,3;52,38000</v>
      </c>
      <c r="D628" s="2">
        <v>99000</v>
      </c>
      <c r="E628" s="1">
        <f t="shared" si="45"/>
        <v>4428168</v>
      </c>
      <c r="F628" s="1" t="s">
        <v>597</v>
      </c>
      <c r="G628" s="1" t="str">
        <f t="shared" si="43"/>
        <v>10180,3</v>
      </c>
      <c r="H628" s="1" t="s">
        <v>501</v>
      </c>
      <c r="I628" s="1" t="str">
        <f t="shared" si="46"/>
        <v>52,38000</v>
      </c>
      <c r="J628" s="6">
        <v>38000</v>
      </c>
    </row>
    <row r="629" spans="1:10" x14ac:dyDescent="0.15">
      <c r="A629" s="2">
        <v>1018069</v>
      </c>
      <c r="B629" s="1">
        <v>69</v>
      </c>
      <c r="C629" s="1" t="str">
        <f t="shared" si="44"/>
        <v>10180,3;52,39000</v>
      </c>
      <c r="D629" s="2">
        <v>100500</v>
      </c>
      <c r="E629" s="1">
        <f t="shared" si="45"/>
        <v>4489106</v>
      </c>
      <c r="F629" s="1" t="s">
        <v>597</v>
      </c>
      <c r="G629" s="1" t="str">
        <f t="shared" si="43"/>
        <v>10180,3</v>
      </c>
      <c r="H629" s="1" t="s">
        <v>501</v>
      </c>
      <c r="I629" s="1" t="str">
        <f t="shared" si="46"/>
        <v>52,39000</v>
      </c>
      <c r="J629" s="6">
        <v>39000</v>
      </c>
    </row>
    <row r="630" spans="1:10" x14ac:dyDescent="0.15">
      <c r="A630" s="2">
        <v>1018070</v>
      </c>
      <c r="B630" s="1">
        <v>70</v>
      </c>
      <c r="C630" s="1" t="str">
        <f t="shared" si="44"/>
        <v>10180,3;52,40000</v>
      </c>
      <c r="D630" s="2">
        <v>102000</v>
      </c>
      <c r="E630" s="1">
        <f t="shared" si="45"/>
        <v>4550044</v>
      </c>
      <c r="F630" s="1" t="s">
        <v>597</v>
      </c>
      <c r="G630" s="1" t="str">
        <f t="shared" si="43"/>
        <v>10180,3</v>
      </c>
      <c r="H630" s="1" t="s">
        <v>501</v>
      </c>
      <c r="I630" s="1" t="str">
        <f t="shared" si="46"/>
        <v>52,40000</v>
      </c>
      <c r="J630" s="6">
        <v>40000</v>
      </c>
    </row>
    <row r="631" spans="1:10" x14ac:dyDescent="0.15">
      <c r="A631" s="2">
        <v>1018071</v>
      </c>
      <c r="B631" s="1">
        <v>71</v>
      </c>
      <c r="C631" s="1" t="str">
        <f t="shared" si="44"/>
        <v>10180,3;52,41000</v>
      </c>
      <c r="D631" s="2">
        <v>103500</v>
      </c>
      <c r="E631" s="1">
        <f t="shared" si="45"/>
        <v>4610982</v>
      </c>
      <c r="F631" s="1" t="s">
        <v>597</v>
      </c>
      <c r="G631" s="1" t="str">
        <f t="shared" si="43"/>
        <v>10180,3</v>
      </c>
      <c r="H631" s="1" t="s">
        <v>501</v>
      </c>
      <c r="I631" s="1" t="str">
        <f t="shared" si="46"/>
        <v>52,41000</v>
      </c>
      <c r="J631" s="6">
        <v>41000</v>
      </c>
    </row>
    <row r="632" spans="1:10" x14ac:dyDescent="0.15">
      <c r="A632" s="2">
        <v>1018072</v>
      </c>
      <c r="B632" s="1">
        <v>72</v>
      </c>
      <c r="C632" s="1" t="str">
        <f t="shared" si="44"/>
        <v>10180,3;52,42000</v>
      </c>
      <c r="D632" s="2">
        <v>105000</v>
      </c>
      <c r="E632" s="1">
        <f t="shared" si="45"/>
        <v>4671921</v>
      </c>
      <c r="F632" s="1" t="s">
        <v>597</v>
      </c>
      <c r="G632" s="1" t="str">
        <f t="shared" si="43"/>
        <v>10180,3</v>
      </c>
      <c r="H632" s="1" t="s">
        <v>501</v>
      </c>
      <c r="I632" s="1" t="str">
        <f t="shared" si="46"/>
        <v>52,42000</v>
      </c>
      <c r="J632" s="6">
        <v>42000</v>
      </c>
    </row>
    <row r="633" spans="1:10" x14ac:dyDescent="0.15">
      <c r="A633" s="2">
        <v>1018073</v>
      </c>
      <c r="B633" s="1">
        <v>73</v>
      </c>
      <c r="C633" s="1" t="str">
        <f t="shared" si="44"/>
        <v>10180,3;52,43000</v>
      </c>
      <c r="D633" s="2">
        <v>106500</v>
      </c>
      <c r="E633" s="1">
        <f t="shared" si="45"/>
        <v>4732859</v>
      </c>
      <c r="F633" s="1" t="s">
        <v>597</v>
      </c>
      <c r="G633" s="1" t="str">
        <f t="shared" si="43"/>
        <v>10180,3</v>
      </c>
      <c r="H633" s="1" t="s">
        <v>501</v>
      </c>
      <c r="I633" s="1" t="str">
        <f t="shared" si="46"/>
        <v>52,43000</v>
      </c>
      <c r="J633" s="6">
        <v>43000</v>
      </c>
    </row>
    <row r="634" spans="1:10" x14ac:dyDescent="0.15">
      <c r="A634" s="2">
        <v>1018074</v>
      </c>
      <c r="B634" s="1">
        <v>74</v>
      </c>
      <c r="C634" s="1" t="str">
        <f t="shared" si="44"/>
        <v>10180,3;52,44000</v>
      </c>
      <c r="D634" s="2">
        <v>108000</v>
      </c>
      <c r="E634" s="1">
        <f t="shared" si="45"/>
        <v>4793797</v>
      </c>
      <c r="F634" s="1" t="s">
        <v>597</v>
      </c>
      <c r="G634" s="1" t="str">
        <f t="shared" si="43"/>
        <v>10180,3</v>
      </c>
      <c r="H634" s="1" t="s">
        <v>501</v>
      </c>
      <c r="I634" s="1" t="str">
        <f t="shared" si="46"/>
        <v>52,44000</v>
      </c>
      <c r="J634" s="6">
        <v>44000</v>
      </c>
    </row>
    <row r="635" spans="1:10" x14ac:dyDescent="0.15">
      <c r="A635" s="2">
        <v>1018075</v>
      </c>
      <c r="B635" s="1">
        <v>75</v>
      </c>
      <c r="C635" s="1" t="str">
        <f t="shared" si="44"/>
        <v>10180,3;52,45000</v>
      </c>
      <c r="D635" s="2">
        <v>109500</v>
      </c>
      <c r="E635" s="1">
        <f t="shared" si="45"/>
        <v>4854735</v>
      </c>
      <c r="F635" s="1" t="s">
        <v>597</v>
      </c>
      <c r="G635" s="1" t="str">
        <f t="shared" si="43"/>
        <v>10180,3</v>
      </c>
      <c r="H635" s="1" t="s">
        <v>501</v>
      </c>
      <c r="I635" s="1" t="str">
        <f t="shared" si="46"/>
        <v>52,45000</v>
      </c>
      <c r="J635" s="6">
        <v>45000</v>
      </c>
    </row>
    <row r="636" spans="1:10" x14ac:dyDescent="0.15">
      <c r="A636" s="2">
        <v>1018076</v>
      </c>
      <c r="B636" s="1">
        <v>76</v>
      </c>
      <c r="C636" s="1" t="str">
        <f t="shared" si="44"/>
        <v>10180,4;52,46000</v>
      </c>
      <c r="D636" s="2">
        <v>111000</v>
      </c>
      <c r="E636" s="1">
        <f t="shared" si="45"/>
        <v>4915673</v>
      </c>
      <c r="F636" s="1" t="s">
        <v>597</v>
      </c>
      <c r="G636" s="1" t="str">
        <f t="shared" si="43"/>
        <v>10180,4</v>
      </c>
      <c r="H636" s="1" t="s">
        <v>502</v>
      </c>
      <c r="I636" s="1" t="str">
        <f t="shared" si="46"/>
        <v>52,46000</v>
      </c>
      <c r="J636" s="6">
        <v>46000</v>
      </c>
    </row>
    <row r="637" spans="1:10" x14ac:dyDescent="0.15">
      <c r="A637" s="2">
        <v>1018077</v>
      </c>
      <c r="B637" s="1">
        <v>77</v>
      </c>
      <c r="C637" s="1" t="str">
        <f t="shared" si="44"/>
        <v>10180,4;52,47000</v>
      </c>
      <c r="D637" s="2">
        <v>112500</v>
      </c>
      <c r="E637" s="1">
        <f t="shared" si="45"/>
        <v>4976611</v>
      </c>
      <c r="F637" s="1" t="s">
        <v>597</v>
      </c>
      <c r="G637" s="1" t="str">
        <f t="shared" si="43"/>
        <v>10180,4</v>
      </c>
      <c r="H637" s="1" t="s">
        <v>502</v>
      </c>
      <c r="I637" s="1" t="str">
        <f t="shared" si="46"/>
        <v>52,47000</v>
      </c>
      <c r="J637" s="6">
        <v>47000</v>
      </c>
    </row>
    <row r="638" spans="1:10" x14ac:dyDescent="0.15">
      <c r="A638" s="2">
        <v>1018078</v>
      </c>
      <c r="B638" s="1">
        <v>78</v>
      </c>
      <c r="C638" s="1" t="str">
        <f t="shared" si="44"/>
        <v>10180,4;52,48000</v>
      </c>
      <c r="D638" s="2">
        <v>114000</v>
      </c>
      <c r="E638" s="1">
        <f t="shared" si="45"/>
        <v>5037549</v>
      </c>
      <c r="F638" s="1" t="s">
        <v>597</v>
      </c>
      <c r="G638" s="1" t="str">
        <f t="shared" si="43"/>
        <v>10180,4</v>
      </c>
      <c r="H638" s="1" t="s">
        <v>502</v>
      </c>
      <c r="I638" s="1" t="str">
        <f t="shared" si="46"/>
        <v>52,48000</v>
      </c>
      <c r="J638" s="6">
        <v>48000</v>
      </c>
    </row>
    <row r="639" spans="1:10" x14ac:dyDescent="0.15">
      <c r="A639" s="2">
        <v>1018079</v>
      </c>
      <c r="B639" s="1">
        <v>79</v>
      </c>
      <c r="C639" s="1" t="str">
        <f t="shared" si="44"/>
        <v>10180,4;52,49000</v>
      </c>
      <c r="D639" s="2">
        <v>115500</v>
      </c>
      <c r="E639" s="1">
        <f t="shared" si="45"/>
        <v>5098487</v>
      </c>
      <c r="F639" s="1" t="s">
        <v>597</v>
      </c>
      <c r="G639" s="1" t="str">
        <f t="shared" si="43"/>
        <v>10180,4</v>
      </c>
      <c r="H639" s="1" t="s">
        <v>502</v>
      </c>
      <c r="I639" s="1" t="str">
        <f t="shared" si="46"/>
        <v>52,49000</v>
      </c>
      <c r="J639" s="6">
        <v>49000</v>
      </c>
    </row>
    <row r="640" spans="1:10" x14ac:dyDescent="0.15">
      <c r="A640" s="2">
        <v>1018080</v>
      </c>
      <c r="B640" s="1">
        <v>80</v>
      </c>
      <c r="C640" s="1" t="str">
        <f t="shared" si="44"/>
        <v>10180,4;52,50000</v>
      </c>
      <c r="D640" s="2">
        <v>117000</v>
      </c>
      <c r="E640" s="1">
        <f t="shared" si="45"/>
        <v>5159425</v>
      </c>
      <c r="F640" s="1" t="s">
        <v>597</v>
      </c>
      <c r="G640" s="1" t="str">
        <f t="shared" si="43"/>
        <v>10180,4</v>
      </c>
      <c r="H640" s="1" t="s">
        <v>502</v>
      </c>
      <c r="I640" s="1" t="str">
        <f t="shared" si="46"/>
        <v>52,50000</v>
      </c>
      <c r="J640" s="6">
        <v>50000</v>
      </c>
    </row>
    <row r="641" spans="1:10" x14ac:dyDescent="0.15">
      <c r="A641" s="2">
        <v>1018081</v>
      </c>
      <c r="B641" s="1">
        <v>81</v>
      </c>
      <c r="C641" s="1" t="str">
        <f t="shared" si="44"/>
        <v>10180,4;52,51000</v>
      </c>
      <c r="D641" s="2">
        <v>118500</v>
      </c>
      <c r="E641" s="1">
        <f t="shared" si="45"/>
        <v>5220363</v>
      </c>
      <c r="F641" s="1" t="s">
        <v>597</v>
      </c>
      <c r="G641" s="1" t="str">
        <f t="shared" si="43"/>
        <v>10180,4</v>
      </c>
      <c r="H641" s="1" t="s">
        <v>502</v>
      </c>
      <c r="I641" s="1" t="str">
        <f t="shared" si="46"/>
        <v>52,51000</v>
      </c>
      <c r="J641" s="6">
        <v>51000</v>
      </c>
    </row>
    <row r="642" spans="1:10" x14ac:dyDescent="0.15">
      <c r="A642" s="2">
        <v>1018082</v>
      </c>
      <c r="B642" s="1">
        <v>82</v>
      </c>
      <c r="C642" s="1" t="str">
        <f t="shared" si="44"/>
        <v>10180,4;52,52000</v>
      </c>
      <c r="D642" s="2">
        <v>120000</v>
      </c>
      <c r="E642" s="1">
        <f t="shared" si="45"/>
        <v>5281302</v>
      </c>
      <c r="F642" s="1" t="s">
        <v>597</v>
      </c>
      <c r="G642" s="1" t="str">
        <f t="shared" si="43"/>
        <v>10180,4</v>
      </c>
      <c r="H642" s="1" t="s">
        <v>502</v>
      </c>
      <c r="I642" s="1" t="str">
        <f t="shared" si="46"/>
        <v>52,52000</v>
      </c>
      <c r="J642" s="6">
        <v>52000</v>
      </c>
    </row>
    <row r="643" spans="1:10" x14ac:dyDescent="0.15">
      <c r="A643" s="2">
        <v>1018083</v>
      </c>
      <c r="B643" s="1">
        <v>83</v>
      </c>
      <c r="C643" s="1" t="str">
        <f t="shared" si="44"/>
        <v>10180,4;52,53000</v>
      </c>
      <c r="D643" s="2">
        <v>121500</v>
      </c>
      <c r="E643" s="1">
        <f t="shared" si="45"/>
        <v>5342240</v>
      </c>
      <c r="F643" s="1" t="s">
        <v>597</v>
      </c>
      <c r="G643" s="1" t="str">
        <f t="shared" si="43"/>
        <v>10180,4</v>
      </c>
      <c r="H643" s="1" t="s">
        <v>502</v>
      </c>
      <c r="I643" s="1" t="str">
        <f t="shared" si="46"/>
        <v>52,53000</v>
      </c>
      <c r="J643" s="6">
        <v>53000</v>
      </c>
    </row>
    <row r="644" spans="1:10" x14ac:dyDescent="0.15">
      <c r="A644" s="2">
        <v>1018084</v>
      </c>
      <c r="B644" s="1">
        <v>84</v>
      </c>
      <c r="C644" s="1" t="str">
        <f t="shared" si="44"/>
        <v>10180,4;52,54000</v>
      </c>
      <c r="D644" s="2">
        <v>123000</v>
      </c>
      <c r="E644" s="1">
        <f t="shared" si="45"/>
        <v>5403178</v>
      </c>
      <c r="F644" s="1" t="s">
        <v>597</v>
      </c>
      <c r="G644" s="1" t="str">
        <f t="shared" si="43"/>
        <v>10180,4</v>
      </c>
      <c r="H644" s="1" t="s">
        <v>502</v>
      </c>
      <c r="I644" s="1" t="str">
        <f t="shared" si="46"/>
        <v>52,54000</v>
      </c>
      <c r="J644" s="6">
        <v>54000</v>
      </c>
    </row>
    <row r="645" spans="1:10" x14ac:dyDescent="0.15">
      <c r="A645" s="2">
        <v>1018085</v>
      </c>
      <c r="B645" s="1">
        <v>85</v>
      </c>
      <c r="C645" s="1" t="str">
        <f t="shared" si="44"/>
        <v>10180,4;52,55000</v>
      </c>
      <c r="D645" s="2">
        <v>124500</v>
      </c>
      <c r="E645" s="1">
        <f t="shared" si="45"/>
        <v>5464116</v>
      </c>
      <c r="F645" s="1" t="s">
        <v>597</v>
      </c>
      <c r="G645" s="1" t="str">
        <f t="shared" si="43"/>
        <v>10180,4</v>
      </c>
      <c r="H645" s="1" t="s">
        <v>502</v>
      </c>
      <c r="I645" s="1" t="str">
        <f t="shared" si="46"/>
        <v>52,55000</v>
      </c>
      <c r="J645" s="6">
        <v>55000</v>
      </c>
    </row>
    <row r="646" spans="1:10" x14ac:dyDescent="0.15">
      <c r="A646" s="2">
        <v>1018086</v>
      </c>
      <c r="B646" s="1">
        <v>86</v>
      </c>
      <c r="C646" s="1" t="str">
        <f t="shared" si="44"/>
        <v>10180,4;52,56000</v>
      </c>
      <c r="D646" s="2">
        <v>126000</v>
      </c>
      <c r="E646" s="1">
        <f t="shared" si="45"/>
        <v>5525054</v>
      </c>
      <c r="F646" s="1" t="s">
        <v>597</v>
      </c>
      <c r="G646" s="1" t="str">
        <f t="shared" si="43"/>
        <v>10180,4</v>
      </c>
      <c r="H646" s="1" t="s">
        <v>502</v>
      </c>
      <c r="I646" s="1" t="str">
        <f t="shared" si="46"/>
        <v>52,56000</v>
      </c>
      <c r="J646" s="6">
        <v>56000</v>
      </c>
    </row>
    <row r="647" spans="1:10" x14ac:dyDescent="0.15">
      <c r="A647" s="2">
        <v>1018087</v>
      </c>
      <c r="B647" s="1">
        <v>87</v>
      </c>
      <c r="C647" s="1" t="str">
        <f t="shared" si="44"/>
        <v>10180,4;52,57000</v>
      </c>
      <c r="D647" s="2">
        <v>127500</v>
      </c>
      <c r="E647" s="1">
        <f t="shared" si="45"/>
        <v>5585992</v>
      </c>
      <c r="F647" s="1" t="s">
        <v>597</v>
      </c>
      <c r="G647" s="1" t="str">
        <f t="shared" si="43"/>
        <v>10180,4</v>
      </c>
      <c r="H647" s="1" t="s">
        <v>502</v>
      </c>
      <c r="I647" s="1" t="str">
        <f t="shared" si="46"/>
        <v>52,57000</v>
      </c>
      <c r="J647" s="6">
        <v>57000</v>
      </c>
    </row>
    <row r="648" spans="1:10" x14ac:dyDescent="0.15">
      <c r="A648" s="2">
        <v>1018088</v>
      </c>
      <c r="B648" s="1">
        <v>88</v>
      </c>
      <c r="C648" s="1" t="str">
        <f t="shared" si="44"/>
        <v>10180,4;52,58000</v>
      </c>
      <c r="D648" s="2">
        <v>129000</v>
      </c>
      <c r="E648" s="1">
        <f t="shared" si="45"/>
        <v>5646930</v>
      </c>
      <c r="F648" s="1" t="s">
        <v>597</v>
      </c>
      <c r="G648" s="1" t="str">
        <f t="shared" si="43"/>
        <v>10180,4</v>
      </c>
      <c r="H648" s="1" t="s">
        <v>502</v>
      </c>
      <c r="I648" s="1" t="str">
        <f t="shared" si="46"/>
        <v>52,58000</v>
      </c>
      <c r="J648" s="6">
        <v>58000</v>
      </c>
    </row>
    <row r="649" spans="1:10" x14ac:dyDescent="0.15">
      <c r="A649" s="2">
        <v>1018089</v>
      </c>
      <c r="B649" s="1">
        <v>89</v>
      </c>
      <c r="C649" s="1" t="str">
        <f t="shared" si="44"/>
        <v>10180,4;52,59000</v>
      </c>
      <c r="D649" s="2">
        <v>130500</v>
      </c>
      <c r="E649" s="1">
        <f t="shared" si="45"/>
        <v>5707868</v>
      </c>
      <c r="F649" s="1" t="s">
        <v>597</v>
      </c>
      <c r="G649" s="1" t="str">
        <f t="shared" si="43"/>
        <v>10180,4</v>
      </c>
      <c r="H649" s="1" t="s">
        <v>502</v>
      </c>
      <c r="I649" s="1" t="str">
        <f t="shared" si="46"/>
        <v>52,59000</v>
      </c>
      <c r="J649" s="6">
        <v>59000</v>
      </c>
    </row>
    <row r="650" spans="1:10" x14ac:dyDescent="0.15">
      <c r="A650" s="2">
        <v>1018090</v>
      </c>
      <c r="B650" s="1">
        <v>90</v>
      </c>
      <c r="C650" s="1" t="str">
        <f t="shared" si="44"/>
        <v>10180,4;52,60000</v>
      </c>
      <c r="D650" s="2">
        <v>132000</v>
      </c>
      <c r="E650" s="1">
        <f t="shared" si="45"/>
        <v>5768806</v>
      </c>
      <c r="F650" s="1" t="s">
        <v>597</v>
      </c>
      <c r="G650" s="1" t="str">
        <f t="shared" si="43"/>
        <v>10180,4</v>
      </c>
      <c r="H650" s="1" t="s">
        <v>502</v>
      </c>
      <c r="I650" s="1" t="str">
        <f t="shared" si="46"/>
        <v>52,60000</v>
      </c>
      <c r="J650" s="6">
        <v>60000</v>
      </c>
    </row>
    <row r="651" spans="1:10" x14ac:dyDescent="0.15">
      <c r="A651" s="2">
        <v>1018091</v>
      </c>
      <c r="B651" s="1">
        <v>91</v>
      </c>
      <c r="C651" s="1" t="str">
        <f t="shared" si="44"/>
        <v>10180,4;52,61000</v>
      </c>
      <c r="D651" s="2">
        <v>133500</v>
      </c>
      <c r="E651" s="1">
        <f t="shared" si="45"/>
        <v>5829744</v>
      </c>
      <c r="F651" s="1" t="s">
        <v>597</v>
      </c>
      <c r="G651" s="1" t="str">
        <f t="shared" si="43"/>
        <v>10180,4</v>
      </c>
      <c r="H651" s="1" t="s">
        <v>502</v>
      </c>
      <c r="I651" s="1" t="str">
        <f t="shared" si="46"/>
        <v>52,61000</v>
      </c>
      <c r="J651" s="6">
        <v>61000</v>
      </c>
    </row>
    <row r="652" spans="1:10" x14ac:dyDescent="0.15">
      <c r="A652" s="2">
        <v>1018092</v>
      </c>
      <c r="B652" s="1">
        <v>92</v>
      </c>
      <c r="C652" s="1" t="str">
        <f t="shared" si="44"/>
        <v>10180,4;52,62000</v>
      </c>
      <c r="D652" s="2">
        <v>135000</v>
      </c>
      <c r="E652" s="1">
        <f t="shared" si="45"/>
        <v>5890683</v>
      </c>
      <c r="F652" s="1" t="s">
        <v>597</v>
      </c>
      <c r="G652" s="1" t="str">
        <f t="shared" si="43"/>
        <v>10180,4</v>
      </c>
      <c r="H652" s="1" t="s">
        <v>502</v>
      </c>
      <c r="I652" s="1" t="str">
        <f t="shared" si="46"/>
        <v>52,62000</v>
      </c>
      <c r="J652" s="6">
        <v>62000</v>
      </c>
    </row>
    <row r="653" spans="1:10" x14ac:dyDescent="0.15">
      <c r="A653" s="2">
        <v>1018093</v>
      </c>
      <c r="B653" s="1">
        <v>93</v>
      </c>
      <c r="C653" s="1" t="str">
        <f t="shared" si="44"/>
        <v>10180,4;52,63000</v>
      </c>
      <c r="D653" s="2">
        <v>136500</v>
      </c>
      <c r="E653" s="1">
        <f t="shared" si="45"/>
        <v>5951621</v>
      </c>
      <c r="F653" s="1" t="s">
        <v>597</v>
      </c>
      <c r="G653" s="1" t="str">
        <f t="shared" si="43"/>
        <v>10180,4</v>
      </c>
      <c r="H653" s="1" t="s">
        <v>502</v>
      </c>
      <c r="I653" s="1" t="str">
        <f t="shared" si="46"/>
        <v>52,63000</v>
      </c>
      <c r="J653" s="6">
        <v>63000</v>
      </c>
    </row>
    <row r="654" spans="1:10" x14ac:dyDescent="0.15">
      <c r="A654" s="2">
        <v>1018094</v>
      </c>
      <c r="B654" s="1">
        <v>94</v>
      </c>
      <c r="C654" s="1" t="str">
        <f t="shared" si="44"/>
        <v>10180,4;52,64000</v>
      </c>
      <c r="D654" s="2">
        <v>138000</v>
      </c>
      <c r="E654" s="1">
        <f t="shared" si="45"/>
        <v>6012559</v>
      </c>
      <c r="F654" s="1" t="s">
        <v>597</v>
      </c>
      <c r="G654" s="1" t="str">
        <f t="shared" si="43"/>
        <v>10180,4</v>
      </c>
      <c r="H654" s="1" t="s">
        <v>502</v>
      </c>
      <c r="I654" s="1" t="str">
        <f t="shared" si="46"/>
        <v>52,64000</v>
      </c>
      <c r="J654" s="6">
        <v>64000</v>
      </c>
    </row>
    <row r="655" spans="1:10" x14ac:dyDescent="0.15">
      <c r="A655" s="2">
        <v>1018095</v>
      </c>
      <c r="B655" s="1">
        <v>95</v>
      </c>
      <c r="C655" s="1" t="str">
        <f t="shared" si="44"/>
        <v>10180,4;52,65000</v>
      </c>
      <c r="D655" s="2">
        <v>139500</v>
      </c>
      <c r="E655" s="1">
        <f t="shared" si="45"/>
        <v>6073497</v>
      </c>
      <c r="F655" s="1" t="s">
        <v>597</v>
      </c>
      <c r="G655" s="1" t="str">
        <f t="shared" ref="G655:G660" si="47">"10180,"&amp;H655&amp;""</f>
        <v>10180,4</v>
      </c>
      <c r="H655" s="1" t="s">
        <v>502</v>
      </c>
      <c r="I655" s="1" t="str">
        <f t="shared" si="46"/>
        <v>52,65000</v>
      </c>
      <c r="J655" s="6">
        <v>65000</v>
      </c>
    </row>
    <row r="656" spans="1:10" x14ac:dyDescent="0.15">
      <c r="A656" s="2">
        <v>1018096</v>
      </c>
      <c r="B656" s="1">
        <v>96</v>
      </c>
      <c r="C656" s="1" t="str">
        <f t="shared" si="44"/>
        <v>10180,4;52,66000</v>
      </c>
      <c r="D656" s="2">
        <v>141000</v>
      </c>
      <c r="E656" s="1">
        <f t="shared" si="45"/>
        <v>6134435</v>
      </c>
      <c r="F656" s="1" t="s">
        <v>597</v>
      </c>
      <c r="G656" s="1" t="str">
        <f t="shared" si="47"/>
        <v>10180,4</v>
      </c>
      <c r="H656" s="1" t="s">
        <v>502</v>
      </c>
      <c r="I656" s="1" t="str">
        <f t="shared" si="46"/>
        <v>52,66000</v>
      </c>
      <c r="J656" s="6">
        <v>66000</v>
      </c>
    </row>
    <row r="657" spans="1:10" x14ac:dyDescent="0.15">
      <c r="A657" s="2">
        <v>1018097</v>
      </c>
      <c r="B657" s="1">
        <v>97</v>
      </c>
      <c r="C657" s="1" t="str">
        <f t="shared" si="44"/>
        <v>10180,4;52,67000</v>
      </c>
      <c r="D657" s="2">
        <v>142500</v>
      </c>
      <c r="E657" s="1">
        <f t="shared" si="45"/>
        <v>6195373</v>
      </c>
      <c r="F657" s="1" t="s">
        <v>597</v>
      </c>
      <c r="G657" s="1" t="str">
        <f t="shared" si="47"/>
        <v>10180,4</v>
      </c>
      <c r="H657" s="1" t="s">
        <v>502</v>
      </c>
      <c r="I657" s="1" t="str">
        <f t="shared" si="46"/>
        <v>52,67000</v>
      </c>
      <c r="J657" s="6">
        <v>67000</v>
      </c>
    </row>
    <row r="658" spans="1:10" x14ac:dyDescent="0.15">
      <c r="A658" s="2">
        <v>1018098</v>
      </c>
      <c r="B658" s="1">
        <v>98</v>
      </c>
      <c r="C658" s="1" t="str">
        <f t="shared" si="44"/>
        <v>10180,4;52,68000</v>
      </c>
      <c r="D658" s="2">
        <v>144000</v>
      </c>
      <c r="E658" s="1">
        <f t="shared" si="45"/>
        <v>6256311</v>
      </c>
      <c r="F658" s="1" t="s">
        <v>597</v>
      </c>
      <c r="G658" s="1" t="str">
        <f t="shared" si="47"/>
        <v>10180,4</v>
      </c>
      <c r="H658" s="1" t="s">
        <v>502</v>
      </c>
      <c r="I658" s="1" t="str">
        <f t="shared" si="46"/>
        <v>52,68000</v>
      </c>
      <c r="J658" s="6">
        <v>68000</v>
      </c>
    </row>
    <row r="659" spans="1:10" x14ac:dyDescent="0.15">
      <c r="A659" s="2">
        <v>1018099</v>
      </c>
      <c r="B659" s="1">
        <v>99</v>
      </c>
      <c r="C659" s="1" t="str">
        <f t="shared" si="44"/>
        <v>10180,4;52,69000</v>
      </c>
      <c r="D659" s="2">
        <v>145500</v>
      </c>
      <c r="E659" s="1">
        <f t="shared" si="45"/>
        <v>6317249</v>
      </c>
      <c r="F659" s="1" t="s">
        <v>597</v>
      </c>
      <c r="G659" s="1" t="str">
        <f t="shared" si="47"/>
        <v>10180,4</v>
      </c>
      <c r="H659" s="1" t="s">
        <v>502</v>
      </c>
      <c r="I659" s="1" t="str">
        <f t="shared" si="46"/>
        <v>52,69000</v>
      </c>
      <c r="J659" s="6">
        <v>69000</v>
      </c>
    </row>
    <row r="660" spans="1:10" x14ac:dyDescent="0.15">
      <c r="A660" s="2">
        <v>1018100</v>
      </c>
      <c r="B660" s="1">
        <v>100</v>
      </c>
      <c r="C660" s="1" t="str">
        <f t="shared" si="44"/>
        <v>10180,4;52,70000</v>
      </c>
      <c r="D660" s="2">
        <v>147000</v>
      </c>
      <c r="E660" s="1">
        <f t="shared" si="45"/>
        <v>6378187</v>
      </c>
      <c r="F660" s="1" t="s">
        <v>597</v>
      </c>
      <c r="G660" s="1" t="str">
        <f t="shared" si="47"/>
        <v>10180,4</v>
      </c>
      <c r="H660" s="1" t="s">
        <v>502</v>
      </c>
      <c r="I660" s="1" t="str">
        <f t="shared" si="46"/>
        <v>52,70000</v>
      </c>
      <c r="J660" s="6">
        <v>70000</v>
      </c>
    </row>
    <row r="661" spans="1:10" x14ac:dyDescent="0.15">
      <c r="A661" s="2">
        <v>1019000</v>
      </c>
      <c r="B661" s="1">
        <v>0</v>
      </c>
      <c r="C661" s="1" t="s">
        <v>118</v>
      </c>
      <c r="D661" s="2">
        <v>0</v>
      </c>
      <c r="E661" s="1">
        <f>VLOOKUP((A661/100-B661),[1]Sheet1!$A$3:$H$1068,7,0)</f>
        <v>200103</v>
      </c>
      <c r="F661" s="1" t="s">
        <v>597</v>
      </c>
    </row>
    <row r="662" spans="1:10" x14ac:dyDescent="0.15">
      <c r="A662" s="2">
        <v>1019001</v>
      </c>
      <c r="B662" s="1">
        <v>1</v>
      </c>
      <c r="C662" s="1" t="s">
        <v>83</v>
      </c>
      <c r="D662" s="2">
        <v>100</v>
      </c>
      <c r="E662" s="1">
        <f>INT($E$661*(1+D662/10000))</f>
        <v>202104</v>
      </c>
      <c r="F662" s="1" t="s">
        <v>597</v>
      </c>
    </row>
    <row r="663" spans="1:10" x14ac:dyDescent="0.15">
      <c r="A663" s="2">
        <v>1019002</v>
      </c>
      <c r="B663" s="1">
        <v>2</v>
      </c>
      <c r="C663" s="1" t="s">
        <v>84</v>
      </c>
      <c r="D663" s="2">
        <v>200</v>
      </c>
      <c r="E663" s="1">
        <f t="shared" ref="E663:E691" si="48">INT($E$661*(1+D663/10000))</f>
        <v>204105</v>
      </c>
      <c r="F663" s="1" t="s">
        <v>597</v>
      </c>
    </row>
    <row r="664" spans="1:10" x14ac:dyDescent="0.15">
      <c r="A664" s="2">
        <v>1019003</v>
      </c>
      <c r="B664" s="1">
        <v>3</v>
      </c>
      <c r="C664" s="1" t="s">
        <v>85</v>
      </c>
      <c r="D664" s="2">
        <v>300</v>
      </c>
      <c r="E664" s="1">
        <f t="shared" si="48"/>
        <v>206106</v>
      </c>
      <c r="F664" s="1" t="s">
        <v>597</v>
      </c>
    </row>
    <row r="665" spans="1:10" x14ac:dyDescent="0.15">
      <c r="A665" s="2">
        <v>1019004</v>
      </c>
      <c r="B665" s="1">
        <v>4</v>
      </c>
      <c r="C665" s="1" t="s">
        <v>86</v>
      </c>
      <c r="D665" s="2">
        <v>400</v>
      </c>
      <c r="E665" s="1">
        <f t="shared" si="48"/>
        <v>208107</v>
      </c>
      <c r="F665" s="1" t="s">
        <v>597</v>
      </c>
    </row>
    <row r="666" spans="1:10" x14ac:dyDescent="0.15">
      <c r="A666" s="2">
        <v>1019005</v>
      </c>
      <c r="B666" s="1">
        <v>5</v>
      </c>
      <c r="C666" s="1" t="s">
        <v>87</v>
      </c>
      <c r="D666" s="2">
        <v>500</v>
      </c>
      <c r="E666" s="1">
        <f t="shared" si="48"/>
        <v>210108</v>
      </c>
      <c r="F666" s="1" t="s">
        <v>597</v>
      </c>
    </row>
    <row r="667" spans="1:10" x14ac:dyDescent="0.15">
      <c r="A667" s="2">
        <v>1019006</v>
      </c>
      <c r="B667" s="1">
        <v>6</v>
      </c>
      <c r="C667" s="1" t="s">
        <v>88</v>
      </c>
      <c r="D667" s="2">
        <v>600</v>
      </c>
      <c r="E667" s="1">
        <f t="shared" si="48"/>
        <v>212109</v>
      </c>
      <c r="F667" s="1" t="s">
        <v>597</v>
      </c>
    </row>
    <row r="668" spans="1:10" x14ac:dyDescent="0.15">
      <c r="A668" s="2">
        <v>1019007</v>
      </c>
      <c r="B668" s="1">
        <v>7</v>
      </c>
      <c r="C668" s="1" t="s">
        <v>89</v>
      </c>
      <c r="D668" s="2">
        <v>700</v>
      </c>
      <c r="E668" s="1">
        <f t="shared" si="48"/>
        <v>214110</v>
      </c>
      <c r="F668" s="1" t="s">
        <v>597</v>
      </c>
    </row>
    <row r="669" spans="1:10" x14ac:dyDescent="0.15">
      <c r="A669" s="2">
        <v>1019008</v>
      </c>
      <c r="B669" s="1">
        <v>8</v>
      </c>
      <c r="C669" s="1" t="s">
        <v>90</v>
      </c>
      <c r="D669" s="2">
        <v>800</v>
      </c>
      <c r="E669" s="1">
        <f t="shared" si="48"/>
        <v>216111</v>
      </c>
      <c r="F669" s="1" t="s">
        <v>597</v>
      </c>
    </row>
    <row r="670" spans="1:10" x14ac:dyDescent="0.15">
      <c r="A670" s="2">
        <v>1019009</v>
      </c>
      <c r="B670" s="1">
        <v>9</v>
      </c>
      <c r="C670" s="1" t="s">
        <v>91</v>
      </c>
      <c r="D670" s="2">
        <v>1000</v>
      </c>
      <c r="E670" s="1">
        <f t="shared" si="48"/>
        <v>220113</v>
      </c>
      <c r="F670" s="1" t="s">
        <v>597</v>
      </c>
    </row>
    <row r="671" spans="1:10" x14ac:dyDescent="0.15">
      <c r="A671" s="2">
        <v>1019010</v>
      </c>
      <c r="B671" s="1">
        <v>10</v>
      </c>
      <c r="C671" s="1" t="s">
        <v>92</v>
      </c>
      <c r="D671" s="2">
        <v>1200</v>
      </c>
      <c r="E671" s="1">
        <f t="shared" si="48"/>
        <v>224115</v>
      </c>
      <c r="F671" s="1" t="s">
        <v>597</v>
      </c>
    </row>
    <row r="672" spans="1:10" x14ac:dyDescent="0.15">
      <c r="A672" s="2">
        <v>1019011</v>
      </c>
      <c r="B672" s="1">
        <v>11</v>
      </c>
      <c r="C672" s="1" t="s">
        <v>93</v>
      </c>
      <c r="D672" s="2">
        <v>1400</v>
      </c>
      <c r="E672" s="1">
        <f t="shared" si="48"/>
        <v>228117</v>
      </c>
      <c r="F672" s="1" t="s">
        <v>597</v>
      </c>
    </row>
    <row r="673" spans="1:10" x14ac:dyDescent="0.15">
      <c r="A673" s="2">
        <v>1019012</v>
      </c>
      <c r="B673" s="1">
        <v>12</v>
      </c>
      <c r="C673" s="1" t="s">
        <v>94</v>
      </c>
      <c r="D673" s="2">
        <v>1600</v>
      </c>
      <c r="E673" s="1">
        <f t="shared" si="48"/>
        <v>232119</v>
      </c>
      <c r="F673" s="1" t="s">
        <v>597</v>
      </c>
    </row>
    <row r="674" spans="1:10" x14ac:dyDescent="0.15">
      <c r="A674" s="2">
        <v>1019013</v>
      </c>
      <c r="B674" s="1">
        <v>13</v>
      </c>
      <c r="C674" s="1" t="s">
        <v>95</v>
      </c>
      <c r="D674" s="2">
        <v>1800</v>
      </c>
      <c r="E674" s="1">
        <f t="shared" si="48"/>
        <v>236121</v>
      </c>
      <c r="F674" s="1" t="s">
        <v>597</v>
      </c>
    </row>
    <row r="675" spans="1:10" x14ac:dyDescent="0.15">
      <c r="A675" s="2">
        <v>1019014</v>
      </c>
      <c r="B675" s="1">
        <v>14</v>
      </c>
      <c r="C675" s="1" t="s">
        <v>96</v>
      </c>
      <c r="D675" s="2">
        <v>2000</v>
      </c>
      <c r="E675" s="1">
        <f t="shared" si="48"/>
        <v>240123</v>
      </c>
      <c r="F675" s="1" t="s">
        <v>597</v>
      </c>
    </row>
    <row r="676" spans="1:10" x14ac:dyDescent="0.15">
      <c r="A676" s="2">
        <v>1019015</v>
      </c>
      <c r="B676" s="1">
        <v>15</v>
      </c>
      <c r="C676" s="1" t="s">
        <v>97</v>
      </c>
      <c r="D676" s="2">
        <v>2200</v>
      </c>
      <c r="E676" s="1">
        <f t="shared" si="48"/>
        <v>244125</v>
      </c>
      <c r="F676" s="1" t="s">
        <v>597</v>
      </c>
    </row>
    <row r="677" spans="1:10" x14ac:dyDescent="0.15">
      <c r="A677" s="2">
        <v>1019016</v>
      </c>
      <c r="B677" s="1">
        <v>16</v>
      </c>
      <c r="C677" s="1" t="str">
        <f t="shared" ref="C677:C691" si="49">""&amp;I677&amp;";"&amp;H677&amp;""</f>
        <v>10190,1;52,3000</v>
      </c>
      <c r="D677" s="2">
        <v>2500</v>
      </c>
      <c r="E677" s="1">
        <f t="shared" si="48"/>
        <v>250128</v>
      </c>
      <c r="F677" s="1" t="s">
        <v>597</v>
      </c>
      <c r="H677" s="1" t="s">
        <v>0</v>
      </c>
      <c r="I677" s="1" t="s">
        <v>328</v>
      </c>
      <c r="J677" s="1">
        <v>1</v>
      </c>
    </row>
    <row r="678" spans="1:10" x14ac:dyDescent="0.15">
      <c r="A678" s="2">
        <v>1019017</v>
      </c>
      <c r="B678" s="1">
        <v>17</v>
      </c>
      <c r="C678" s="1" t="str">
        <f t="shared" si="49"/>
        <v>10190,3;52,4000</v>
      </c>
      <c r="D678" s="2">
        <v>2800</v>
      </c>
      <c r="E678" s="1">
        <f t="shared" si="48"/>
        <v>256131</v>
      </c>
      <c r="F678" s="1" t="s">
        <v>597</v>
      </c>
      <c r="H678" s="1" t="s">
        <v>100</v>
      </c>
      <c r="I678" s="1" t="s">
        <v>253</v>
      </c>
      <c r="J678" s="1">
        <v>3</v>
      </c>
    </row>
    <row r="679" spans="1:10" x14ac:dyDescent="0.15">
      <c r="A679" s="2">
        <v>1019018</v>
      </c>
      <c r="B679" s="1">
        <v>18</v>
      </c>
      <c r="C679" s="1" t="str">
        <f t="shared" si="49"/>
        <v>10190,5;52,5000</v>
      </c>
      <c r="D679" s="2">
        <v>3100</v>
      </c>
      <c r="E679" s="1">
        <f t="shared" si="48"/>
        <v>262134</v>
      </c>
      <c r="F679" s="1" t="s">
        <v>597</v>
      </c>
      <c r="H679" s="1" t="s">
        <v>101</v>
      </c>
      <c r="I679" s="1" t="s">
        <v>254</v>
      </c>
      <c r="J679" s="1">
        <v>5</v>
      </c>
    </row>
    <row r="680" spans="1:10" x14ac:dyDescent="0.15">
      <c r="A680" s="2">
        <v>1019019</v>
      </c>
      <c r="B680" s="1">
        <v>19</v>
      </c>
      <c r="C680" s="1" t="str">
        <f t="shared" si="49"/>
        <v>10190,7;52,6000</v>
      </c>
      <c r="D680" s="2">
        <v>3500</v>
      </c>
      <c r="E680" s="1">
        <f t="shared" si="48"/>
        <v>270139</v>
      </c>
      <c r="F680" s="1" t="s">
        <v>597</v>
      </c>
      <c r="H680" s="1" t="s">
        <v>102</v>
      </c>
      <c r="I680" s="1" t="s">
        <v>255</v>
      </c>
      <c r="J680" s="1">
        <v>7</v>
      </c>
    </row>
    <row r="681" spans="1:10" x14ac:dyDescent="0.15">
      <c r="A681" s="2">
        <v>1019020</v>
      </c>
      <c r="B681" s="1">
        <v>20</v>
      </c>
      <c r="C681" s="1" t="str">
        <f t="shared" si="49"/>
        <v>10190,9;52,7000</v>
      </c>
      <c r="D681" s="2">
        <v>3900</v>
      </c>
      <c r="E681" s="1">
        <f t="shared" si="48"/>
        <v>278143</v>
      </c>
      <c r="F681" s="1" t="s">
        <v>597</v>
      </c>
      <c r="H681" s="1" t="s">
        <v>103</v>
      </c>
      <c r="I681" s="1" t="s">
        <v>256</v>
      </c>
      <c r="J681" s="1">
        <v>9</v>
      </c>
    </row>
    <row r="682" spans="1:10" x14ac:dyDescent="0.15">
      <c r="A682" s="2">
        <v>1019021</v>
      </c>
      <c r="B682" s="1">
        <v>21</v>
      </c>
      <c r="C682" s="1" t="str">
        <f t="shared" si="49"/>
        <v>10190,11;52,8000</v>
      </c>
      <c r="D682" s="2">
        <v>4300</v>
      </c>
      <c r="E682" s="1">
        <f t="shared" si="48"/>
        <v>286147</v>
      </c>
      <c r="F682" s="1" t="s">
        <v>597</v>
      </c>
      <c r="H682" s="1" t="s">
        <v>104</v>
      </c>
      <c r="I682" s="1" t="s">
        <v>257</v>
      </c>
      <c r="J682" s="1">
        <v>11</v>
      </c>
    </row>
    <row r="683" spans="1:10" x14ac:dyDescent="0.15">
      <c r="A683" s="2">
        <v>1019022</v>
      </c>
      <c r="B683" s="1">
        <v>22</v>
      </c>
      <c r="C683" s="1" t="str">
        <f t="shared" si="49"/>
        <v>10190,13;52,9000</v>
      </c>
      <c r="D683" s="2">
        <v>4800</v>
      </c>
      <c r="E683" s="1">
        <f t="shared" si="48"/>
        <v>296152</v>
      </c>
      <c r="F683" s="1" t="s">
        <v>597</v>
      </c>
      <c r="H683" s="1" t="s">
        <v>105</v>
      </c>
      <c r="I683" s="1" t="s">
        <v>258</v>
      </c>
      <c r="J683" s="1">
        <v>13</v>
      </c>
    </row>
    <row r="684" spans="1:10" x14ac:dyDescent="0.15">
      <c r="A684" s="2">
        <v>1019023</v>
      </c>
      <c r="B684" s="1">
        <v>23</v>
      </c>
      <c r="C684" s="1" t="str">
        <f t="shared" si="49"/>
        <v>10190,15;52,10000</v>
      </c>
      <c r="D684" s="2">
        <v>5300</v>
      </c>
      <c r="E684" s="1">
        <f t="shared" si="48"/>
        <v>306157</v>
      </c>
      <c r="F684" s="1" t="s">
        <v>597</v>
      </c>
      <c r="H684" s="1" t="s">
        <v>106</v>
      </c>
      <c r="I684" s="1" t="s">
        <v>259</v>
      </c>
      <c r="J684" s="1">
        <v>15</v>
      </c>
    </row>
    <row r="685" spans="1:10" x14ac:dyDescent="0.15">
      <c r="A685" s="2">
        <v>1019024</v>
      </c>
      <c r="B685" s="1">
        <v>24</v>
      </c>
      <c r="C685" s="1" t="str">
        <f t="shared" si="49"/>
        <v>10190,17;52,11000</v>
      </c>
      <c r="D685" s="2">
        <v>5800</v>
      </c>
      <c r="E685" s="1">
        <f t="shared" si="48"/>
        <v>316162</v>
      </c>
      <c r="F685" s="1" t="s">
        <v>597</v>
      </c>
      <c r="H685" s="1" t="s">
        <v>107</v>
      </c>
      <c r="I685" s="1" t="s">
        <v>260</v>
      </c>
      <c r="J685" s="1">
        <v>17</v>
      </c>
    </row>
    <row r="686" spans="1:10" x14ac:dyDescent="0.15">
      <c r="A686" s="2">
        <v>1019025</v>
      </c>
      <c r="B686" s="1">
        <v>25</v>
      </c>
      <c r="C686" s="1" t="str">
        <f t="shared" si="49"/>
        <v>10190,19;52,12000</v>
      </c>
      <c r="D686" s="2">
        <v>6400</v>
      </c>
      <c r="E686" s="1">
        <f t="shared" si="48"/>
        <v>328168</v>
      </c>
      <c r="F686" s="1" t="s">
        <v>597</v>
      </c>
      <c r="H686" s="1" t="s">
        <v>108</v>
      </c>
      <c r="I686" s="1" t="s">
        <v>261</v>
      </c>
      <c r="J686" s="1">
        <v>19</v>
      </c>
    </row>
    <row r="687" spans="1:10" x14ac:dyDescent="0.15">
      <c r="A687" s="2">
        <v>1019026</v>
      </c>
      <c r="B687" s="1">
        <v>26</v>
      </c>
      <c r="C687" s="1" t="str">
        <f t="shared" si="49"/>
        <v>10190,21;52,13000</v>
      </c>
      <c r="D687" s="2">
        <v>7000</v>
      </c>
      <c r="E687" s="1">
        <f t="shared" si="48"/>
        <v>340175</v>
      </c>
      <c r="F687" s="1" t="s">
        <v>597</v>
      </c>
      <c r="H687" s="1" t="s">
        <v>109</v>
      </c>
      <c r="I687" s="1" t="s">
        <v>262</v>
      </c>
      <c r="J687" s="1">
        <v>21</v>
      </c>
    </row>
    <row r="688" spans="1:10" x14ac:dyDescent="0.15">
      <c r="A688" s="2">
        <v>1019027</v>
      </c>
      <c r="B688" s="1">
        <v>27</v>
      </c>
      <c r="C688" s="1" t="str">
        <f t="shared" si="49"/>
        <v>10190,23;52,14000</v>
      </c>
      <c r="D688" s="2">
        <v>7600</v>
      </c>
      <c r="E688" s="1">
        <f t="shared" si="48"/>
        <v>352181</v>
      </c>
      <c r="F688" s="1" t="s">
        <v>597</v>
      </c>
      <c r="H688" s="1" t="s">
        <v>110</v>
      </c>
      <c r="I688" s="1" t="s">
        <v>263</v>
      </c>
      <c r="J688" s="1">
        <v>23</v>
      </c>
    </row>
    <row r="689" spans="1:10" x14ac:dyDescent="0.15">
      <c r="A689" s="2">
        <v>1019028</v>
      </c>
      <c r="B689" s="1">
        <v>28</v>
      </c>
      <c r="C689" s="1" t="str">
        <f t="shared" si="49"/>
        <v>10190,25;52,15000</v>
      </c>
      <c r="D689" s="2">
        <v>8300</v>
      </c>
      <c r="E689" s="1">
        <f t="shared" si="48"/>
        <v>366188</v>
      </c>
      <c r="F689" s="1" t="s">
        <v>597</v>
      </c>
      <c r="H689" s="1" t="s">
        <v>111</v>
      </c>
      <c r="I689" s="1" t="s">
        <v>264</v>
      </c>
      <c r="J689" s="1">
        <v>25</v>
      </c>
    </row>
    <row r="690" spans="1:10" x14ac:dyDescent="0.15">
      <c r="A690" s="2">
        <v>1019029</v>
      </c>
      <c r="B690" s="1">
        <v>29</v>
      </c>
      <c r="C690" s="1" t="str">
        <f t="shared" si="49"/>
        <v>10190,27;52,16000</v>
      </c>
      <c r="D690" s="2">
        <v>9000</v>
      </c>
      <c r="E690" s="1">
        <f t="shared" si="48"/>
        <v>380195</v>
      </c>
      <c r="F690" s="1" t="s">
        <v>597</v>
      </c>
      <c r="H690" s="1" t="s">
        <v>112</v>
      </c>
      <c r="I690" s="1" t="s">
        <v>265</v>
      </c>
      <c r="J690" s="1">
        <v>27</v>
      </c>
    </row>
    <row r="691" spans="1:10" x14ac:dyDescent="0.15">
      <c r="A691" s="2">
        <v>1019030</v>
      </c>
      <c r="B691" s="1">
        <v>30</v>
      </c>
      <c r="C691" s="1" t="str">
        <f t="shared" si="49"/>
        <v>10190,29;52,17000</v>
      </c>
      <c r="D691" s="2">
        <v>9700</v>
      </c>
      <c r="E691" s="1">
        <f t="shared" si="48"/>
        <v>394202</v>
      </c>
      <c r="F691" s="1" t="s">
        <v>597</v>
      </c>
      <c r="H691" s="1" t="s">
        <v>82</v>
      </c>
      <c r="I691" s="1" t="s">
        <v>266</v>
      </c>
      <c r="J691" s="1">
        <v>29</v>
      </c>
    </row>
    <row r="692" spans="1:10" x14ac:dyDescent="0.15">
      <c r="A692" s="2">
        <v>1020000</v>
      </c>
      <c r="B692" s="1">
        <v>0</v>
      </c>
      <c r="C692" s="1" t="s">
        <v>118</v>
      </c>
      <c r="D692" s="2">
        <v>0</v>
      </c>
      <c r="E692" s="1">
        <f>VLOOKUP((A692/100-B692),[1]Sheet1!$A$3:$H$1068,7,0)</f>
        <v>112517</v>
      </c>
      <c r="F692" s="1" t="s">
        <v>597</v>
      </c>
    </row>
    <row r="693" spans="1:10" x14ac:dyDescent="0.15">
      <c r="A693" s="2">
        <v>1020001</v>
      </c>
      <c r="B693" s="1">
        <v>1</v>
      </c>
      <c r="C693" s="1" t="s">
        <v>285</v>
      </c>
      <c r="D693" s="2">
        <v>200</v>
      </c>
      <c r="E693" s="3">
        <f>INT($E$692*(1+D693/10000))</f>
        <v>114767</v>
      </c>
      <c r="F693" s="1" t="s">
        <v>597</v>
      </c>
      <c r="I693" s="1" t="s">
        <v>285</v>
      </c>
    </row>
    <row r="694" spans="1:10" x14ac:dyDescent="0.15">
      <c r="A694" s="2">
        <v>1020002</v>
      </c>
      <c r="B694" s="1">
        <v>2</v>
      </c>
      <c r="C694" s="1" t="s">
        <v>286</v>
      </c>
      <c r="D694" s="2">
        <v>400</v>
      </c>
      <c r="E694" s="3">
        <f t="shared" ref="E694:E722" si="50">INT($E$692*(1+D694/10000))</f>
        <v>117017</v>
      </c>
      <c r="F694" s="1" t="s">
        <v>597</v>
      </c>
      <c r="I694" s="1" t="s">
        <v>286</v>
      </c>
    </row>
    <row r="695" spans="1:10" x14ac:dyDescent="0.15">
      <c r="A695" s="2">
        <v>1020003</v>
      </c>
      <c r="B695" s="1">
        <v>3</v>
      </c>
      <c r="C695" s="1" t="s">
        <v>287</v>
      </c>
      <c r="D695" s="2">
        <v>600</v>
      </c>
      <c r="E695" s="3">
        <f t="shared" si="50"/>
        <v>119268</v>
      </c>
      <c r="F695" s="1" t="s">
        <v>597</v>
      </c>
      <c r="I695" s="1" t="s">
        <v>287</v>
      </c>
    </row>
    <row r="696" spans="1:10" x14ac:dyDescent="0.15">
      <c r="A696" s="2">
        <v>1020004</v>
      </c>
      <c r="B696" s="1">
        <v>4</v>
      </c>
      <c r="C696" s="1" t="s">
        <v>288</v>
      </c>
      <c r="D696" s="2">
        <v>800</v>
      </c>
      <c r="E696" s="3">
        <f t="shared" si="50"/>
        <v>121518</v>
      </c>
      <c r="F696" s="1" t="s">
        <v>597</v>
      </c>
      <c r="I696" s="1" t="s">
        <v>288</v>
      </c>
    </row>
    <row r="697" spans="1:10" x14ac:dyDescent="0.15">
      <c r="A697" s="2">
        <v>1020005</v>
      </c>
      <c r="B697" s="1">
        <v>5</v>
      </c>
      <c r="C697" s="1" t="s">
        <v>289</v>
      </c>
      <c r="D697" s="2">
        <v>1000</v>
      </c>
      <c r="E697" s="3">
        <f t="shared" si="50"/>
        <v>123768</v>
      </c>
      <c r="F697" s="1" t="s">
        <v>597</v>
      </c>
      <c r="I697" s="1" t="s">
        <v>289</v>
      </c>
    </row>
    <row r="698" spans="1:10" x14ac:dyDescent="0.15">
      <c r="A698" s="2">
        <v>1020006</v>
      </c>
      <c r="B698" s="1">
        <v>6</v>
      </c>
      <c r="C698" s="1" t="s">
        <v>290</v>
      </c>
      <c r="D698" s="2">
        <v>1200</v>
      </c>
      <c r="E698" s="3">
        <f t="shared" si="50"/>
        <v>126019</v>
      </c>
      <c r="F698" s="1" t="s">
        <v>597</v>
      </c>
      <c r="I698" s="1" t="s">
        <v>290</v>
      </c>
    </row>
    <row r="699" spans="1:10" x14ac:dyDescent="0.15">
      <c r="A699" s="2">
        <v>1020007</v>
      </c>
      <c r="B699" s="1">
        <v>7</v>
      </c>
      <c r="C699" s="1" t="s">
        <v>291</v>
      </c>
      <c r="D699" s="2">
        <v>1400</v>
      </c>
      <c r="E699" s="3">
        <f t="shared" si="50"/>
        <v>128269</v>
      </c>
      <c r="F699" s="1" t="s">
        <v>597</v>
      </c>
      <c r="I699" s="1" t="s">
        <v>291</v>
      </c>
    </row>
    <row r="700" spans="1:10" x14ac:dyDescent="0.15">
      <c r="A700" s="2">
        <v>1020008</v>
      </c>
      <c r="B700" s="1">
        <v>8</v>
      </c>
      <c r="C700" s="1" t="s">
        <v>292</v>
      </c>
      <c r="D700" s="2">
        <v>1600</v>
      </c>
      <c r="E700" s="3">
        <f t="shared" si="50"/>
        <v>130519</v>
      </c>
      <c r="F700" s="1" t="s">
        <v>597</v>
      </c>
      <c r="I700" s="1" t="s">
        <v>292</v>
      </c>
    </row>
    <row r="701" spans="1:10" x14ac:dyDescent="0.15">
      <c r="A701" s="2">
        <v>1020009</v>
      </c>
      <c r="B701" s="1">
        <v>9</v>
      </c>
      <c r="C701" s="1" t="s">
        <v>293</v>
      </c>
      <c r="D701" s="2">
        <v>2000</v>
      </c>
      <c r="E701" s="3">
        <f t="shared" si="50"/>
        <v>135020</v>
      </c>
      <c r="F701" s="1" t="s">
        <v>597</v>
      </c>
      <c r="I701" s="1" t="s">
        <v>293</v>
      </c>
    </row>
    <row r="702" spans="1:10" x14ac:dyDescent="0.15">
      <c r="A702" s="2">
        <v>1020010</v>
      </c>
      <c r="B702" s="1">
        <v>10</v>
      </c>
      <c r="C702" s="1" t="s">
        <v>294</v>
      </c>
      <c r="D702" s="2">
        <v>2400</v>
      </c>
      <c r="E702" s="3">
        <f t="shared" si="50"/>
        <v>139521</v>
      </c>
      <c r="F702" s="1" t="s">
        <v>597</v>
      </c>
      <c r="I702" s="1" t="s">
        <v>294</v>
      </c>
    </row>
    <row r="703" spans="1:10" x14ac:dyDescent="0.15">
      <c r="A703" s="2">
        <v>1020011</v>
      </c>
      <c r="B703" s="1">
        <v>11</v>
      </c>
      <c r="C703" s="1" t="s">
        <v>295</v>
      </c>
      <c r="D703" s="2">
        <v>2800</v>
      </c>
      <c r="E703" s="3">
        <f t="shared" si="50"/>
        <v>144021</v>
      </c>
      <c r="F703" s="1" t="s">
        <v>597</v>
      </c>
      <c r="I703" s="1" t="s">
        <v>295</v>
      </c>
    </row>
    <row r="704" spans="1:10" x14ac:dyDescent="0.15">
      <c r="A704" s="2">
        <v>1020012</v>
      </c>
      <c r="B704" s="1">
        <v>12</v>
      </c>
      <c r="C704" s="1" t="s">
        <v>296</v>
      </c>
      <c r="D704" s="2">
        <v>3200</v>
      </c>
      <c r="E704" s="3">
        <f t="shared" si="50"/>
        <v>148522</v>
      </c>
      <c r="F704" s="1" t="s">
        <v>597</v>
      </c>
      <c r="I704" s="1" t="s">
        <v>296</v>
      </c>
    </row>
    <row r="705" spans="1:9" x14ac:dyDescent="0.15">
      <c r="A705" s="2">
        <v>1020013</v>
      </c>
      <c r="B705" s="1">
        <v>13</v>
      </c>
      <c r="C705" s="1" t="s">
        <v>297</v>
      </c>
      <c r="D705" s="2">
        <v>3600</v>
      </c>
      <c r="E705" s="3">
        <f t="shared" si="50"/>
        <v>153023</v>
      </c>
      <c r="F705" s="1" t="s">
        <v>597</v>
      </c>
      <c r="I705" s="1" t="s">
        <v>297</v>
      </c>
    </row>
    <row r="706" spans="1:9" x14ac:dyDescent="0.15">
      <c r="A706" s="2">
        <v>1020014</v>
      </c>
      <c r="B706" s="1">
        <v>14</v>
      </c>
      <c r="C706" s="1" t="s">
        <v>298</v>
      </c>
      <c r="D706" s="2">
        <v>4000</v>
      </c>
      <c r="E706" s="3">
        <f t="shared" si="50"/>
        <v>157523</v>
      </c>
      <c r="F706" s="1" t="s">
        <v>597</v>
      </c>
      <c r="I706" s="1" t="s">
        <v>298</v>
      </c>
    </row>
    <row r="707" spans="1:9" x14ac:dyDescent="0.15">
      <c r="A707" s="2">
        <v>1020015</v>
      </c>
      <c r="B707" s="1">
        <v>15</v>
      </c>
      <c r="C707" s="1" t="s">
        <v>299</v>
      </c>
      <c r="D707" s="2">
        <v>4400</v>
      </c>
      <c r="E707" s="3">
        <f t="shared" si="50"/>
        <v>162024</v>
      </c>
      <c r="F707" s="1" t="s">
        <v>597</v>
      </c>
      <c r="I707" s="1" t="s">
        <v>299</v>
      </c>
    </row>
    <row r="708" spans="1:9" x14ac:dyDescent="0.15">
      <c r="A708" s="2">
        <v>1020016</v>
      </c>
      <c r="B708" s="1">
        <v>16</v>
      </c>
      <c r="C708" s="2" t="str">
        <f>""&amp;G708&amp;";"&amp;I708&amp;""</f>
        <v>10200,1;52,3000</v>
      </c>
      <c r="D708" s="2">
        <v>5000</v>
      </c>
      <c r="E708" s="3">
        <f t="shared" si="50"/>
        <v>168775</v>
      </c>
      <c r="F708" s="1" t="s">
        <v>597</v>
      </c>
      <c r="G708" s="1" t="s">
        <v>270</v>
      </c>
      <c r="H708" s="1" t="s">
        <v>475</v>
      </c>
      <c r="I708" s="1" t="s">
        <v>267</v>
      </c>
    </row>
    <row r="709" spans="1:9" x14ac:dyDescent="0.15">
      <c r="A709" s="2">
        <v>1020017</v>
      </c>
      <c r="B709" s="1">
        <v>17</v>
      </c>
      <c r="C709" s="2" t="str">
        <f t="shared" ref="C709:C722" si="51">""&amp;G709&amp;";"&amp;I709&amp;""</f>
        <v>10200,3;52,3500</v>
      </c>
      <c r="D709" s="2">
        <v>5600</v>
      </c>
      <c r="E709" s="3">
        <f t="shared" si="50"/>
        <v>175526</v>
      </c>
      <c r="F709" s="1" t="s">
        <v>597</v>
      </c>
      <c r="G709" s="1" t="s">
        <v>271</v>
      </c>
      <c r="H709" s="1" t="s">
        <v>475</v>
      </c>
      <c r="I709" s="1" t="s">
        <v>300</v>
      </c>
    </row>
    <row r="710" spans="1:9" x14ac:dyDescent="0.15">
      <c r="A710" s="2">
        <v>1020018</v>
      </c>
      <c r="B710" s="1">
        <v>18</v>
      </c>
      <c r="C710" s="2" t="str">
        <f t="shared" si="51"/>
        <v>10200,5;52,4000</v>
      </c>
      <c r="D710" s="2">
        <v>6200</v>
      </c>
      <c r="E710" s="3">
        <f t="shared" si="50"/>
        <v>182277</v>
      </c>
      <c r="F710" s="1" t="s">
        <v>597</v>
      </c>
      <c r="G710" s="1" t="s">
        <v>272</v>
      </c>
      <c r="H710" s="1" t="s">
        <v>475</v>
      </c>
      <c r="I710" s="1" t="s">
        <v>268</v>
      </c>
    </row>
    <row r="711" spans="1:9" x14ac:dyDescent="0.15">
      <c r="A711" s="2">
        <v>1020019</v>
      </c>
      <c r="B711" s="1">
        <v>19</v>
      </c>
      <c r="C711" s="2" t="str">
        <f t="shared" si="51"/>
        <v>10200,7;52,4500</v>
      </c>
      <c r="D711" s="2">
        <v>7000</v>
      </c>
      <c r="E711" s="3">
        <f t="shared" si="50"/>
        <v>191278</v>
      </c>
      <c r="F711" s="1" t="s">
        <v>597</v>
      </c>
      <c r="G711" s="1" t="s">
        <v>273</v>
      </c>
      <c r="H711" s="1" t="s">
        <v>475</v>
      </c>
      <c r="I711" s="1" t="s">
        <v>301</v>
      </c>
    </row>
    <row r="712" spans="1:9" x14ac:dyDescent="0.15">
      <c r="A712" s="2">
        <v>1020020</v>
      </c>
      <c r="B712" s="1">
        <v>20</v>
      </c>
      <c r="C712" s="2" t="str">
        <f t="shared" si="51"/>
        <v>10200,9;52,5000</v>
      </c>
      <c r="D712" s="2">
        <v>7800</v>
      </c>
      <c r="E712" s="3">
        <f t="shared" si="50"/>
        <v>200280</v>
      </c>
      <c r="F712" s="1" t="s">
        <v>597</v>
      </c>
      <c r="G712" s="1" t="s">
        <v>274</v>
      </c>
      <c r="H712" s="1" t="s">
        <v>475</v>
      </c>
      <c r="I712" s="1" t="s">
        <v>269</v>
      </c>
    </row>
    <row r="713" spans="1:9" x14ac:dyDescent="0.15">
      <c r="A713" s="2">
        <v>1020021</v>
      </c>
      <c r="B713" s="1">
        <v>21</v>
      </c>
      <c r="C713" s="2" t="str">
        <f t="shared" si="51"/>
        <v>10200,11;52,5500</v>
      </c>
      <c r="D713" s="2">
        <v>8600</v>
      </c>
      <c r="E713" s="3">
        <f t="shared" si="50"/>
        <v>209281</v>
      </c>
      <c r="F713" s="1" t="s">
        <v>597</v>
      </c>
      <c r="G713" s="1" t="s">
        <v>275</v>
      </c>
      <c r="H713" s="1" t="s">
        <v>475</v>
      </c>
      <c r="I713" s="1" t="s">
        <v>302</v>
      </c>
    </row>
    <row r="714" spans="1:9" x14ac:dyDescent="0.15">
      <c r="A714" s="2">
        <v>1020022</v>
      </c>
      <c r="B714" s="1">
        <v>22</v>
      </c>
      <c r="C714" s="2" t="str">
        <f t="shared" si="51"/>
        <v>10200,13;52,6000</v>
      </c>
      <c r="D714" s="2">
        <v>9600</v>
      </c>
      <c r="E714" s="3">
        <f t="shared" si="50"/>
        <v>220533</v>
      </c>
      <c r="F714" s="1" t="s">
        <v>597</v>
      </c>
      <c r="G714" s="1" t="s">
        <v>276</v>
      </c>
      <c r="H714" s="1" t="s">
        <v>475</v>
      </c>
      <c r="I714" s="1" t="s">
        <v>303</v>
      </c>
    </row>
    <row r="715" spans="1:9" x14ac:dyDescent="0.15">
      <c r="A715" s="2">
        <v>1020023</v>
      </c>
      <c r="B715" s="1">
        <v>23</v>
      </c>
      <c r="C715" s="2" t="str">
        <f t="shared" si="51"/>
        <v>10200,15;52,6500</v>
      </c>
      <c r="D715" s="2">
        <v>10600</v>
      </c>
      <c r="E715" s="3">
        <f t="shared" si="50"/>
        <v>231785</v>
      </c>
      <c r="F715" s="1" t="s">
        <v>597</v>
      </c>
      <c r="G715" s="1" t="s">
        <v>277</v>
      </c>
      <c r="H715" s="1" t="s">
        <v>475</v>
      </c>
      <c r="I715" s="1" t="s">
        <v>304</v>
      </c>
    </row>
    <row r="716" spans="1:9" x14ac:dyDescent="0.15">
      <c r="A716" s="2">
        <v>1020024</v>
      </c>
      <c r="B716" s="1">
        <v>24</v>
      </c>
      <c r="C716" s="2" t="str">
        <f t="shared" si="51"/>
        <v>10200,17;52,7000</v>
      </c>
      <c r="D716" s="2">
        <v>11600</v>
      </c>
      <c r="E716" s="3">
        <f t="shared" si="50"/>
        <v>243036</v>
      </c>
      <c r="F716" s="1" t="s">
        <v>597</v>
      </c>
      <c r="G716" s="1" t="s">
        <v>278</v>
      </c>
      <c r="H716" s="1" t="s">
        <v>475</v>
      </c>
      <c r="I716" s="1" t="s">
        <v>305</v>
      </c>
    </row>
    <row r="717" spans="1:9" x14ac:dyDescent="0.15">
      <c r="A717" s="2">
        <v>1020025</v>
      </c>
      <c r="B717" s="1">
        <v>25</v>
      </c>
      <c r="C717" s="2" t="str">
        <f t="shared" si="51"/>
        <v>10200,19;52,7500</v>
      </c>
      <c r="D717" s="2">
        <v>12800</v>
      </c>
      <c r="E717" s="3">
        <f t="shared" si="50"/>
        <v>256538</v>
      </c>
      <c r="F717" s="1" t="s">
        <v>597</v>
      </c>
      <c r="G717" s="1" t="s">
        <v>279</v>
      </c>
      <c r="H717" s="1" t="s">
        <v>475</v>
      </c>
      <c r="I717" s="1" t="s">
        <v>306</v>
      </c>
    </row>
    <row r="718" spans="1:9" x14ac:dyDescent="0.15">
      <c r="A718" s="2">
        <v>1020026</v>
      </c>
      <c r="B718" s="1">
        <v>26</v>
      </c>
      <c r="C718" s="2" t="str">
        <f t="shared" si="51"/>
        <v>10200,21;52,8000</v>
      </c>
      <c r="D718" s="2">
        <v>14000</v>
      </c>
      <c r="E718" s="3">
        <f t="shared" si="50"/>
        <v>270040</v>
      </c>
      <c r="F718" s="1" t="s">
        <v>597</v>
      </c>
      <c r="G718" s="1" t="s">
        <v>280</v>
      </c>
      <c r="H718" s="1" t="s">
        <v>475</v>
      </c>
      <c r="I718" s="1" t="s">
        <v>307</v>
      </c>
    </row>
    <row r="719" spans="1:9" x14ac:dyDescent="0.15">
      <c r="A719" s="2">
        <v>1020027</v>
      </c>
      <c r="B719" s="1">
        <v>27</v>
      </c>
      <c r="C719" s="2" t="str">
        <f t="shared" si="51"/>
        <v>10200,23;52,8500</v>
      </c>
      <c r="D719" s="2">
        <v>15200</v>
      </c>
      <c r="E719" s="3">
        <f t="shared" si="50"/>
        <v>283542</v>
      </c>
      <c r="F719" s="1" t="s">
        <v>597</v>
      </c>
      <c r="G719" s="1" t="s">
        <v>281</v>
      </c>
      <c r="H719" s="1" t="s">
        <v>475</v>
      </c>
      <c r="I719" s="1" t="s">
        <v>308</v>
      </c>
    </row>
    <row r="720" spans="1:9" x14ac:dyDescent="0.15">
      <c r="A720" s="2">
        <v>1020028</v>
      </c>
      <c r="B720" s="1">
        <v>28</v>
      </c>
      <c r="C720" s="2" t="str">
        <f t="shared" si="51"/>
        <v>10200,25;52,9000</v>
      </c>
      <c r="D720" s="2">
        <v>16600</v>
      </c>
      <c r="E720" s="3">
        <f t="shared" si="50"/>
        <v>299295</v>
      </c>
      <c r="F720" s="1" t="s">
        <v>597</v>
      </c>
      <c r="G720" s="1" t="s">
        <v>282</v>
      </c>
      <c r="H720" s="1" t="s">
        <v>475</v>
      </c>
      <c r="I720" s="1" t="s">
        <v>309</v>
      </c>
    </row>
    <row r="721" spans="1:9" x14ac:dyDescent="0.15">
      <c r="A721" s="2">
        <v>1020029</v>
      </c>
      <c r="B721" s="1">
        <v>29</v>
      </c>
      <c r="C721" s="2" t="str">
        <f t="shared" si="51"/>
        <v>10200,27;52,9500</v>
      </c>
      <c r="D721" s="2">
        <v>18000</v>
      </c>
      <c r="E721" s="3">
        <f t="shared" si="50"/>
        <v>315047</v>
      </c>
      <c r="F721" s="1" t="s">
        <v>597</v>
      </c>
      <c r="G721" s="1" t="s">
        <v>283</v>
      </c>
      <c r="H721" s="1" t="s">
        <v>475</v>
      </c>
      <c r="I721" s="1" t="s">
        <v>310</v>
      </c>
    </row>
    <row r="722" spans="1:9" x14ac:dyDescent="0.15">
      <c r="A722" s="2">
        <v>1020030</v>
      </c>
      <c r="B722" s="1">
        <v>30</v>
      </c>
      <c r="C722" s="2" t="str">
        <f t="shared" si="51"/>
        <v>10200,29;52,10000</v>
      </c>
      <c r="D722" s="2">
        <v>19400</v>
      </c>
      <c r="E722" s="3">
        <f t="shared" si="50"/>
        <v>330799</v>
      </c>
      <c r="F722" s="1" t="s">
        <v>597</v>
      </c>
      <c r="G722" s="1" t="s">
        <v>284</v>
      </c>
      <c r="H722" s="1" t="s">
        <v>475</v>
      </c>
      <c r="I722" s="1" t="s">
        <v>311</v>
      </c>
    </row>
    <row r="723" spans="1:9" x14ac:dyDescent="0.15">
      <c r="A723" s="2">
        <v>1021000</v>
      </c>
      <c r="B723" s="1">
        <v>0</v>
      </c>
      <c r="C723" s="1" t="s">
        <v>118</v>
      </c>
      <c r="D723" s="2">
        <v>0</v>
      </c>
      <c r="E723" s="1">
        <f>VLOOKUP((A723/100-B723),[1]Sheet1!$A$3:$H$1068,7,0)</f>
        <v>50262</v>
      </c>
      <c r="F723" s="1" t="s">
        <v>597</v>
      </c>
    </row>
    <row r="724" spans="1:9" x14ac:dyDescent="0.15">
      <c r="A724" s="2">
        <v>1021001</v>
      </c>
      <c r="B724" s="1">
        <v>1</v>
      </c>
      <c r="C724" s="1" t="s">
        <v>285</v>
      </c>
      <c r="D724" s="2">
        <v>200</v>
      </c>
      <c r="E724" s="3">
        <f>INT($E$723*(1+D724/10000))</f>
        <v>51267</v>
      </c>
      <c r="F724" s="1" t="s">
        <v>597</v>
      </c>
      <c r="I724" s="1" t="s">
        <v>285</v>
      </c>
    </row>
    <row r="725" spans="1:9" x14ac:dyDescent="0.15">
      <c r="A725" s="2">
        <v>1021002</v>
      </c>
      <c r="B725" s="1">
        <v>2</v>
      </c>
      <c r="C725" s="1" t="s">
        <v>286</v>
      </c>
      <c r="D725" s="2">
        <v>400</v>
      </c>
      <c r="E725" s="3">
        <f t="shared" ref="E725:E753" si="52">INT($E$723*(1+D725/10000))</f>
        <v>52272</v>
      </c>
      <c r="F725" s="1" t="s">
        <v>597</v>
      </c>
      <c r="I725" s="1" t="s">
        <v>286</v>
      </c>
    </row>
    <row r="726" spans="1:9" x14ac:dyDescent="0.15">
      <c r="A726" s="2">
        <v>1021003</v>
      </c>
      <c r="B726" s="1">
        <v>3</v>
      </c>
      <c r="C726" s="1" t="s">
        <v>287</v>
      </c>
      <c r="D726" s="2">
        <v>600</v>
      </c>
      <c r="E726" s="3">
        <f t="shared" si="52"/>
        <v>53277</v>
      </c>
      <c r="F726" s="1" t="s">
        <v>597</v>
      </c>
      <c r="I726" s="1" t="s">
        <v>287</v>
      </c>
    </row>
    <row r="727" spans="1:9" x14ac:dyDescent="0.15">
      <c r="A727" s="2">
        <v>1021004</v>
      </c>
      <c r="B727" s="1">
        <v>4</v>
      </c>
      <c r="C727" s="1" t="s">
        <v>288</v>
      </c>
      <c r="D727" s="2">
        <v>800</v>
      </c>
      <c r="E727" s="3">
        <f t="shared" si="52"/>
        <v>54282</v>
      </c>
      <c r="F727" s="1" t="s">
        <v>597</v>
      </c>
      <c r="I727" s="1" t="s">
        <v>288</v>
      </c>
    </row>
    <row r="728" spans="1:9" x14ac:dyDescent="0.15">
      <c r="A728" s="2">
        <v>1021005</v>
      </c>
      <c r="B728" s="1">
        <v>5</v>
      </c>
      <c r="C728" s="1" t="s">
        <v>289</v>
      </c>
      <c r="D728" s="2">
        <v>1000</v>
      </c>
      <c r="E728" s="3">
        <f t="shared" si="52"/>
        <v>55288</v>
      </c>
      <c r="F728" s="1" t="s">
        <v>597</v>
      </c>
      <c r="I728" s="1" t="s">
        <v>289</v>
      </c>
    </row>
    <row r="729" spans="1:9" x14ac:dyDescent="0.15">
      <c r="A729" s="2">
        <v>1021006</v>
      </c>
      <c r="B729" s="1">
        <v>6</v>
      </c>
      <c r="C729" s="1" t="s">
        <v>290</v>
      </c>
      <c r="D729" s="2">
        <v>1200</v>
      </c>
      <c r="E729" s="3">
        <f t="shared" si="52"/>
        <v>56293</v>
      </c>
      <c r="F729" s="1" t="s">
        <v>597</v>
      </c>
      <c r="I729" s="1" t="s">
        <v>290</v>
      </c>
    </row>
    <row r="730" spans="1:9" x14ac:dyDescent="0.15">
      <c r="A730" s="2">
        <v>1021007</v>
      </c>
      <c r="B730" s="1">
        <v>7</v>
      </c>
      <c r="C730" s="1" t="s">
        <v>291</v>
      </c>
      <c r="D730" s="2">
        <v>1400</v>
      </c>
      <c r="E730" s="3">
        <f t="shared" si="52"/>
        <v>57298</v>
      </c>
      <c r="F730" s="1" t="s">
        <v>597</v>
      </c>
      <c r="I730" s="1" t="s">
        <v>291</v>
      </c>
    </row>
    <row r="731" spans="1:9" x14ac:dyDescent="0.15">
      <c r="A731" s="2">
        <v>1021008</v>
      </c>
      <c r="B731" s="1">
        <v>8</v>
      </c>
      <c r="C731" s="1" t="s">
        <v>292</v>
      </c>
      <c r="D731" s="2">
        <v>1600</v>
      </c>
      <c r="E731" s="3">
        <f t="shared" si="52"/>
        <v>58303</v>
      </c>
      <c r="F731" s="1" t="s">
        <v>597</v>
      </c>
      <c r="I731" s="1" t="s">
        <v>292</v>
      </c>
    </row>
    <row r="732" spans="1:9" x14ac:dyDescent="0.15">
      <c r="A732" s="2">
        <v>1021009</v>
      </c>
      <c r="B732" s="1">
        <v>9</v>
      </c>
      <c r="C732" s="1" t="s">
        <v>293</v>
      </c>
      <c r="D732" s="2">
        <v>2000</v>
      </c>
      <c r="E732" s="3">
        <f t="shared" si="52"/>
        <v>60314</v>
      </c>
      <c r="F732" s="1" t="s">
        <v>597</v>
      </c>
      <c r="I732" s="1" t="s">
        <v>293</v>
      </c>
    </row>
    <row r="733" spans="1:9" x14ac:dyDescent="0.15">
      <c r="A733" s="2">
        <v>1021010</v>
      </c>
      <c r="B733" s="1">
        <v>10</v>
      </c>
      <c r="C733" s="1" t="s">
        <v>294</v>
      </c>
      <c r="D733" s="2">
        <v>2400</v>
      </c>
      <c r="E733" s="3">
        <f t="shared" si="52"/>
        <v>62324</v>
      </c>
      <c r="F733" s="1" t="s">
        <v>597</v>
      </c>
      <c r="I733" s="1" t="s">
        <v>294</v>
      </c>
    </row>
    <row r="734" spans="1:9" x14ac:dyDescent="0.15">
      <c r="A734" s="2">
        <v>1021011</v>
      </c>
      <c r="B734" s="1">
        <v>11</v>
      </c>
      <c r="C734" s="1" t="s">
        <v>295</v>
      </c>
      <c r="D734" s="2">
        <v>2800</v>
      </c>
      <c r="E734" s="3">
        <f t="shared" si="52"/>
        <v>64335</v>
      </c>
      <c r="F734" s="1" t="s">
        <v>597</v>
      </c>
      <c r="I734" s="1" t="s">
        <v>295</v>
      </c>
    </row>
    <row r="735" spans="1:9" x14ac:dyDescent="0.15">
      <c r="A735" s="2">
        <v>1021012</v>
      </c>
      <c r="B735" s="1">
        <v>12</v>
      </c>
      <c r="C735" s="1" t="s">
        <v>296</v>
      </c>
      <c r="D735" s="2">
        <v>3200</v>
      </c>
      <c r="E735" s="3">
        <f t="shared" si="52"/>
        <v>66345</v>
      </c>
      <c r="F735" s="1" t="s">
        <v>597</v>
      </c>
      <c r="I735" s="1" t="s">
        <v>296</v>
      </c>
    </row>
    <row r="736" spans="1:9" x14ac:dyDescent="0.15">
      <c r="A736" s="2">
        <v>1021013</v>
      </c>
      <c r="B736" s="1">
        <v>13</v>
      </c>
      <c r="C736" s="1" t="s">
        <v>297</v>
      </c>
      <c r="D736" s="2">
        <v>3600</v>
      </c>
      <c r="E736" s="3">
        <f t="shared" si="52"/>
        <v>68356</v>
      </c>
      <c r="F736" s="1" t="s">
        <v>597</v>
      </c>
      <c r="I736" s="1" t="s">
        <v>297</v>
      </c>
    </row>
    <row r="737" spans="1:9" x14ac:dyDescent="0.15">
      <c r="A737" s="2">
        <v>1021014</v>
      </c>
      <c r="B737" s="1">
        <v>14</v>
      </c>
      <c r="C737" s="1" t="s">
        <v>298</v>
      </c>
      <c r="D737" s="2">
        <v>4000</v>
      </c>
      <c r="E737" s="3">
        <f t="shared" si="52"/>
        <v>70366</v>
      </c>
      <c r="F737" s="1" t="s">
        <v>597</v>
      </c>
      <c r="I737" s="1" t="s">
        <v>298</v>
      </c>
    </row>
    <row r="738" spans="1:9" x14ac:dyDescent="0.15">
      <c r="A738" s="2">
        <v>1021015</v>
      </c>
      <c r="B738" s="1">
        <v>15</v>
      </c>
      <c r="C738" s="1" t="s">
        <v>299</v>
      </c>
      <c r="D738" s="2">
        <v>4400</v>
      </c>
      <c r="E738" s="3">
        <f t="shared" si="52"/>
        <v>72377</v>
      </c>
      <c r="F738" s="1" t="s">
        <v>597</v>
      </c>
      <c r="I738" s="1" t="s">
        <v>299</v>
      </c>
    </row>
    <row r="739" spans="1:9" x14ac:dyDescent="0.15">
      <c r="A739" s="2">
        <v>1021016</v>
      </c>
      <c r="B739" s="1">
        <v>16</v>
      </c>
      <c r="C739" s="2" t="str">
        <f t="shared" ref="C739:C753" si="53">""&amp;G739&amp;";"&amp;I739&amp;""</f>
        <v>10210,1;52,3000</v>
      </c>
      <c r="D739" s="2">
        <v>5000</v>
      </c>
      <c r="E739" s="3">
        <f t="shared" si="52"/>
        <v>75393</v>
      </c>
      <c r="F739" s="1" t="s">
        <v>597</v>
      </c>
      <c r="G739" s="1" t="s">
        <v>312</v>
      </c>
      <c r="H739" s="1" t="s">
        <v>475</v>
      </c>
      <c r="I739" s="1" t="s">
        <v>267</v>
      </c>
    </row>
    <row r="740" spans="1:9" x14ac:dyDescent="0.15">
      <c r="A740" s="2">
        <v>1021017</v>
      </c>
      <c r="B740" s="1">
        <v>17</v>
      </c>
      <c r="C740" s="2" t="str">
        <f t="shared" si="53"/>
        <v>10210,3;52,3500</v>
      </c>
      <c r="D740" s="2">
        <v>5600</v>
      </c>
      <c r="E740" s="3">
        <f t="shared" si="52"/>
        <v>78408</v>
      </c>
      <c r="F740" s="1" t="s">
        <v>597</v>
      </c>
      <c r="G740" s="1" t="s">
        <v>313</v>
      </c>
      <c r="H740" s="1" t="s">
        <v>475</v>
      </c>
      <c r="I740" s="1" t="s">
        <v>300</v>
      </c>
    </row>
    <row r="741" spans="1:9" x14ac:dyDescent="0.15">
      <c r="A741" s="2">
        <v>1021018</v>
      </c>
      <c r="B741" s="1">
        <v>18</v>
      </c>
      <c r="C741" s="2" t="str">
        <f t="shared" si="53"/>
        <v>10210,5;52,4000</v>
      </c>
      <c r="D741" s="2">
        <v>6200</v>
      </c>
      <c r="E741" s="3">
        <f t="shared" si="52"/>
        <v>81424</v>
      </c>
      <c r="F741" s="1" t="s">
        <v>597</v>
      </c>
      <c r="G741" s="1" t="s">
        <v>314</v>
      </c>
      <c r="H741" s="1" t="s">
        <v>475</v>
      </c>
      <c r="I741" s="1" t="s">
        <v>268</v>
      </c>
    </row>
    <row r="742" spans="1:9" x14ac:dyDescent="0.15">
      <c r="A742" s="2">
        <v>1021019</v>
      </c>
      <c r="B742" s="1">
        <v>19</v>
      </c>
      <c r="C742" s="2" t="str">
        <f t="shared" si="53"/>
        <v>10210,7;52,4500</v>
      </c>
      <c r="D742" s="2">
        <v>7000</v>
      </c>
      <c r="E742" s="3">
        <f t="shared" si="52"/>
        <v>85445</v>
      </c>
      <c r="F742" s="1" t="s">
        <v>597</v>
      </c>
      <c r="G742" s="1" t="s">
        <v>315</v>
      </c>
      <c r="H742" s="1" t="s">
        <v>475</v>
      </c>
      <c r="I742" s="1" t="s">
        <v>301</v>
      </c>
    </row>
    <row r="743" spans="1:9" x14ac:dyDescent="0.15">
      <c r="A743" s="2">
        <v>1021020</v>
      </c>
      <c r="B743" s="1">
        <v>20</v>
      </c>
      <c r="C743" s="2" t="str">
        <f t="shared" si="53"/>
        <v>10210,9;52,5000</v>
      </c>
      <c r="D743" s="2">
        <v>7800</v>
      </c>
      <c r="E743" s="3">
        <f t="shared" si="52"/>
        <v>89466</v>
      </c>
      <c r="F743" s="1" t="s">
        <v>597</v>
      </c>
      <c r="G743" s="1" t="s">
        <v>316</v>
      </c>
      <c r="H743" s="1" t="s">
        <v>475</v>
      </c>
      <c r="I743" s="1" t="s">
        <v>269</v>
      </c>
    </row>
    <row r="744" spans="1:9" x14ac:dyDescent="0.15">
      <c r="A744" s="2">
        <v>1021021</v>
      </c>
      <c r="B744" s="1">
        <v>21</v>
      </c>
      <c r="C744" s="2" t="str">
        <f t="shared" si="53"/>
        <v>10210,11;52,5500</v>
      </c>
      <c r="D744" s="2">
        <v>8600</v>
      </c>
      <c r="E744" s="3">
        <f t="shared" si="52"/>
        <v>93487</v>
      </c>
      <c r="F744" s="1" t="s">
        <v>597</v>
      </c>
      <c r="G744" s="1" t="s">
        <v>317</v>
      </c>
      <c r="H744" s="1" t="s">
        <v>475</v>
      </c>
      <c r="I744" s="1" t="s">
        <v>302</v>
      </c>
    </row>
    <row r="745" spans="1:9" x14ac:dyDescent="0.15">
      <c r="A745" s="2">
        <v>1021022</v>
      </c>
      <c r="B745" s="1">
        <v>22</v>
      </c>
      <c r="C745" s="2" t="str">
        <f t="shared" si="53"/>
        <v>10210,13;52,6000</v>
      </c>
      <c r="D745" s="2">
        <v>9600</v>
      </c>
      <c r="E745" s="3">
        <f t="shared" si="52"/>
        <v>98513</v>
      </c>
      <c r="F745" s="1" t="s">
        <v>597</v>
      </c>
      <c r="G745" s="1" t="s">
        <v>318</v>
      </c>
      <c r="H745" s="1" t="s">
        <v>475</v>
      </c>
      <c r="I745" s="1" t="s">
        <v>303</v>
      </c>
    </row>
    <row r="746" spans="1:9" x14ac:dyDescent="0.15">
      <c r="A746" s="2">
        <v>1021023</v>
      </c>
      <c r="B746" s="1">
        <v>23</v>
      </c>
      <c r="C746" s="2" t="str">
        <f t="shared" si="53"/>
        <v>10210,15;52,6500</v>
      </c>
      <c r="D746" s="2">
        <v>10600</v>
      </c>
      <c r="E746" s="3">
        <f t="shared" si="52"/>
        <v>103539</v>
      </c>
      <c r="F746" s="1" t="s">
        <v>597</v>
      </c>
      <c r="G746" s="1" t="s">
        <v>319</v>
      </c>
      <c r="H746" s="1" t="s">
        <v>475</v>
      </c>
      <c r="I746" s="1" t="s">
        <v>304</v>
      </c>
    </row>
    <row r="747" spans="1:9" x14ac:dyDescent="0.15">
      <c r="A747" s="2">
        <v>1021024</v>
      </c>
      <c r="B747" s="1">
        <v>24</v>
      </c>
      <c r="C747" s="2" t="str">
        <f t="shared" si="53"/>
        <v>10210,17;52,7000</v>
      </c>
      <c r="D747" s="2">
        <v>11600</v>
      </c>
      <c r="E747" s="3">
        <f t="shared" si="52"/>
        <v>108565</v>
      </c>
      <c r="F747" s="1" t="s">
        <v>597</v>
      </c>
      <c r="G747" s="1" t="s">
        <v>320</v>
      </c>
      <c r="H747" s="1" t="s">
        <v>475</v>
      </c>
      <c r="I747" s="1" t="s">
        <v>305</v>
      </c>
    </row>
    <row r="748" spans="1:9" x14ac:dyDescent="0.15">
      <c r="A748" s="2">
        <v>1021025</v>
      </c>
      <c r="B748" s="1">
        <v>25</v>
      </c>
      <c r="C748" s="2" t="str">
        <f t="shared" si="53"/>
        <v>10210,19;52,7500</v>
      </c>
      <c r="D748" s="2">
        <v>12800</v>
      </c>
      <c r="E748" s="3">
        <f t="shared" si="52"/>
        <v>114597</v>
      </c>
      <c r="F748" s="1" t="s">
        <v>597</v>
      </c>
      <c r="G748" s="1" t="s">
        <v>321</v>
      </c>
      <c r="H748" s="1" t="s">
        <v>475</v>
      </c>
      <c r="I748" s="1" t="s">
        <v>306</v>
      </c>
    </row>
    <row r="749" spans="1:9" x14ac:dyDescent="0.15">
      <c r="A749" s="2">
        <v>1021026</v>
      </c>
      <c r="B749" s="1">
        <v>26</v>
      </c>
      <c r="C749" s="2" t="str">
        <f t="shared" si="53"/>
        <v>10210,21;52,8000</v>
      </c>
      <c r="D749" s="2">
        <v>14000</v>
      </c>
      <c r="E749" s="3">
        <f t="shared" si="52"/>
        <v>120628</v>
      </c>
      <c r="F749" s="1" t="s">
        <v>597</v>
      </c>
      <c r="G749" s="1" t="s">
        <v>322</v>
      </c>
      <c r="H749" s="1" t="s">
        <v>475</v>
      </c>
      <c r="I749" s="1" t="s">
        <v>307</v>
      </c>
    </row>
    <row r="750" spans="1:9" x14ac:dyDescent="0.15">
      <c r="A750" s="2">
        <v>1021027</v>
      </c>
      <c r="B750" s="1">
        <v>27</v>
      </c>
      <c r="C750" s="2" t="str">
        <f t="shared" si="53"/>
        <v>10210,23;52,8500</v>
      </c>
      <c r="D750" s="2">
        <v>15200</v>
      </c>
      <c r="E750" s="3">
        <f t="shared" si="52"/>
        <v>126660</v>
      </c>
      <c r="F750" s="1" t="s">
        <v>597</v>
      </c>
      <c r="G750" s="1" t="s">
        <v>323</v>
      </c>
      <c r="H750" s="1" t="s">
        <v>475</v>
      </c>
      <c r="I750" s="1" t="s">
        <v>308</v>
      </c>
    </row>
    <row r="751" spans="1:9" x14ac:dyDescent="0.15">
      <c r="A751" s="2">
        <v>1021028</v>
      </c>
      <c r="B751" s="1">
        <v>28</v>
      </c>
      <c r="C751" s="2" t="str">
        <f t="shared" si="53"/>
        <v>10210,25;52,9000</v>
      </c>
      <c r="D751" s="2">
        <v>16600</v>
      </c>
      <c r="E751" s="3">
        <f t="shared" si="52"/>
        <v>133696</v>
      </c>
      <c r="F751" s="1" t="s">
        <v>597</v>
      </c>
      <c r="G751" s="1" t="s">
        <v>324</v>
      </c>
      <c r="H751" s="1" t="s">
        <v>475</v>
      </c>
      <c r="I751" s="1" t="s">
        <v>309</v>
      </c>
    </row>
    <row r="752" spans="1:9" x14ac:dyDescent="0.15">
      <c r="A752" s="2">
        <v>1021029</v>
      </c>
      <c r="B752" s="1">
        <v>29</v>
      </c>
      <c r="C752" s="2" t="str">
        <f t="shared" si="53"/>
        <v>10210,27;52,9500</v>
      </c>
      <c r="D752" s="2">
        <v>18000</v>
      </c>
      <c r="E752" s="3">
        <f t="shared" si="52"/>
        <v>140733</v>
      </c>
      <c r="F752" s="1" t="s">
        <v>597</v>
      </c>
      <c r="G752" s="1" t="s">
        <v>325</v>
      </c>
      <c r="H752" s="1" t="s">
        <v>475</v>
      </c>
      <c r="I752" s="1" t="s">
        <v>310</v>
      </c>
    </row>
    <row r="753" spans="1:9" x14ac:dyDescent="0.15">
      <c r="A753" s="2">
        <v>1021030</v>
      </c>
      <c r="B753" s="1">
        <v>30</v>
      </c>
      <c r="C753" s="2" t="str">
        <f t="shared" si="53"/>
        <v>10210,29;52,10000</v>
      </c>
      <c r="D753" s="2">
        <v>19400</v>
      </c>
      <c r="E753" s="3">
        <f t="shared" si="52"/>
        <v>147770</v>
      </c>
      <c r="F753" s="1" t="s">
        <v>597</v>
      </c>
      <c r="G753" s="1" t="s">
        <v>326</v>
      </c>
      <c r="H753" s="1" t="s">
        <v>475</v>
      </c>
      <c r="I753" s="1" t="s">
        <v>311</v>
      </c>
    </row>
    <row r="754" spans="1:9" x14ac:dyDescent="0.15">
      <c r="A754" s="2">
        <v>1022000</v>
      </c>
      <c r="B754" s="1">
        <v>0</v>
      </c>
      <c r="C754" s="1" t="s">
        <v>118</v>
      </c>
      <c r="D754" s="2">
        <v>0</v>
      </c>
      <c r="E754" s="1">
        <f>VLOOKUP((A754/100-B754),[1]Sheet1!$A$3:$H$1068,7,0)</f>
        <v>23858</v>
      </c>
      <c r="F754" s="1" t="s">
        <v>597</v>
      </c>
    </row>
    <row r="755" spans="1:9" x14ac:dyDescent="0.15">
      <c r="A755" s="2">
        <v>1022001</v>
      </c>
      <c r="B755" s="1">
        <v>1</v>
      </c>
      <c r="C755" s="1" t="s">
        <v>285</v>
      </c>
      <c r="D755" s="2">
        <v>200</v>
      </c>
      <c r="E755" s="3">
        <f>INT($E$754*(1+D755/10000))</f>
        <v>24335</v>
      </c>
      <c r="F755" s="1" t="s">
        <v>597</v>
      </c>
      <c r="I755" s="1" t="s">
        <v>285</v>
      </c>
    </row>
    <row r="756" spans="1:9" x14ac:dyDescent="0.15">
      <c r="A756" s="2">
        <v>1022002</v>
      </c>
      <c r="B756" s="1">
        <v>2</v>
      </c>
      <c r="C756" s="1" t="s">
        <v>286</v>
      </c>
      <c r="D756" s="2">
        <v>400</v>
      </c>
      <c r="E756" s="3">
        <f t="shared" ref="E756:E794" si="54">INT($E$754*(1+D756/10000))</f>
        <v>24812</v>
      </c>
      <c r="F756" s="1" t="s">
        <v>597</v>
      </c>
      <c r="I756" s="1" t="s">
        <v>286</v>
      </c>
    </row>
    <row r="757" spans="1:9" x14ac:dyDescent="0.15">
      <c r="A757" s="2">
        <v>1022003</v>
      </c>
      <c r="B757" s="1">
        <v>3</v>
      </c>
      <c r="C757" s="1" t="s">
        <v>287</v>
      </c>
      <c r="D757" s="2">
        <v>600</v>
      </c>
      <c r="E757" s="3">
        <f t="shared" si="54"/>
        <v>25289</v>
      </c>
      <c r="F757" s="1" t="s">
        <v>597</v>
      </c>
      <c r="I757" s="1" t="s">
        <v>287</v>
      </c>
    </row>
    <row r="758" spans="1:9" x14ac:dyDescent="0.15">
      <c r="A758" s="2">
        <v>1022004</v>
      </c>
      <c r="B758" s="1">
        <v>4</v>
      </c>
      <c r="C758" s="1" t="s">
        <v>288</v>
      </c>
      <c r="D758" s="2">
        <v>800</v>
      </c>
      <c r="E758" s="3">
        <f t="shared" si="54"/>
        <v>25766</v>
      </c>
      <c r="F758" s="1" t="s">
        <v>597</v>
      </c>
      <c r="I758" s="1" t="s">
        <v>288</v>
      </c>
    </row>
    <row r="759" spans="1:9" x14ac:dyDescent="0.15">
      <c r="A759" s="2">
        <v>1022005</v>
      </c>
      <c r="B759" s="1">
        <v>5</v>
      </c>
      <c r="C759" s="1" t="s">
        <v>289</v>
      </c>
      <c r="D759" s="2">
        <v>1000</v>
      </c>
      <c r="E759" s="3">
        <f t="shared" si="54"/>
        <v>26243</v>
      </c>
      <c r="F759" s="1" t="s">
        <v>597</v>
      </c>
      <c r="I759" s="1" t="s">
        <v>289</v>
      </c>
    </row>
    <row r="760" spans="1:9" x14ac:dyDescent="0.15">
      <c r="A760" s="2">
        <v>1022006</v>
      </c>
      <c r="B760" s="1">
        <v>6</v>
      </c>
      <c r="C760" s="1" t="s">
        <v>290</v>
      </c>
      <c r="D760" s="2">
        <v>1200</v>
      </c>
      <c r="E760" s="3">
        <f t="shared" si="54"/>
        <v>26720</v>
      </c>
      <c r="F760" s="1" t="s">
        <v>597</v>
      </c>
      <c r="I760" s="1" t="s">
        <v>290</v>
      </c>
    </row>
    <row r="761" spans="1:9" x14ac:dyDescent="0.15">
      <c r="A761" s="2">
        <v>1022007</v>
      </c>
      <c r="B761" s="1">
        <v>7</v>
      </c>
      <c r="C761" s="1" t="s">
        <v>291</v>
      </c>
      <c r="D761" s="2">
        <v>1400</v>
      </c>
      <c r="E761" s="3">
        <f t="shared" si="54"/>
        <v>27198</v>
      </c>
      <c r="F761" s="1" t="s">
        <v>597</v>
      </c>
      <c r="I761" s="1" t="s">
        <v>291</v>
      </c>
    </row>
    <row r="762" spans="1:9" x14ac:dyDescent="0.15">
      <c r="A762" s="2">
        <v>1022008</v>
      </c>
      <c r="B762" s="1">
        <v>8</v>
      </c>
      <c r="C762" s="1" t="s">
        <v>292</v>
      </c>
      <c r="D762" s="2">
        <v>1600</v>
      </c>
      <c r="E762" s="3">
        <f t="shared" si="54"/>
        <v>27675</v>
      </c>
      <c r="F762" s="1" t="s">
        <v>597</v>
      </c>
      <c r="I762" s="1" t="s">
        <v>292</v>
      </c>
    </row>
    <row r="763" spans="1:9" x14ac:dyDescent="0.15">
      <c r="A763" s="2">
        <v>1022009</v>
      </c>
      <c r="B763" s="1">
        <v>9</v>
      </c>
      <c r="C763" s="1" t="s">
        <v>293</v>
      </c>
      <c r="D763" s="2">
        <v>2000</v>
      </c>
      <c r="E763" s="3">
        <f t="shared" si="54"/>
        <v>28629</v>
      </c>
      <c r="F763" s="1" t="s">
        <v>597</v>
      </c>
      <c r="I763" s="1" t="s">
        <v>293</v>
      </c>
    </row>
    <row r="764" spans="1:9" x14ac:dyDescent="0.15">
      <c r="A764" s="2">
        <v>1022010</v>
      </c>
      <c r="B764" s="1">
        <v>10</v>
      </c>
      <c r="C764" s="1" t="s">
        <v>294</v>
      </c>
      <c r="D764" s="2">
        <v>2400</v>
      </c>
      <c r="E764" s="3">
        <f t="shared" si="54"/>
        <v>29583</v>
      </c>
      <c r="F764" s="1" t="s">
        <v>597</v>
      </c>
      <c r="I764" s="1" t="s">
        <v>294</v>
      </c>
    </row>
    <row r="765" spans="1:9" x14ac:dyDescent="0.15">
      <c r="A765" s="2">
        <v>1022011</v>
      </c>
      <c r="B765" s="1">
        <v>11</v>
      </c>
      <c r="C765" s="1" t="s">
        <v>295</v>
      </c>
      <c r="D765" s="2">
        <v>2800</v>
      </c>
      <c r="E765" s="3">
        <f t="shared" si="54"/>
        <v>30538</v>
      </c>
      <c r="F765" s="1" t="s">
        <v>597</v>
      </c>
      <c r="I765" s="1" t="s">
        <v>295</v>
      </c>
    </row>
    <row r="766" spans="1:9" x14ac:dyDescent="0.15">
      <c r="A766" s="2">
        <v>1022012</v>
      </c>
      <c r="B766" s="1">
        <v>12</v>
      </c>
      <c r="C766" s="1" t="s">
        <v>296</v>
      </c>
      <c r="D766" s="2">
        <v>3200</v>
      </c>
      <c r="E766" s="3">
        <f t="shared" si="54"/>
        <v>31492</v>
      </c>
      <c r="F766" s="1" t="s">
        <v>597</v>
      </c>
      <c r="I766" s="1" t="s">
        <v>296</v>
      </c>
    </row>
    <row r="767" spans="1:9" x14ac:dyDescent="0.15">
      <c r="A767" s="2">
        <v>1022013</v>
      </c>
      <c r="B767" s="1">
        <v>13</v>
      </c>
      <c r="C767" s="1" t="s">
        <v>297</v>
      </c>
      <c r="D767" s="2">
        <v>3600</v>
      </c>
      <c r="E767" s="3">
        <f t="shared" si="54"/>
        <v>32446</v>
      </c>
      <c r="F767" s="1" t="s">
        <v>597</v>
      </c>
      <c r="I767" s="1" t="s">
        <v>297</v>
      </c>
    </row>
    <row r="768" spans="1:9" x14ac:dyDescent="0.15">
      <c r="A768" s="2">
        <v>1022014</v>
      </c>
      <c r="B768" s="1">
        <v>14</v>
      </c>
      <c r="C768" s="1" t="s">
        <v>298</v>
      </c>
      <c r="D768" s="2">
        <v>4000</v>
      </c>
      <c r="E768" s="3">
        <f t="shared" si="54"/>
        <v>33401</v>
      </c>
      <c r="F768" s="1" t="s">
        <v>597</v>
      </c>
      <c r="I768" s="1" t="s">
        <v>298</v>
      </c>
    </row>
    <row r="769" spans="1:9" x14ac:dyDescent="0.15">
      <c r="A769" s="2">
        <v>1022015</v>
      </c>
      <c r="B769" s="1">
        <v>15</v>
      </c>
      <c r="C769" s="1" t="s">
        <v>299</v>
      </c>
      <c r="D769" s="2">
        <v>4400</v>
      </c>
      <c r="E769" s="3">
        <f t="shared" si="54"/>
        <v>34355</v>
      </c>
      <c r="F769" s="1" t="s">
        <v>597</v>
      </c>
      <c r="I769" s="1" t="s">
        <v>299</v>
      </c>
    </row>
    <row r="770" spans="1:9" x14ac:dyDescent="0.15">
      <c r="A770" s="2">
        <v>1022016</v>
      </c>
      <c r="B770" s="1">
        <v>16</v>
      </c>
      <c r="C770" s="2" t="str">
        <f t="shared" ref="C770:C794" si="55">""&amp;G770&amp;";"&amp;I770&amp;""</f>
        <v>10220,3;52,3000</v>
      </c>
      <c r="D770" s="2">
        <v>5000</v>
      </c>
      <c r="E770" s="3">
        <f t="shared" si="54"/>
        <v>35787</v>
      </c>
      <c r="F770" s="1" t="s">
        <v>597</v>
      </c>
      <c r="G770" s="1" t="s">
        <v>477</v>
      </c>
      <c r="H770" s="1" t="s">
        <v>476</v>
      </c>
      <c r="I770" s="1" t="s">
        <v>267</v>
      </c>
    </row>
    <row r="771" spans="1:9" x14ac:dyDescent="0.15">
      <c r="A771" s="2">
        <v>1022017</v>
      </c>
      <c r="B771" s="1">
        <v>17</v>
      </c>
      <c r="C771" s="2" t="str">
        <f t="shared" si="55"/>
        <v>10220,3;52,3500</v>
      </c>
      <c r="D771" s="2">
        <v>5600</v>
      </c>
      <c r="E771" s="3">
        <f t="shared" si="54"/>
        <v>37218</v>
      </c>
      <c r="F771" s="1" t="s">
        <v>597</v>
      </c>
      <c r="G771" s="1" t="s">
        <v>327</v>
      </c>
      <c r="H771" s="1" t="s">
        <v>476</v>
      </c>
      <c r="I771" s="1" t="s">
        <v>300</v>
      </c>
    </row>
    <row r="772" spans="1:9" x14ac:dyDescent="0.15">
      <c r="A772" s="2">
        <v>1022018</v>
      </c>
      <c r="B772" s="1">
        <v>18</v>
      </c>
      <c r="C772" s="2" t="str">
        <f t="shared" si="55"/>
        <v>10220,3;52,4000</v>
      </c>
      <c r="D772" s="2">
        <v>6200</v>
      </c>
      <c r="E772" s="3">
        <f t="shared" si="54"/>
        <v>38649</v>
      </c>
      <c r="F772" s="1" t="s">
        <v>597</v>
      </c>
      <c r="G772" s="1" t="s">
        <v>477</v>
      </c>
      <c r="H772" s="1" t="s">
        <v>476</v>
      </c>
      <c r="I772" s="1" t="s">
        <v>268</v>
      </c>
    </row>
    <row r="773" spans="1:9" x14ac:dyDescent="0.15">
      <c r="A773" s="2">
        <v>1022019</v>
      </c>
      <c r="B773" s="1">
        <v>19</v>
      </c>
      <c r="C773" s="2" t="str">
        <f t="shared" si="55"/>
        <v>10220,3;52,4500</v>
      </c>
      <c r="D773" s="2">
        <v>7000</v>
      </c>
      <c r="E773" s="3">
        <f t="shared" si="54"/>
        <v>40558</v>
      </c>
      <c r="F773" s="1" t="s">
        <v>597</v>
      </c>
      <c r="G773" s="1" t="s">
        <v>477</v>
      </c>
      <c r="H773" s="1" t="s">
        <v>476</v>
      </c>
      <c r="I773" s="1" t="s">
        <v>301</v>
      </c>
    </row>
    <row r="774" spans="1:9" x14ac:dyDescent="0.15">
      <c r="A774" s="2">
        <v>1022020</v>
      </c>
      <c r="B774" s="1">
        <v>20</v>
      </c>
      <c r="C774" s="2" t="str">
        <f t="shared" si="55"/>
        <v>10220,3;52,5000</v>
      </c>
      <c r="D774" s="2">
        <v>7800</v>
      </c>
      <c r="E774" s="3">
        <f t="shared" si="54"/>
        <v>42467</v>
      </c>
      <c r="F774" s="1" t="s">
        <v>597</v>
      </c>
      <c r="G774" s="1" t="s">
        <v>477</v>
      </c>
      <c r="H774" s="1" t="s">
        <v>476</v>
      </c>
      <c r="I774" s="1" t="s">
        <v>269</v>
      </c>
    </row>
    <row r="775" spans="1:9" x14ac:dyDescent="0.15">
      <c r="A775" s="2">
        <v>1022021</v>
      </c>
      <c r="B775" s="1">
        <v>21</v>
      </c>
      <c r="C775" s="2" t="str">
        <f t="shared" si="55"/>
        <v>10220,3;52,5500</v>
      </c>
      <c r="D775" s="2">
        <v>8600</v>
      </c>
      <c r="E775" s="3">
        <f t="shared" si="54"/>
        <v>44375</v>
      </c>
      <c r="F775" s="1" t="s">
        <v>597</v>
      </c>
      <c r="G775" s="1" t="s">
        <v>477</v>
      </c>
      <c r="H775" s="1" t="s">
        <v>476</v>
      </c>
      <c r="I775" s="1" t="s">
        <v>302</v>
      </c>
    </row>
    <row r="776" spans="1:9" x14ac:dyDescent="0.15">
      <c r="A776" s="2">
        <v>1022022</v>
      </c>
      <c r="B776" s="1">
        <v>22</v>
      </c>
      <c r="C776" s="2" t="str">
        <f t="shared" si="55"/>
        <v>10220,3;52,6000</v>
      </c>
      <c r="D776" s="2">
        <v>9600</v>
      </c>
      <c r="E776" s="3">
        <f t="shared" si="54"/>
        <v>46761</v>
      </c>
      <c r="F776" s="1" t="s">
        <v>597</v>
      </c>
      <c r="G776" s="1" t="s">
        <v>477</v>
      </c>
      <c r="H776" s="1" t="s">
        <v>476</v>
      </c>
      <c r="I776" s="1" t="s">
        <v>303</v>
      </c>
    </row>
    <row r="777" spans="1:9" x14ac:dyDescent="0.15">
      <c r="A777" s="2">
        <v>1022023</v>
      </c>
      <c r="B777" s="1">
        <v>23</v>
      </c>
      <c r="C777" s="2" t="str">
        <f t="shared" si="55"/>
        <v>10220,3;52,6500</v>
      </c>
      <c r="D777" s="2">
        <v>10600</v>
      </c>
      <c r="E777" s="3">
        <f t="shared" si="54"/>
        <v>49147</v>
      </c>
      <c r="F777" s="1" t="s">
        <v>597</v>
      </c>
      <c r="G777" s="1" t="s">
        <v>477</v>
      </c>
      <c r="H777" s="1" t="s">
        <v>476</v>
      </c>
      <c r="I777" s="1" t="s">
        <v>304</v>
      </c>
    </row>
    <row r="778" spans="1:9" x14ac:dyDescent="0.15">
      <c r="A778" s="2">
        <v>1022024</v>
      </c>
      <c r="B778" s="1">
        <v>24</v>
      </c>
      <c r="C778" s="2" t="str">
        <f t="shared" si="55"/>
        <v>10220,3;52,7000</v>
      </c>
      <c r="D778" s="2">
        <v>11600</v>
      </c>
      <c r="E778" s="3">
        <f t="shared" si="54"/>
        <v>51533</v>
      </c>
      <c r="F778" s="1" t="s">
        <v>597</v>
      </c>
      <c r="G778" s="1" t="s">
        <v>477</v>
      </c>
      <c r="H778" s="1" t="s">
        <v>476</v>
      </c>
      <c r="I778" s="1" t="s">
        <v>305</v>
      </c>
    </row>
    <row r="779" spans="1:9" x14ac:dyDescent="0.15">
      <c r="A779" s="2">
        <v>1022025</v>
      </c>
      <c r="B779" s="1">
        <v>25</v>
      </c>
      <c r="C779" s="2" t="str">
        <f t="shared" si="55"/>
        <v>10220,3;52,7500</v>
      </c>
      <c r="D779" s="2">
        <v>12800</v>
      </c>
      <c r="E779" s="3">
        <f t="shared" si="54"/>
        <v>54396</v>
      </c>
      <c r="F779" s="1" t="s">
        <v>597</v>
      </c>
      <c r="G779" s="1" t="s">
        <v>477</v>
      </c>
      <c r="H779" s="1" t="s">
        <v>476</v>
      </c>
      <c r="I779" s="1" t="s">
        <v>306</v>
      </c>
    </row>
    <row r="780" spans="1:9" x14ac:dyDescent="0.15">
      <c r="A780" s="2">
        <v>1022026</v>
      </c>
      <c r="B780" s="1">
        <v>26</v>
      </c>
      <c r="C780" s="2" t="str">
        <f t="shared" si="55"/>
        <v>10220,3;52,8000</v>
      </c>
      <c r="D780" s="2">
        <v>14000</v>
      </c>
      <c r="E780" s="3">
        <f t="shared" si="54"/>
        <v>57259</v>
      </c>
      <c r="F780" s="1" t="s">
        <v>597</v>
      </c>
      <c r="G780" s="1" t="s">
        <v>477</v>
      </c>
      <c r="H780" s="1" t="s">
        <v>476</v>
      </c>
      <c r="I780" s="1" t="s">
        <v>307</v>
      </c>
    </row>
    <row r="781" spans="1:9" x14ac:dyDescent="0.15">
      <c r="A781" s="2">
        <v>1022027</v>
      </c>
      <c r="B781" s="1">
        <v>27</v>
      </c>
      <c r="C781" s="2" t="str">
        <f t="shared" si="55"/>
        <v>10220,3;52,8500</v>
      </c>
      <c r="D781" s="2">
        <v>15200</v>
      </c>
      <c r="E781" s="3">
        <f t="shared" si="54"/>
        <v>60122</v>
      </c>
      <c r="F781" s="1" t="s">
        <v>597</v>
      </c>
      <c r="G781" s="1" t="s">
        <v>477</v>
      </c>
      <c r="H781" s="1" t="s">
        <v>476</v>
      </c>
      <c r="I781" s="1" t="s">
        <v>308</v>
      </c>
    </row>
    <row r="782" spans="1:9" x14ac:dyDescent="0.15">
      <c r="A782" s="2">
        <v>1022028</v>
      </c>
      <c r="B782" s="1">
        <v>28</v>
      </c>
      <c r="C782" s="2" t="str">
        <f t="shared" si="55"/>
        <v>10220,3;52,9000</v>
      </c>
      <c r="D782" s="2">
        <v>16600</v>
      </c>
      <c r="E782" s="3">
        <f t="shared" si="54"/>
        <v>63462</v>
      </c>
      <c r="F782" s="1" t="s">
        <v>597</v>
      </c>
      <c r="G782" s="1" t="s">
        <v>477</v>
      </c>
      <c r="H782" s="1" t="s">
        <v>476</v>
      </c>
      <c r="I782" s="1" t="s">
        <v>309</v>
      </c>
    </row>
    <row r="783" spans="1:9" x14ac:dyDescent="0.15">
      <c r="A783" s="2">
        <v>1022029</v>
      </c>
      <c r="B783" s="1">
        <v>29</v>
      </c>
      <c r="C783" s="2" t="str">
        <f t="shared" si="55"/>
        <v>10220,3;52,9500</v>
      </c>
      <c r="D783" s="2">
        <v>18000</v>
      </c>
      <c r="E783" s="3">
        <f t="shared" si="54"/>
        <v>66802</v>
      </c>
      <c r="F783" s="1" t="s">
        <v>597</v>
      </c>
      <c r="G783" s="1" t="s">
        <v>477</v>
      </c>
      <c r="H783" s="1" t="s">
        <v>476</v>
      </c>
      <c r="I783" s="1" t="s">
        <v>310</v>
      </c>
    </row>
    <row r="784" spans="1:9" x14ac:dyDescent="0.15">
      <c r="A784" s="2">
        <v>1022030</v>
      </c>
      <c r="B784" s="1">
        <v>30</v>
      </c>
      <c r="C784" s="2" t="str">
        <f t="shared" si="55"/>
        <v>10220,3;52,10000</v>
      </c>
      <c r="D784" s="2">
        <v>19400</v>
      </c>
      <c r="E784" s="3">
        <f t="shared" si="54"/>
        <v>70142</v>
      </c>
      <c r="F784" s="1" t="s">
        <v>597</v>
      </c>
      <c r="G784" s="1" t="s">
        <v>477</v>
      </c>
      <c r="H784" s="1" t="s">
        <v>476</v>
      </c>
      <c r="I784" s="1" t="s">
        <v>311</v>
      </c>
    </row>
    <row r="785" spans="1:9" x14ac:dyDescent="0.15">
      <c r="A785" s="2">
        <v>1022031</v>
      </c>
      <c r="B785" s="1">
        <v>31</v>
      </c>
      <c r="C785" s="2" t="str">
        <f t="shared" si="55"/>
        <v>10220,3;52,11000</v>
      </c>
      <c r="D785" s="2">
        <v>21400</v>
      </c>
      <c r="E785" s="3">
        <f t="shared" si="54"/>
        <v>74914</v>
      </c>
      <c r="F785" s="1" t="s">
        <v>597</v>
      </c>
      <c r="G785" s="1" t="s">
        <v>477</v>
      </c>
      <c r="H785" s="1" t="s">
        <v>476</v>
      </c>
      <c r="I785" s="1" t="s">
        <v>429</v>
      </c>
    </row>
    <row r="786" spans="1:9" x14ac:dyDescent="0.15">
      <c r="A786" s="2">
        <v>1022032</v>
      </c>
      <c r="B786" s="1">
        <v>32</v>
      </c>
      <c r="C786" s="2" t="str">
        <f t="shared" si="55"/>
        <v>10220,3;52,12000</v>
      </c>
      <c r="D786" s="2">
        <v>23400</v>
      </c>
      <c r="E786" s="3">
        <f t="shared" si="54"/>
        <v>79685</v>
      </c>
      <c r="F786" s="1" t="s">
        <v>597</v>
      </c>
      <c r="G786" s="1" t="s">
        <v>477</v>
      </c>
      <c r="H786" s="1" t="s">
        <v>476</v>
      </c>
      <c r="I786" s="1" t="s">
        <v>399</v>
      </c>
    </row>
    <row r="787" spans="1:9" x14ac:dyDescent="0.15">
      <c r="A787" s="2">
        <v>1022033</v>
      </c>
      <c r="B787" s="1">
        <v>33</v>
      </c>
      <c r="C787" s="2" t="str">
        <f t="shared" si="55"/>
        <v>10220,3;52,13000</v>
      </c>
      <c r="D787" s="2">
        <v>25400</v>
      </c>
      <c r="E787" s="3">
        <f t="shared" si="54"/>
        <v>84457</v>
      </c>
      <c r="F787" s="1" t="s">
        <v>597</v>
      </c>
      <c r="G787" s="1" t="s">
        <v>477</v>
      </c>
      <c r="H787" s="1" t="s">
        <v>476</v>
      </c>
      <c r="I787" s="1" t="s">
        <v>400</v>
      </c>
    </row>
    <row r="788" spans="1:9" x14ac:dyDescent="0.15">
      <c r="A788" s="2">
        <v>1022034</v>
      </c>
      <c r="B788" s="1">
        <v>34</v>
      </c>
      <c r="C788" s="2" t="str">
        <f t="shared" si="55"/>
        <v>10220,3;52,14000</v>
      </c>
      <c r="D788" s="2">
        <v>27400</v>
      </c>
      <c r="E788" s="3">
        <f t="shared" si="54"/>
        <v>89228</v>
      </c>
      <c r="F788" s="1" t="s">
        <v>597</v>
      </c>
      <c r="G788" s="1" t="s">
        <v>477</v>
      </c>
      <c r="H788" s="1" t="s">
        <v>476</v>
      </c>
      <c r="I788" s="1" t="s">
        <v>401</v>
      </c>
    </row>
    <row r="789" spans="1:9" x14ac:dyDescent="0.15">
      <c r="A789" s="2">
        <v>1022035</v>
      </c>
      <c r="B789" s="1">
        <v>35</v>
      </c>
      <c r="C789" s="2" t="str">
        <f t="shared" si="55"/>
        <v>10220,3;52,15000</v>
      </c>
      <c r="D789" s="2">
        <v>29400</v>
      </c>
      <c r="E789" s="3">
        <f t="shared" si="54"/>
        <v>94000</v>
      </c>
      <c r="F789" s="1" t="s">
        <v>597</v>
      </c>
      <c r="G789" s="1" t="s">
        <v>477</v>
      </c>
      <c r="H789" s="1" t="s">
        <v>476</v>
      </c>
      <c r="I789" s="1" t="s">
        <v>402</v>
      </c>
    </row>
    <row r="790" spans="1:9" x14ac:dyDescent="0.15">
      <c r="A790" s="2">
        <v>1022036</v>
      </c>
      <c r="B790" s="1">
        <v>36</v>
      </c>
      <c r="C790" s="2" t="str">
        <f t="shared" si="55"/>
        <v>10220,3;52,16000</v>
      </c>
      <c r="D790" s="2">
        <v>31400</v>
      </c>
      <c r="E790" s="3">
        <f t="shared" si="54"/>
        <v>98772</v>
      </c>
      <c r="F790" s="1" t="s">
        <v>597</v>
      </c>
      <c r="G790" s="1" t="s">
        <v>477</v>
      </c>
      <c r="H790" s="1" t="s">
        <v>476</v>
      </c>
      <c r="I790" s="1" t="s">
        <v>403</v>
      </c>
    </row>
    <row r="791" spans="1:9" x14ac:dyDescent="0.15">
      <c r="A791" s="2">
        <v>1022037</v>
      </c>
      <c r="B791" s="1">
        <v>37</v>
      </c>
      <c r="C791" s="2" t="str">
        <f t="shared" si="55"/>
        <v>10220,3;52,17000</v>
      </c>
      <c r="D791" s="2">
        <v>33400</v>
      </c>
      <c r="E791" s="3">
        <f t="shared" si="54"/>
        <v>103543</v>
      </c>
      <c r="F791" s="1" t="s">
        <v>597</v>
      </c>
      <c r="G791" s="1" t="s">
        <v>477</v>
      </c>
      <c r="H791" s="1" t="s">
        <v>476</v>
      </c>
      <c r="I791" s="1" t="s">
        <v>404</v>
      </c>
    </row>
    <row r="792" spans="1:9" x14ac:dyDescent="0.15">
      <c r="A792" s="2">
        <v>1022038</v>
      </c>
      <c r="B792" s="1">
        <v>38</v>
      </c>
      <c r="C792" s="2" t="str">
        <f t="shared" si="55"/>
        <v>10220,3;52,18000</v>
      </c>
      <c r="D792" s="2">
        <v>35400</v>
      </c>
      <c r="E792" s="3">
        <f t="shared" si="54"/>
        <v>108315</v>
      </c>
      <c r="F792" s="1" t="s">
        <v>597</v>
      </c>
      <c r="G792" s="1" t="s">
        <v>477</v>
      </c>
      <c r="H792" s="1" t="s">
        <v>476</v>
      </c>
      <c r="I792" s="1" t="s">
        <v>363</v>
      </c>
    </row>
    <row r="793" spans="1:9" x14ac:dyDescent="0.15">
      <c r="A793" s="2">
        <v>1022039</v>
      </c>
      <c r="B793" s="1">
        <v>39</v>
      </c>
      <c r="C793" s="2" t="str">
        <f t="shared" si="55"/>
        <v>10220,3;52,19000</v>
      </c>
      <c r="D793" s="2">
        <v>37400</v>
      </c>
      <c r="E793" s="3">
        <f t="shared" si="54"/>
        <v>113086</v>
      </c>
      <c r="F793" s="1" t="s">
        <v>597</v>
      </c>
      <c r="G793" s="1" t="s">
        <v>477</v>
      </c>
      <c r="H793" s="1" t="s">
        <v>476</v>
      </c>
      <c r="I793" s="1" t="s">
        <v>430</v>
      </c>
    </row>
    <row r="794" spans="1:9" x14ac:dyDescent="0.15">
      <c r="A794" s="2">
        <v>1022040</v>
      </c>
      <c r="B794" s="1">
        <v>40</v>
      </c>
      <c r="C794" s="2" t="str">
        <f t="shared" si="55"/>
        <v>10220,3;52,20000</v>
      </c>
      <c r="D794" s="2">
        <v>39400</v>
      </c>
      <c r="E794" s="3">
        <f t="shared" si="54"/>
        <v>117858</v>
      </c>
      <c r="F794" s="1" t="s">
        <v>597</v>
      </c>
      <c r="G794" s="1" t="s">
        <v>477</v>
      </c>
      <c r="H794" s="1" t="s">
        <v>476</v>
      </c>
      <c r="I794" s="1" t="s">
        <v>431</v>
      </c>
    </row>
    <row r="795" spans="1:9" x14ac:dyDescent="0.15">
      <c r="A795" s="2">
        <v>1023000</v>
      </c>
      <c r="B795" s="1">
        <v>0</v>
      </c>
      <c r="C795" s="1" t="s">
        <v>118</v>
      </c>
      <c r="D795" s="2">
        <v>0</v>
      </c>
      <c r="E795" s="1">
        <f>VLOOKUP((A795/100-B795),[1]Sheet1!$A$3:$H$1068,7,0)</f>
        <v>511053</v>
      </c>
      <c r="F795" s="1" t="s">
        <v>597</v>
      </c>
    </row>
    <row r="796" spans="1:9" x14ac:dyDescent="0.15">
      <c r="A796" s="2">
        <v>1023001</v>
      </c>
      <c r="B796" s="1">
        <v>1</v>
      </c>
      <c r="C796" s="1" t="s">
        <v>83</v>
      </c>
      <c r="D796" s="2">
        <v>100</v>
      </c>
      <c r="E796" s="3">
        <f>INT($E$795*(1+D796/10000))</f>
        <v>516163</v>
      </c>
      <c r="F796" s="1" t="s">
        <v>597</v>
      </c>
      <c r="G796" s="1" t="s">
        <v>83</v>
      </c>
    </row>
    <row r="797" spans="1:9" x14ac:dyDescent="0.15">
      <c r="A797" s="2">
        <v>1023002</v>
      </c>
      <c r="B797" s="1">
        <v>2</v>
      </c>
      <c r="C797" s="1" t="s">
        <v>84</v>
      </c>
      <c r="D797" s="2">
        <v>200</v>
      </c>
      <c r="E797" s="3">
        <f t="shared" ref="E797:E825" si="56">INT($E$795*(1+D797/10000))</f>
        <v>521274</v>
      </c>
      <c r="F797" s="1" t="s">
        <v>597</v>
      </c>
      <c r="G797" s="1" t="s">
        <v>84</v>
      </c>
    </row>
    <row r="798" spans="1:9" x14ac:dyDescent="0.15">
      <c r="A798" s="2">
        <v>1023003</v>
      </c>
      <c r="B798" s="1">
        <v>3</v>
      </c>
      <c r="C798" s="1" t="s">
        <v>85</v>
      </c>
      <c r="D798" s="2">
        <v>300</v>
      </c>
      <c r="E798" s="3">
        <f t="shared" si="56"/>
        <v>526384</v>
      </c>
      <c r="F798" s="1" t="s">
        <v>597</v>
      </c>
      <c r="G798" s="1" t="s">
        <v>85</v>
      </c>
    </row>
    <row r="799" spans="1:9" x14ac:dyDescent="0.15">
      <c r="A799" s="2">
        <v>1023004</v>
      </c>
      <c r="B799" s="1">
        <v>4</v>
      </c>
      <c r="C799" s="1" t="s">
        <v>86</v>
      </c>
      <c r="D799" s="2">
        <v>400</v>
      </c>
      <c r="E799" s="3">
        <f t="shared" si="56"/>
        <v>531495</v>
      </c>
      <c r="F799" s="1" t="s">
        <v>597</v>
      </c>
      <c r="G799" s="1" t="s">
        <v>86</v>
      </c>
    </row>
    <row r="800" spans="1:9" x14ac:dyDescent="0.15">
      <c r="A800" s="2">
        <v>1023005</v>
      </c>
      <c r="B800" s="1">
        <v>5</v>
      </c>
      <c r="C800" s="1" t="s">
        <v>87</v>
      </c>
      <c r="D800" s="2">
        <v>500</v>
      </c>
      <c r="E800" s="3">
        <f t="shared" si="56"/>
        <v>536605</v>
      </c>
      <c r="F800" s="1" t="s">
        <v>597</v>
      </c>
      <c r="G800" s="1" t="s">
        <v>87</v>
      </c>
    </row>
    <row r="801" spans="1:10" x14ac:dyDescent="0.15">
      <c r="A801" s="2">
        <v>1023006</v>
      </c>
      <c r="B801" s="1">
        <v>6</v>
      </c>
      <c r="C801" s="1" t="s">
        <v>88</v>
      </c>
      <c r="D801" s="2">
        <v>600</v>
      </c>
      <c r="E801" s="3">
        <f t="shared" si="56"/>
        <v>541716</v>
      </c>
      <c r="F801" s="1" t="s">
        <v>597</v>
      </c>
      <c r="G801" s="1" t="s">
        <v>88</v>
      </c>
    </row>
    <row r="802" spans="1:10" x14ac:dyDescent="0.15">
      <c r="A802" s="2">
        <v>1023007</v>
      </c>
      <c r="B802" s="1">
        <v>7</v>
      </c>
      <c r="C802" s="1" t="s">
        <v>89</v>
      </c>
      <c r="D802" s="2">
        <v>700</v>
      </c>
      <c r="E802" s="3">
        <f t="shared" si="56"/>
        <v>546826</v>
      </c>
      <c r="F802" s="1" t="s">
        <v>597</v>
      </c>
      <c r="G802" s="1" t="s">
        <v>89</v>
      </c>
    </row>
    <row r="803" spans="1:10" x14ac:dyDescent="0.15">
      <c r="A803" s="2">
        <v>1023008</v>
      </c>
      <c r="B803" s="1">
        <v>8</v>
      </c>
      <c r="C803" s="1" t="s">
        <v>90</v>
      </c>
      <c r="D803" s="2">
        <v>800</v>
      </c>
      <c r="E803" s="3">
        <f t="shared" si="56"/>
        <v>551937</v>
      </c>
      <c r="F803" s="1" t="s">
        <v>597</v>
      </c>
      <c r="G803" s="1" t="s">
        <v>90</v>
      </c>
    </row>
    <row r="804" spans="1:10" x14ac:dyDescent="0.15">
      <c r="A804" s="2">
        <v>1023009</v>
      </c>
      <c r="B804" s="1">
        <v>9</v>
      </c>
      <c r="C804" s="1" t="s">
        <v>91</v>
      </c>
      <c r="D804" s="2">
        <v>1000</v>
      </c>
      <c r="E804" s="3">
        <f t="shared" si="56"/>
        <v>562158</v>
      </c>
      <c r="F804" s="1" t="s">
        <v>597</v>
      </c>
      <c r="G804" s="1" t="s">
        <v>91</v>
      </c>
    </row>
    <row r="805" spans="1:10" x14ac:dyDescent="0.15">
      <c r="A805" s="2">
        <v>1023010</v>
      </c>
      <c r="B805" s="1">
        <v>10</v>
      </c>
      <c r="C805" s="1" t="s">
        <v>92</v>
      </c>
      <c r="D805" s="2">
        <v>1200</v>
      </c>
      <c r="E805" s="3">
        <f t="shared" si="56"/>
        <v>572379</v>
      </c>
      <c r="F805" s="1" t="s">
        <v>597</v>
      </c>
      <c r="G805" s="1" t="s">
        <v>92</v>
      </c>
    </row>
    <row r="806" spans="1:10" x14ac:dyDescent="0.15">
      <c r="A806" s="2">
        <v>1023011</v>
      </c>
      <c r="B806" s="1">
        <v>11</v>
      </c>
      <c r="C806" s="1" t="s">
        <v>93</v>
      </c>
      <c r="D806" s="2">
        <v>1400</v>
      </c>
      <c r="E806" s="3">
        <f t="shared" si="56"/>
        <v>582600</v>
      </c>
      <c r="F806" s="1" t="s">
        <v>597</v>
      </c>
      <c r="G806" s="1" t="s">
        <v>93</v>
      </c>
    </row>
    <row r="807" spans="1:10" x14ac:dyDescent="0.15">
      <c r="A807" s="2">
        <v>1023012</v>
      </c>
      <c r="B807" s="1">
        <v>12</v>
      </c>
      <c r="C807" s="1" t="s">
        <v>94</v>
      </c>
      <c r="D807" s="2">
        <v>1600</v>
      </c>
      <c r="E807" s="3">
        <f t="shared" si="56"/>
        <v>592821</v>
      </c>
      <c r="F807" s="1" t="s">
        <v>597</v>
      </c>
      <c r="G807" s="1" t="s">
        <v>94</v>
      </c>
    </row>
    <row r="808" spans="1:10" x14ac:dyDescent="0.15">
      <c r="A808" s="2">
        <v>1023013</v>
      </c>
      <c r="B808" s="1">
        <v>13</v>
      </c>
      <c r="C808" s="1" t="s">
        <v>95</v>
      </c>
      <c r="D808" s="2">
        <v>1800</v>
      </c>
      <c r="E808" s="3">
        <f t="shared" si="56"/>
        <v>603042</v>
      </c>
      <c r="F808" s="1" t="s">
        <v>597</v>
      </c>
      <c r="G808" s="1" t="s">
        <v>95</v>
      </c>
    </row>
    <row r="809" spans="1:10" x14ac:dyDescent="0.15">
      <c r="A809" s="2">
        <v>1023014</v>
      </c>
      <c r="B809" s="1">
        <v>14</v>
      </c>
      <c r="C809" s="1" t="s">
        <v>96</v>
      </c>
      <c r="D809" s="2">
        <v>2000</v>
      </c>
      <c r="E809" s="3">
        <f t="shared" si="56"/>
        <v>613263</v>
      </c>
      <c r="F809" s="1" t="s">
        <v>597</v>
      </c>
      <c r="G809" s="1" t="s">
        <v>96</v>
      </c>
    </row>
    <row r="810" spans="1:10" x14ac:dyDescent="0.15">
      <c r="A810" s="2">
        <v>1023015</v>
      </c>
      <c r="B810" s="1">
        <v>15</v>
      </c>
      <c r="C810" s="1" t="s">
        <v>97</v>
      </c>
      <c r="D810" s="2">
        <v>2200</v>
      </c>
      <c r="E810" s="3">
        <f t="shared" si="56"/>
        <v>623484</v>
      </c>
      <c r="F810" s="1" t="s">
        <v>597</v>
      </c>
      <c r="G810" s="1" t="s">
        <v>97</v>
      </c>
    </row>
    <row r="811" spans="1:10" x14ac:dyDescent="0.15">
      <c r="A811" s="2">
        <v>1023016</v>
      </c>
      <c r="B811" s="1">
        <v>16</v>
      </c>
      <c r="C811" s="2" t="str">
        <f>""&amp;H811&amp;";"&amp;G811&amp;""</f>
        <v>10230,1;52,3000</v>
      </c>
      <c r="D811" s="2">
        <v>2500</v>
      </c>
      <c r="E811" s="3">
        <f t="shared" si="56"/>
        <v>638816</v>
      </c>
      <c r="F811" s="1" t="s">
        <v>597</v>
      </c>
      <c r="G811" s="1" t="s">
        <v>0</v>
      </c>
      <c r="H811" s="2" t="str">
        <f>""&amp;I811&amp;","&amp;J811&amp;""</f>
        <v>10230,1</v>
      </c>
      <c r="I811" s="1" t="s">
        <v>329</v>
      </c>
      <c r="J811" s="1">
        <v>1</v>
      </c>
    </row>
    <row r="812" spans="1:10" x14ac:dyDescent="0.15">
      <c r="A812" s="2">
        <v>1023017</v>
      </c>
      <c r="B812" s="1">
        <v>17</v>
      </c>
      <c r="C812" s="2" t="str">
        <f t="shared" ref="C812:C825" si="57">""&amp;H812&amp;";"&amp;G812&amp;""</f>
        <v>10230,3;52,4000</v>
      </c>
      <c r="D812" s="2">
        <v>2800</v>
      </c>
      <c r="E812" s="3">
        <f t="shared" si="56"/>
        <v>654147</v>
      </c>
      <c r="F812" s="1" t="s">
        <v>597</v>
      </c>
      <c r="G812" s="1" t="s">
        <v>100</v>
      </c>
      <c r="H812" s="2" t="str">
        <f t="shared" ref="H812:H825" si="58">""&amp;I812&amp;","&amp;J812&amp;""</f>
        <v>10230,3</v>
      </c>
      <c r="I812" s="1" t="s">
        <v>329</v>
      </c>
      <c r="J812" s="1">
        <v>3</v>
      </c>
    </row>
    <row r="813" spans="1:10" x14ac:dyDescent="0.15">
      <c r="A813" s="2">
        <v>1023018</v>
      </c>
      <c r="B813" s="1">
        <v>18</v>
      </c>
      <c r="C813" s="2" t="str">
        <f t="shared" si="57"/>
        <v>10230,5;52,5000</v>
      </c>
      <c r="D813" s="2">
        <v>3100</v>
      </c>
      <c r="E813" s="3">
        <f t="shared" si="56"/>
        <v>669479</v>
      </c>
      <c r="F813" s="1" t="s">
        <v>597</v>
      </c>
      <c r="G813" s="1" t="s">
        <v>101</v>
      </c>
      <c r="H813" s="2" t="str">
        <f t="shared" si="58"/>
        <v>10230,5</v>
      </c>
      <c r="I813" s="1" t="s">
        <v>329</v>
      </c>
      <c r="J813" s="1">
        <v>5</v>
      </c>
    </row>
    <row r="814" spans="1:10" x14ac:dyDescent="0.15">
      <c r="A814" s="2">
        <v>1023019</v>
      </c>
      <c r="B814" s="1">
        <v>19</v>
      </c>
      <c r="C814" s="2" t="str">
        <f t="shared" si="57"/>
        <v>10230,7;52,6000</v>
      </c>
      <c r="D814" s="2">
        <v>3500</v>
      </c>
      <c r="E814" s="3">
        <f t="shared" si="56"/>
        <v>689921</v>
      </c>
      <c r="F814" s="1" t="s">
        <v>597</v>
      </c>
      <c r="G814" s="1" t="s">
        <v>102</v>
      </c>
      <c r="H814" s="2" t="str">
        <f t="shared" si="58"/>
        <v>10230,7</v>
      </c>
      <c r="I814" s="1" t="s">
        <v>329</v>
      </c>
      <c r="J814" s="1">
        <v>7</v>
      </c>
    </row>
    <row r="815" spans="1:10" x14ac:dyDescent="0.15">
      <c r="A815" s="2">
        <v>1023020</v>
      </c>
      <c r="B815" s="1">
        <v>20</v>
      </c>
      <c r="C815" s="2" t="str">
        <f t="shared" si="57"/>
        <v>10230,9;52,7000</v>
      </c>
      <c r="D815" s="2">
        <v>3900</v>
      </c>
      <c r="E815" s="3">
        <f t="shared" si="56"/>
        <v>710363</v>
      </c>
      <c r="F815" s="1" t="s">
        <v>597</v>
      </c>
      <c r="G815" s="1" t="s">
        <v>103</v>
      </c>
      <c r="H815" s="2" t="str">
        <f t="shared" si="58"/>
        <v>10230,9</v>
      </c>
      <c r="I815" s="1" t="s">
        <v>329</v>
      </c>
      <c r="J815" s="1">
        <v>9</v>
      </c>
    </row>
    <row r="816" spans="1:10" x14ac:dyDescent="0.15">
      <c r="A816" s="2">
        <v>1023021</v>
      </c>
      <c r="B816" s="1">
        <v>21</v>
      </c>
      <c r="C816" s="2" t="str">
        <f t="shared" si="57"/>
        <v>10230,11;52,8000</v>
      </c>
      <c r="D816" s="2">
        <v>4300</v>
      </c>
      <c r="E816" s="3">
        <f t="shared" si="56"/>
        <v>730805</v>
      </c>
      <c r="F816" s="1" t="s">
        <v>597</v>
      </c>
      <c r="G816" s="1" t="s">
        <v>104</v>
      </c>
      <c r="H816" s="2" t="str">
        <f t="shared" si="58"/>
        <v>10230,11</v>
      </c>
      <c r="I816" s="1" t="s">
        <v>329</v>
      </c>
      <c r="J816" s="1">
        <v>11</v>
      </c>
    </row>
    <row r="817" spans="1:10" x14ac:dyDescent="0.15">
      <c r="A817" s="2">
        <v>1023022</v>
      </c>
      <c r="B817" s="1">
        <v>22</v>
      </c>
      <c r="C817" s="2" t="str">
        <f t="shared" si="57"/>
        <v>10230,13;52,9000</v>
      </c>
      <c r="D817" s="2">
        <v>4800</v>
      </c>
      <c r="E817" s="3">
        <f t="shared" si="56"/>
        <v>756358</v>
      </c>
      <c r="F817" s="1" t="s">
        <v>597</v>
      </c>
      <c r="G817" s="1" t="s">
        <v>105</v>
      </c>
      <c r="H817" s="2" t="str">
        <f t="shared" si="58"/>
        <v>10230,13</v>
      </c>
      <c r="I817" s="1" t="s">
        <v>329</v>
      </c>
      <c r="J817" s="1">
        <v>13</v>
      </c>
    </row>
    <row r="818" spans="1:10" x14ac:dyDescent="0.15">
      <c r="A818" s="2">
        <v>1023023</v>
      </c>
      <c r="B818" s="1">
        <v>23</v>
      </c>
      <c r="C818" s="2" t="str">
        <f t="shared" si="57"/>
        <v>10230,15;52,10000</v>
      </c>
      <c r="D818" s="2">
        <v>5300</v>
      </c>
      <c r="E818" s="3">
        <f t="shared" si="56"/>
        <v>781911</v>
      </c>
      <c r="F818" s="1" t="s">
        <v>597</v>
      </c>
      <c r="G818" s="1" t="s">
        <v>106</v>
      </c>
      <c r="H818" s="2" t="str">
        <f t="shared" si="58"/>
        <v>10230,15</v>
      </c>
      <c r="I818" s="1" t="s">
        <v>329</v>
      </c>
      <c r="J818" s="1">
        <v>15</v>
      </c>
    </row>
    <row r="819" spans="1:10" x14ac:dyDescent="0.15">
      <c r="A819" s="2">
        <v>1023024</v>
      </c>
      <c r="B819" s="1">
        <v>24</v>
      </c>
      <c r="C819" s="2" t="str">
        <f t="shared" si="57"/>
        <v>10230,17;52,11000</v>
      </c>
      <c r="D819" s="2">
        <v>5800</v>
      </c>
      <c r="E819" s="3">
        <f t="shared" si="56"/>
        <v>807463</v>
      </c>
      <c r="F819" s="1" t="s">
        <v>597</v>
      </c>
      <c r="G819" s="1" t="s">
        <v>107</v>
      </c>
      <c r="H819" s="2" t="str">
        <f t="shared" si="58"/>
        <v>10230,17</v>
      </c>
      <c r="I819" s="1" t="s">
        <v>329</v>
      </c>
      <c r="J819" s="1">
        <v>17</v>
      </c>
    </row>
    <row r="820" spans="1:10" x14ac:dyDescent="0.15">
      <c r="A820" s="2">
        <v>1023025</v>
      </c>
      <c r="B820" s="1">
        <v>25</v>
      </c>
      <c r="C820" s="2" t="str">
        <f t="shared" si="57"/>
        <v>10230,19;52,12000</v>
      </c>
      <c r="D820" s="2">
        <v>6400</v>
      </c>
      <c r="E820" s="3">
        <f t="shared" si="56"/>
        <v>838126</v>
      </c>
      <c r="F820" s="1" t="s">
        <v>597</v>
      </c>
      <c r="G820" s="1" t="s">
        <v>108</v>
      </c>
      <c r="H820" s="2" t="str">
        <f t="shared" si="58"/>
        <v>10230,19</v>
      </c>
      <c r="I820" s="1" t="s">
        <v>329</v>
      </c>
      <c r="J820" s="1">
        <v>19</v>
      </c>
    </row>
    <row r="821" spans="1:10" x14ac:dyDescent="0.15">
      <c r="A821" s="2">
        <v>1023026</v>
      </c>
      <c r="B821" s="1">
        <v>26</v>
      </c>
      <c r="C821" s="2" t="str">
        <f t="shared" si="57"/>
        <v>10230,21;52,13000</v>
      </c>
      <c r="D821" s="2">
        <v>7000</v>
      </c>
      <c r="E821" s="3">
        <f t="shared" si="56"/>
        <v>868790</v>
      </c>
      <c r="F821" s="1" t="s">
        <v>597</v>
      </c>
      <c r="G821" s="1" t="s">
        <v>109</v>
      </c>
      <c r="H821" s="2" t="str">
        <f t="shared" si="58"/>
        <v>10230,21</v>
      </c>
      <c r="I821" s="1" t="s">
        <v>329</v>
      </c>
      <c r="J821" s="1">
        <v>21</v>
      </c>
    </row>
    <row r="822" spans="1:10" x14ac:dyDescent="0.15">
      <c r="A822" s="2">
        <v>1023027</v>
      </c>
      <c r="B822" s="1">
        <v>27</v>
      </c>
      <c r="C822" s="2" t="str">
        <f t="shared" si="57"/>
        <v>10230,23;52,14000</v>
      </c>
      <c r="D822" s="2">
        <v>7600</v>
      </c>
      <c r="E822" s="3">
        <f t="shared" si="56"/>
        <v>899453</v>
      </c>
      <c r="F822" s="1" t="s">
        <v>597</v>
      </c>
      <c r="G822" s="1" t="s">
        <v>110</v>
      </c>
      <c r="H822" s="2" t="str">
        <f t="shared" si="58"/>
        <v>10230,23</v>
      </c>
      <c r="I822" s="1" t="s">
        <v>329</v>
      </c>
      <c r="J822" s="1">
        <v>23</v>
      </c>
    </row>
    <row r="823" spans="1:10" x14ac:dyDescent="0.15">
      <c r="A823" s="2">
        <v>1023028</v>
      </c>
      <c r="B823" s="1">
        <v>28</v>
      </c>
      <c r="C823" s="2" t="str">
        <f t="shared" si="57"/>
        <v>10230,25;52,15000</v>
      </c>
      <c r="D823" s="2">
        <v>8300</v>
      </c>
      <c r="E823" s="3">
        <f t="shared" si="56"/>
        <v>935226</v>
      </c>
      <c r="F823" s="1" t="s">
        <v>597</v>
      </c>
      <c r="G823" s="1" t="s">
        <v>111</v>
      </c>
      <c r="H823" s="2" t="str">
        <f t="shared" si="58"/>
        <v>10230,25</v>
      </c>
      <c r="I823" s="1" t="s">
        <v>329</v>
      </c>
      <c r="J823" s="1">
        <v>25</v>
      </c>
    </row>
    <row r="824" spans="1:10" x14ac:dyDescent="0.15">
      <c r="A824" s="2">
        <v>1023029</v>
      </c>
      <c r="B824" s="1">
        <v>29</v>
      </c>
      <c r="C824" s="2" t="str">
        <f t="shared" si="57"/>
        <v>10230,27;52,16000</v>
      </c>
      <c r="D824" s="2">
        <v>9000</v>
      </c>
      <c r="E824" s="3">
        <f t="shared" si="56"/>
        <v>971000</v>
      </c>
      <c r="F824" s="1" t="s">
        <v>597</v>
      </c>
      <c r="G824" s="1" t="s">
        <v>112</v>
      </c>
      <c r="H824" s="2" t="str">
        <f t="shared" si="58"/>
        <v>10230,27</v>
      </c>
      <c r="I824" s="1" t="s">
        <v>329</v>
      </c>
      <c r="J824" s="1">
        <v>27</v>
      </c>
    </row>
    <row r="825" spans="1:10" x14ac:dyDescent="0.15">
      <c r="A825" s="2">
        <v>1023030</v>
      </c>
      <c r="B825" s="1">
        <v>30</v>
      </c>
      <c r="C825" s="2" t="str">
        <f t="shared" si="57"/>
        <v>10230,29;52,17000</v>
      </c>
      <c r="D825" s="2">
        <v>9700</v>
      </c>
      <c r="E825" s="3">
        <f t="shared" si="56"/>
        <v>1006774</v>
      </c>
      <c r="F825" s="1" t="s">
        <v>597</v>
      </c>
      <c r="G825" s="1" t="s">
        <v>82</v>
      </c>
      <c r="H825" s="2" t="str">
        <f t="shared" si="58"/>
        <v>10230,29</v>
      </c>
      <c r="I825" s="1" t="s">
        <v>329</v>
      </c>
      <c r="J825" s="1">
        <v>29</v>
      </c>
    </row>
    <row r="826" spans="1:10" x14ac:dyDescent="0.15">
      <c r="A826" s="2">
        <v>1024000</v>
      </c>
      <c r="B826" s="1">
        <v>0</v>
      </c>
      <c r="C826" s="1" t="s">
        <v>118</v>
      </c>
      <c r="D826" s="2">
        <v>0</v>
      </c>
      <c r="E826" s="1">
        <f>VLOOKUP((A826/100-B826),[1]Sheet1!$A$3:$H$1068,7,0)</f>
        <v>422972</v>
      </c>
      <c r="F826" s="1" t="s">
        <v>597</v>
      </c>
    </row>
    <row r="827" spans="1:10" x14ac:dyDescent="0.15">
      <c r="A827" s="2">
        <v>1024001</v>
      </c>
      <c r="B827" s="1">
        <v>1</v>
      </c>
      <c r="C827" s="1" t="s">
        <v>83</v>
      </c>
      <c r="D827" s="2">
        <v>100</v>
      </c>
      <c r="E827" s="3">
        <f>INT($E$826*(1+D827/10000))</f>
        <v>427201</v>
      </c>
      <c r="F827" s="1" t="s">
        <v>597</v>
      </c>
    </row>
    <row r="828" spans="1:10" x14ac:dyDescent="0.15">
      <c r="A828" s="2">
        <v>1024002</v>
      </c>
      <c r="B828" s="1">
        <v>2</v>
      </c>
      <c r="C828" s="1" t="s">
        <v>84</v>
      </c>
      <c r="D828" s="2">
        <v>200</v>
      </c>
      <c r="E828" s="3">
        <f t="shared" ref="E828:E856" si="59">INT($E$826*(1+D828/10000))</f>
        <v>431431</v>
      </c>
      <c r="F828" s="1" t="s">
        <v>597</v>
      </c>
    </row>
    <row r="829" spans="1:10" x14ac:dyDescent="0.15">
      <c r="A829" s="2">
        <v>1024003</v>
      </c>
      <c r="B829" s="1">
        <v>3</v>
      </c>
      <c r="C829" s="1" t="s">
        <v>85</v>
      </c>
      <c r="D829" s="2">
        <v>300</v>
      </c>
      <c r="E829" s="3">
        <f t="shared" si="59"/>
        <v>435661</v>
      </c>
      <c r="F829" s="1" t="s">
        <v>597</v>
      </c>
    </row>
    <row r="830" spans="1:10" x14ac:dyDescent="0.15">
      <c r="A830" s="2">
        <v>1024004</v>
      </c>
      <c r="B830" s="1">
        <v>4</v>
      </c>
      <c r="C830" s="1" t="s">
        <v>86</v>
      </c>
      <c r="D830" s="2">
        <v>400</v>
      </c>
      <c r="E830" s="3">
        <f t="shared" si="59"/>
        <v>439890</v>
      </c>
      <c r="F830" s="1" t="s">
        <v>597</v>
      </c>
    </row>
    <row r="831" spans="1:10" x14ac:dyDescent="0.15">
      <c r="A831" s="2">
        <v>1024005</v>
      </c>
      <c r="B831" s="1">
        <v>5</v>
      </c>
      <c r="C831" s="1" t="s">
        <v>87</v>
      </c>
      <c r="D831" s="2">
        <v>500</v>
      </c>
      <c r="E831" s="3">
        <f t="shared" si="59"/>
        <v>444120</v>
      </c>
      <c r="F831" s="1" t="s">
        <v>597</v>
      </c>
    </row>
    <row r="832" spans="1:10" x14ac:dyDescent="0.15">
      <c r="A832" s="2">
        <v>1024006</v>
      </c>
      <c r="B832" s="1">
        <v>6</v>
      </c>
      <c r="C832" s="1" t="s">
        <v>88</v>
      </c>
      <c r="D832" s="2">
        <v>600</v>
      </c>
      <c r="E832" s="3">
        <f t="shared" si="59"/>
        <v>448350</v>
      </c>
      <c r="F832" s="1" t="s">
        <v>597</v>
      </c>
    </row>
    <row r="833" spans="1:10" x14ac:dyDescent="0.15">
      <c r="A833" s="2">
        <v>1024007</v>
      </c>
      <c r="B833" s="1">
        <v>7</v>
      </c>
      <c r="C833" s="1" t="s">
        <v>89</v>
      </c>
      <c r="D833" s="2">
        <v>700</v>
      </c>
      <c r="E833" s="3">
        <f t="shared" si="59"/>
        <v>452580</v>
      </c>
      <c r="F833" s="1" t="s">
        <v>597</v>
      </c>
    </row>
    <row r="834" spans="1:10" x14ac:dyDescent="0.15">
      <c r="A834" s="2">
        <v>1024008</v>
      </c>
      <c r="B834" s="1">
        <v>8</v>
      </c>
      <c r="C834" s="1" t="s">
        <v>90</v>
      </c>
      <c r="D834" s="2">
        <v>800</v>
      </c>
      <c r="E834" s="3">
        <f t="shared" si="59"/>
        <v>456809</v>
      </c>
      <c r="F834" s="1" t="s">
        <v>597</v>
      </c>
    </row>
    <row r="835" spans="1:10" x14ac:dyDescent="0.15">
      <c r="A835" s="2">
        <v>1024009</v>
      </c>
      <c r="B835" s="1">
        <v>9</v>
      </c>
      <c r="C835" s="1" t="s">
        <v>91</v>
      </c>
      <c r="D835" s="2">
        <v>1000</v>
      </c>
      <c r="E835" s="3">
        <f t="shared" si="59"/>
        <v>465269</v>
      </c>
      <c r="F835" s="1" t="s">
        <v>597</v>
      </c>
    </row>
    <row r="836" spans="1:10" x14ac:dyDescent="0.15">
      <c r="A836" s="2">
        <v>1024010</v>
      </c>
      <c r="B836" s="1">
        <v>10</v>
      </c>
      <c r="C836" s="1" t="s">
        <v>92</v>
      </c>
      <c r="D836" s="2">
        <v>1200</v>
      </c>
      <c r="E836" s="3">
        <f t="shared" si="59"/>
        <v>473728</v>
      </c>
      <c r="F836" s="1" t="s">
        <v>597</v>
      </c>
    </row>
    <row r="837" spans="1:10" x14ac:dyDescent="0.15">
      <c r="A837" s="2">
        <v>1024011</v>
      </c>
      <c r="B837" s="1">
        <v>11</v>
      </c>
      <c r="C837" s="1" t="s">
        <v>93</v>
      </c>
      <c r="D837" s="2">
        <v>1400</v>
      </c>
      <c r="E837" s="3">
        <f t="shared" si="59"/>
        <v>482188</v>
      </c>
      <c r="F837" s="1" t="s">
        <v>597</v>
      </c>
    </row>
    <row r="838" spans="1:10" x14ac:dyDescent="0.15">
      <c r="A838" s="2">
        <v>1024012</v>
      </c>
      <c r="B838" s="1">
        <v>12</v>
      </c>
      <c r="C838" s="1" t="s">
        <v>94</v>
      </c>
      <c r="D838" s="2">
        <v>1600</v>
      </c>
      <c r="E838" s="3">
        <f t="shared" si="59"/>
        <v>490647</v>
      </c>
      <c r="F838" s="1" t="s">
        <v>597</v>
      </c>
    </row>
    <row r="839" spans="1:10" x14ac:dyDescent="0.15">
      <c r="A839" s="2">
        <v>1024013</v>
      </c>
      <c r="B839" s="1">
        <v>13</v>
      </c>
      <c r="C839" s="1" t="s">
        <v>95</v>
      </c>
      <c r="D839" s="2">
        <v>1800</v>
      </c>
      <c r="E839" s="3">
        <f t="shared" si="59"/>
        <v>499106</v>
      </c>
      <c r="F839" s="1" t="s">
        <v>597</v>
      </c>
    </row>
    <row r="840" spans="1:10" x14ac:dyDescent="0.15">
      <c r="A840" s="2">
        <v>1024014</v>
      </c>
      <c r="B840" s="1">
        <v>14</v>
      </c>
      <c r="C840" s="1" t="s">
        <v>96</v>
      </c>
      <c r="D840" s="2">
        <v>2000</v>
      </c>
      <c r="E840" s="3">
        <f t="shared" si="59"/>
        <v>507566</v>
      </c>
      <c r="F840" s="1" t="s">
        <v>597</v>
      </c>
    </row>
    <row r="841" spans="1:10" x14ac:dyDescent="0.15">
      <c r="A841" s="2">
        <v>1024015</v>
      </c>
      <c r="B841" s="1">
        <v>15</v>
      </c>
      <c r="C841" s="1" t="s">
        <v>97</v>
      </c>
      <c r="D841" s="2">
        <v>2200</v>
      </c>
      <c r="E841" s="3">
        <f t="shared" si="59"/>
        <v>516025</v>
      </c>
      <c r="F841" s="1" t="s">
        <v>597</v>
      </c>
    </row>
    <row r="842" spans="1:10" x14ac:dyDescent="0.15">
      <c r="A842" s="2">
        <v>1024016</v>
      </c>
      <c r="B842" s="1">
        <v>16</v>
      </c>
      <c r="C842" s="2" t="str">
        <f>""&amp;H842&amp;";"&amp;G842&amp;""</f>
        <v>10240,1;52,3000</v>
      </c>
      <c r="D842" s="2">
        <v>2500</v>
      </c>
      <c r="E842" s="3">
        <f t="shared" si="59"/>
        <v>528715</v>
      </c>
      <c r="F842" s="1" t="s">
        <v>597</v>
      </c>
      <c r="G842" s="1" t="s">
        <v>0</v>
      </c>
      <c r="H842" s="2" t="str">
        <f>""&amp;I842&amp;","&amp;J842&amp;""</f>
        <v>10240,1</v>
      </c>
      <c r="I842" s="1" t="s">
        <v>330</v>
      </c>
      <c r="J842" s="1">
        <v>1</v>
      </c>
    </row>
    <row r="843" spans="1:10" x14ac:dyDescent="0.15">
      <c r="A843" s="2">
        <v>1024017</v>
      </c>
      <c r="B843" s="1">
        <v>17</v>
      </c>
      <c r="C843" s="2" t="str">
        <f t="shared" ref="C843:C856" si="60">""&amp;H843&amp;";"&amp;G843&amp;""</f>
        <v>10240,3;52,4000</v>
      </c>
      <c r="D843" s="2">
        <v>2800</v>
      </c>
      <c r="E843" s="3">
        <f t="shared" si="59"/>
        <v>541404</v>
      </c>
      <c r="F843" s="1" t="s">
        <v>597</v>
      </c>
      <c r="G843" s="1" t="s">
        <v>100</v>
      </c>
      <c r="H843" s="2" t="str">
        <f t="shared" ref="H843:H856" si="61">""&amp;I843&amp;","&amp;J843&amp;""</f>
        <v>10240,3</v>
      </c>
      <c r="I843" s="1" t="s">
        <v>330</v>
      </c>
      <c r="J843" s="1">
        <v>3</v>
      </c>
    </row>
    <row r="844" spans="1:10" x14ac:dyDescent="0.15">
      <c r="A844" s="2">
        <v>1024018</v>
      </c>
      <c r="B844" s="1">
        <v>18</v>
      </c>
      <c r="C844" s="2" t="str">
        <f t="shared" si="60"/>
        <v>10240,5;52,5000</v>
      </c>
      <c r="D844" s="2">
        <v>3100</v>
      </c>
      <c r="E844" s="3">
        <f t="shared" si="59"/>
        <v>554093</v>
      </c>
      <c r="F844" s="1" t="s">
        <v>597</v>
      </c>
      <c r="G844" s="1" t="s">
        <v>101</v>
      </c>
      <c r="H844" s="2" t="str">
        <f t="shared" si="61"/>
        <v>10240,5</v>
      </c>
      <c r="I844" s="1" t="s">
        <v>330</v>
      </c>
      <c r="J844" s="1">
        <v>5</v>
      </c>
    </row>
    <row r="845" spans="1:10" x14ac:dyDescent="0.15">
      <c r="A845" s="2">
        <v>1024019</v>
      </c>
      <c r="B845" s="1">
        <v>19</v>
      </c>
      <c r="C845" s="2" t="str">
        <f t="shared" si="60"/>
        <v>10240,7;52,6000</v>
      </c>
      <c r="D845" s="2">
        <v>3500</v>
      </c>
      <c r="E845" s="3">
        <f t="shared" si="59"/>
        <v>571012</v>
      </c>
      <c r="F845" s="1" t="s">
        <v>597</v>
      </c>
      <c r="G845" s="1" t="s">
        <v>102</v>
      </c>
      <c r="H845" s="2" t="str">
        <f t="shared" si="61"/>
        <v>10240,7</v>
      </c>
      <c r="I845" s="1" t="s">
        <v>330</v>
      </c>
      <c r="J845" s="1">
        <v>7</v>
      </c>
    </row>
    <row r="846" spans="1:10" x14ac:dyDescent="0.15">
      <c r="A846" s="2">
        <v>1024020</v>
      </c>
      <c r="B846" s="1">
        <v>20</v>
      </c>
      <c r="C846" s="2" t="str">
        <f t="shared" si="60"/>
        <v>10240,9;52,7000</v>
      </c>
      <c r="D846" s="2">
        <v>3900</v>
      </c>
      <c r="E846" s="3">
        <f t="shared" si="59"/>
        <v>587931</v>
      </c>
      <c r="F846" s="1" t="s">
        <v>597</v>
      </c>
      <c r="G846" s="1" t="s">
        <v>103</v>
      </c>
      <c r="H846" s="2" t="str">
        <f t="shared" si="61"/>
        <v>10240,9</v>
      </c>
      <c r="I846" s="1" t="s">
        <v>330</v>
      </c>
      <c r="J846" s="1">
        <v>9</v>
      </c>
    </row>
    <row r="847" spans="1:10" x14ac:dyDescent="0.15">
      <c r="A847" s="2">
        <v>1024021</v>
      </c>
      <c r="B847" s="1">
        <v>21</v>
      </c>
      <c r="C847" s="2" t="str">
        <f t="shared" si="60"/>
        <v>10240,11;52,8000</v>
      </c>
      <c r="D847" s="2">
        <v>4300</v>
      </c>
      <c r="E847" s="3">
        <f t="shared" si="59"/>
        <v>604849</v>
      </c>
      <c r="F847" s="1" t="s">
        <v>597</v>
      </c>
      <c r="G847" s="1" t="s">
        <v>104</v>
      </c>
      <c r="H847" s="2" t="str">
        <f t="shared" si="61"/>
        <v>10240,11</v>
      </c>
      <c r="I847" s="1" t="s">
        <v>330</v>
      </c>
      <c r="J847" s="1">
        <v>11</v>
      </c>
    </row>
    <row r="848" spans="1:10" x14ac:dyDescent="0.15">
      <c r="A848" s="2">
        <v>1024022</v>
      </c>
      <c r="B848" s="1">
        <v>22</v>
      </c>
      <c r="C848" s="2" t="str">
        <f t="shared" si="60"/>
        <v>10240,13;52,9000</v>
      </c>
      <c r="D848" s="2">
        <v>4800</v>
      </c>
      <c r="E848" s="3">
        <f t="shared" si="59"/>
        <v>625998</v>
      </c>
      <c r="F848" s="1" t="s">
        <v>597</v>
      </c>
      <c r="G848" s="1" t="s">
        <v>105</v>
      </c>
      <c r="H848" s="2" t="str">
        <f t="shared" si="61"/>
        <v>10240,13</v>
      </c>
      <c r="I848" s="1" t="s">
        <v>330</v>
      </c>
      <c r="J848" s="1">
        <v>13</v>
      </c>
    </row>
    <row r="849" spans="1:10" x14ac:dyDescent="0.15">
      <c r="A849" s="2">
        <v>1024023</v>
      </c>
      <c r="B849" s="1">
        <v>23</v>
      </c>
      <c r="C849" s="2" t="str">
        <f t="shared" si="60"/>
        <v>10240,15;52,10000</v>
      </c>
      <c r="D849" s="2">
        <v>5300</v>
      </c>
      <c r="E849" s="3">
        <f t="shared" si="59"/>
        <v>647147</v>
      </c>
      <c r="F849" s="1" t="s">
        <v>597</v>
      </c>
      <c r="G849" s="1" t="s">
        <v>106</v>
      </c>
      <c r="H849" s="2" t="str">
        <f t="shared" si="61"/>
        <v>10240,15</v>
      </c>
      <c r="I849" s="1" t="s">
        <v>330</v>
      </c>
      <c r="J849" s="1">
        <v>15</v>
      </c>
    </row>
    <row r="850" spans="1:10" x14ac:dyDescent="0.15">
      <c r="A850" s="2">
        <v>1024024</v>
      </c>
      <c r="B850" s="1">
        <v>24</v>
      </c>
      <c r="C850" s="2" t="str">
        <f t="shared" si="60"/>
        <v>10240,17;52,11000</v>
      </c>
      <c r="D850" s="2">
        <v>5800</v>
      </c>
      <c r="E850" s="3">
        <f t="shared" si="59"/>
        <v>668295</v>
      </c>
      <c r="F850" s="1" t="s">
        <v>597</v>
      </c>
      <c r="G850" s="1" t="s">
        <v>107</v>
      </c>
      <c r="H850" s="2" t="str">
        <f t="shared" si="61"/>
        <v>10240,17</v>
      </c>
      <c r="I850" s="1" t="s">
        <v>330</v>
      </c>
      <c r="J850" s="1">
        <v>17</v>
      </c>
    </row>
    <row r="851" spans="1:10" x14ac:dyDescent="0.15">
      <c r="A851" s="2">
        <v>1024025</v>
      </c>
      <c r="B851" s="1">
        <v>25</v>
      </c>
      <c r="C851" s="2" t="str">
        <f t="shared" si="60"/>
        <v>10240,19;52,12000</v>
      </c>
      <c r="D851" s="2">
        <v>6400</v>
      </c>
      <c r="E851" s="3">
        <f t="shared" si="59"/>
        <v>693674</v>
      </c>
      <c r="F851" s="1" t="s">
        <v>597</v>
      </c>
      <c r="G851" s="1" t="s">
        <v>108</v>
      </c>
      <c r="H851" s="2" t="str">
        <f t="shared" si="61"/>
        <v>10240,19</v>
      </c>
      <c r="I851" s="1" t="s">
        <v>330</v>
      </c>
      <c r="J851" s="1">
        <v>19</v>
      </c>
    </row>
    <row r="852" spans="1:10" x14ac:dyDescent="0.15">
      <c r="A852" s="2">
        <v>1024026</v>
      </c>
      <c r="B852" s="1">
        <v>26</v>
      </c>
      <c r="C852" s="2" t="str">
        <f t="shared" si="60"/>
        <v>10240,21;52,13000</v>
      </c>
      <c r="D852" s="2">
        <v>7000</v>
      </c>
      <c r="E852" s="3">
        <f t="shared" si="59"/>
        <v>719052</v>
      </c>
      <c r="F852" s="1" t="s">
        <v>597</v>
      </c>
      <c r="G852" s="1" t="s">
        <v>109</v>
      </c>
      <c r="H852" s="2" t="str">
        <f t="shared" si="61"/>
        <v>10240,21</v>
      </c>
      <c r="I852" s="1" t="s">
        <v>330</v>
      </c>
      <c r="J852" s="1">
        <v>21</v>
      </c>
    </row>
    <row r="853" spans="1:10" x14ac:dyDescent="0.15">
      <c r="A853" s="2">
        <v>1024027</v>
      </c>
      <c r="B853" s="1">
        <v>27</v>
      </c>
      <c r="C853" s="2" t="str">
        <f t="shared" si="60"/>
        <v>10240,23;52,14000</v>
      </c>
      <c r="D853" s="2">
        <v>7600</v>
      </c>
      <c r="E853" s="3">
        <f t="shared" si="59"/>
        <v>744430</v>
      </c>
      <c r="F853" s="1" t="s">
        <v>597</v>
      </c>
      <c r="G853" s="1" t="s">
        <v>110</v>
      </c>
      <c r="H853" s="2" t="str">
        <f t="shared" si="61"/>
        <v>10240,23</v>
      </c>
      <c r="I853" s="1" t="s">
        <v>330</v>
      </c>
      <c r="J853" s="1">
        <v>23</v>
      </c>
    </row>
    <row r="854" spans="1:10" x14ac:dyDescent="0.15">
      <c r="A854" s="2">
        <v>1024028</v>
      </c>
      <c r="B854" s="1">
        <v>28</v>
      </c>
      <c r="C854" s="2" t="str">
        <f t="shared" si="60"/>
        <v>10240,25;52,15000</v>
      </c>
      <c r="D854" s="2">
        <v>8300</v>
      </c>
      <c r="E854" s="3">
        <f t="shared" si="59"/>
        <v>774038</v>
      </c>
      <c r="F854" s="1" t="s">
        <v>597</v>
      </c>
      <c r="G854" s="1" t="s">
        <v>111</v>
      </c>
      <c r="H854" s="2" t="str">
        <f t="shared" si="61"/>
        <v>10240,25</v>
      </c>
      <c r="I854" s="1" t="s">
        <v>330</v>
      </c>
      <c r="J854" s="1">
        <v>25</v>
      </c>
    </row>
    <row r="855" spans="1:10" x14ac:dyDescent="0.15">
      <c r="A855" s="2">
        <v>1024029</v>
      </c>
      <c r="B855" s="1">
        <v>29</v>
      </c>
      <c r="C855" s="2" t="str">
        <f t="shared" si="60"/>
        <v>10240,27;52,16000</v>
      </c>
      <c r="D855" s="2">
        <v>9000</v>
      </c>
      <c r="E855" s="3">
        <f t="shared" si="59"/>
        <v>803646</v>
      </c>
      <c r="F855" s="1" t="s">
        <v>597</v>
      </c>
      <c r="G855" s="1" t="s">
        <v>112</v>
      </c>
      <c r="H855" s="2" t="str">
        <f t="shared" si="61"/>
        <v>10240,27</v>
      </c>
      <c r="I855" s="1" t="s">
        <v>330</v>
      </c>
      <c r="J855" s="1">
        <v>27</v>
      </c>
    </row>
    <row r="856" spans="1:10" x14ac:dyDescent="0.15">
      <c r="A856" s="2">
        <v>1024030</v>
      </c>
      <c r="B856" s="1">
        <v>30</v>
      </c>
      <c r="C856" s="2" t="str">
        <f t="shared" si="60"/>
        <v>10240,29;52,17000</v>
      </c>
      <c r="D856" s="2">
        <v>9700</v>
      </c>
      <c r="E856" s="3">
        <f t="shared" si="59"/>
        <v>833254</v>
      </c>
      <c r="F856" s="1" t="s">
        <v>597</v>
      </c>
      <c r="G856" s="1" t="s">
        <v>82</v>
      </c>
      <c r="H856" s="2" t="str">
        <f t="shared" si="61"/>
        <v>10240,29</v>
      </c>
      <c r="I856" s="1" t="s">
        <v>330</v>
      </c>
      <c r="J856" s="1">
        <v>29</v>
      </c>
    </row>
    <row r="857" spans="1:10" x14ac:dyDescent="0.15">
      <c r="A857" s="2">
        <v>1025000</v>
      </c>
      <c r="B857" s="1">
        <v>0</v>
      </c>
      <c r="C857" s="1" t="s">
        <v>118</v>
      </c>
      <c r="D857" s="2">
        <v>0</v>
      </c>
      <c r="E857" s="1">
        <f>VLOOKUP((A857/100-B857),[1]Sheet1!$A$3:$H$1068,7,0)</f>
        <v>341416</v>
      </c>
      <c r="F857" s="1" t="s">
        <v>597</v>
      </c>
    </row>
    <row r="858" spans="1:10" x14ac:dyDescent="0.15">
      <c r="A858" s="2">
        <v>1025001</v>
      </c>
      <c r="B858" s="1">
        <v>1</v>
      </c>
      <c r="C858" s="1" t="s">
        <v>83</v>
      </c>
      <c r="D858" s="2">
        <v>100</v>
      </c>
      <c r="E858" s="3">
        <f>INT($E$857*(1+D858/10000))</f>
        <v>344830</v>
      </c>
      <c r="F858" s="1" t="s">
        <v>597</v>
      </c>
    </row>
    <row r="859" spans="1:10" x14ac:dyDescent="0.15">
      <c r="A859" s="2">
        <v>1025002</v>
      </c>
      <c r="B859" s="1">
        <v>2</v>
      </c>
      <c r="C859" s="1" t="s">
        <v>84</v>
      </c>
      <c r="D859" s="2">
        <v>200</v>
      </c>
      <c r="E859" s="3">
        <f t="shared" ref="E859:E887" si="62">INT($E$857*(1+D859/10000))</f>
        <v>348244</v>
      </c>
      <c r="F859" s="1" t="s">
        <v>597</v>
      </c>
    </row>
    <row r="860" spans="1:10" x14ac:dyDescent="0.15">
      <c r="A860" s="2">
        <v>1025003</v>
      </c>
      <c r="B860" s="1">
        <v>3</v>
      </c>
      <c r="C860" s="1" t="s">
        <v>85</v>
      </c>
      <c r="D860" s="2">
        <v>300</v>
      </c>
      <c r="E860" s="3">
        <f t="shared" si="62"/>
        <v>351658</v>
      </c>
      <c r="F860" s="1" t="s">
        <v>597</v>
      </c>
    </row>
    <row r="861" spans="1:10" x14ac:dyDescent="0.15">
      <c r="A861" s="2">
        <v>1025004</v>
      </c>
      <c r="B861" s="1">
        <v>4</v>
      </c>
      <c r="C861" s="1" t="s">
        <v>86</v>
      </c>
      <c r="D861" s="2">
        <v>400</v>
      </c>
      <c r="E861" s="3">
        <f t="shared" si="62"/>
        <v>355072</v>
      </c>
      <c r="F861" s="1" t="s">
        <v>597</v>
      </c>
    </row>
    <row r="862" spans="1:10" x14ac:dyDescent="0.15">
      <c r="A862" s="2">
        <v>1025005</v>
      </c>
      <c r="B862" s="1">
        <v>5</v>
      </c>
      <c r="C862" s="1" t="s">
        <v>87</v>
      </c>
      <c r="D862" s="2">
        <v>500</v>
      </c>
      <c r="E862" s="3">
        <f t="shared" si="62"/>
        <v>358486</v>
      </c>
      <c r="F862" s="1" t="s">
        <v>597</v>
      </c>
    </row>
    <row r="863" spans="1:10" x14ac:dyDescent="0.15">
      <c r="A863" s="2">
        <v>1025006</v>
      </c>
      <c r="B863" s="1">
        <v>6</v>
      </c>
      <c r="C863" s="1" t="s">
        <v>88</v>
      </c>
      <c r="D863" s="2">
        <v>600</v>
      </c>
      <c r="E863" s="3">
        <f t="shared" si="62"/>
        <v>361900</v>
      </c>
      <c r="F863" s="1" t="s">
        <v>597</v>
      </c>
    </row>
    <row r="864" spans="1:10" x14ac:dyDescent="0.15">
      <c r="A864" s="2">
        <v>1025007</v>
      </c>
      <c r="B864" s="1">
        <v>7</v>
      </c>
      <c r="C864" s="1" t="s">
        <v>89</v>
      </c>
      <c r="D864" s="2">
        <v>700</v>
      </c>
      <c r="E864" s="3">
        <f t="shared" si="62"/>
        <v>365315</v>
      </c>
      <c r="F864" s="1" t="s">
        <v>597</v>
      </c>
    </row>
    <row r="865" spans="1:10" x14ac:dyDescent="0.15">
      <c r="A865" s="2">
        <v>1025008</v>
      </c>
      <c r="B865" s="1">
        <v>8</v>
      </c>
      <c r="C865" s="1" t="s">
        <v>90</v>
      </c>
      <c r="D865" s="2">
        <v>800</v>
      </c>
      <c r="E865" s="3">
        <f t="shared" si="62"/>
        <v>368729</v>
      </c>
      <c r="F865" s="1" t="s">
        <v>597</v>
      </c>
    </row>
    <row r="866" spans="1:10" x14ac:dyDescent="0.15">
      <c r="A866" s="2">
        <v>1025009</v>
      </c>
      <c r="B866" s="1">
        <v>9</v>
      </c>
      <c r="C866" s="1" t="s">
        <v>91</v>
      </c>
      <c r="D866" s="2">
        <v>1000</v>
      </c>
      <c r="E866" s="3">
        <f t="shared" si="62"/>
        <v>375557</v>
      </c>
      <c r="F866" s="1" t="s">
        <v>597</v>
      </c>
    </row>
    <row r="867" spans="1:10" x14ac:dyDescent="0.15">
      <c r="A867" s="2">
        <v>1025010</v>
      </c>
      <c r="B867" s="1">
        <v>10</v>
      </c>
      <c r="C867" s="1" t="s">
        <v>92</v>
      </c>
      <c r="D867" s="2">
        <v>1200</v>
      </c>
      <c r="E867" s="3">
        <f t="shared" si="62"/>
        <v>382385</v>
      </c>
      <c r="F867" s="1" t="s">
        <v>597</v>
      </c>
    </row>
    <row r="868" spans="1:10" x14ac:dyDescent="0.15">
      <c r="A868" s="2">
        <v>1025011</v>
      </c>
      <c r="B868" s="1">
        <v>11</v>
      </c>
      <c r="C868" s="1" t="s">
        <v>93</v>
      </c>
      <c r="D868" s="2">
        <v>1400</v>
      </c>
      <c r="E868" s="3">
        <f t="shared" si="62"/>
        <v>389214</v>
      </c>
      <c r="F868" s="1" t="s">
        <v>597</v>
      </c>
    </row>
    <row r="869" spans="1:10" x14ac:dyDescent="0.15">
      <c r="A869" s="2">
        <v>1025012</v>
      </c>
      <c r="B869" s="1">
        <v>12</v>
      </c>
      <c r="C869" s="1" t="s">
        <v>94</v>
      </c>
      <c r="D869" s="2">
        <v>1600</v>
      </c>
      <c r="E869" s="3">
        <f t="shared" si="62"/>
        <v>396042</v>
      </c>
      <c r="F869" s="1" t="s">
        <v>597</v>
      </c>
    </row>
    <row r="870" spans="1:10" x14ac:dyDescent="0.15">
      <c r="A870" s="2">
        <v>1025013</v>
      </c>
      <c r="B870" s="1">
        <v>13</v>
      </c>
      <c r="C870" s="1" t="s">
        <v>95</v>
      </c>
      <c r="D870" s="2">
        <v>1800</v>
      </c>
      <c r="E870" s="3">
        <f t="shared" si="62"/>
        <v>402870</v>
      </c>
      <c r="F870" s="1" t="s">
        <v>597</v>
      </c>
    </row>
    <row r="871" spans="1:10" x14ac:dyDescent="0.15">
      <c r="A871" s="2">
        <v>1025014</v>
      </c>
      <c r="B871" s="1">
        <v>14</v>
      </c>
      <c r="C871" s="1" t="s">
        <v>96</v>
      </c>
      <c r="D871" s="2">
        <v>2000</v>
      </c>
      <c r="E871" s="3">
        <f t="shared" si="62"/>
        <v>409699</v>
      </c>
      <c r="F871" s="1" t="s">
        <v>597</v>
      </c>
    </row>
    <row r="872" spans="1:10" x14ac:dyDescent="0.15">
      <c r="A872" s="2">
        <v>1025015</v>
      </c>
      <c r="B872" s="1">
        <v>15</v>
      </c>
      <c r="C872" s="1" t="s">
        <v>97</v>
      </c>
      <c r="D872" s="2">
        <v>2200</v>
      </c>
      <c r="E872" s="3">
        <f t="shared" si="62"/>
        <v>416527</v>
      </c>
      <c r="F872" s="1" t="s">
        <v>597</v>
      </c>
    </row>
    <row r="873" spans="1:10" x14ac:dyDescent="0.15">
      <c r="A873" s="2">
        <v>1025016</v>
      </c>
      <c r="B873" s="1">
        <v>16</v>
      </c>
      <c r="C873" s="2" t="str">
        <f>""&amp;H873&amp;";"&amp;G873&amp;""</f>
        <v>10250,1;52,3000</v>
      </c>
      <c r="D873" s="2">
        <v>2500</v>
      </c>
      <c r="E873" s="3">
        <f t="shared" si="62"/>
        <v>426770</v>
      </c>
      <c r="F873" s="1" t="s">
        <v>597</v>
      </c>
      <c r="G873" s="1" t="s">
        <v>0</v>
      </c>
      <c r="H873" s="2" t="str">
        <f>""&amp;I873&amp;","&amp;J873&amp;""</f>
        <v>10250,1</v>
      </c>
      <c r="I873" s="1" t="s">
        <v>331</v>
      </c>
      <c r="J873" s="1">
        <v>1</v>
      </c>
    </row>
    <row r="874" spans="1:10" x14ac:dyDescent="0.15">
      <c r="A874" s="2">
        <v>1025017</v>
      </c>
      <c r="B874" s="1">
        <v>17</v>
      </c>
      <c r="C874" s="2" t="str">
        <f t="shared" ref="C874:C887" si="63">""&amp;H874&amp;";"&amp;G874&amp;""</f>
        <v>10250,3;52,4000</v>
      </c>
      <c r="D874" s="2">
        <v>2800</v>
      </c>
      <c r="E874" s="3">
        <f t="shared" si="62"/>
        <v>437012</v>
      </c>
      <c r="F874" s="1" t="s">
        <v>597</v>
      </c>
      <c r="G874" s="1" t="s">
        <v>100</v>
      </c>
      <c r="H874" s="2" t="str">
        <f t="shared" ref="H874:H887" si="64">""&amp;I874&amp;","&amp;J874&amp;""</f>
        <v>10250,3</v>
      </c>
      <c r="I874" s="1" t="s">
        <v>331</v>
      </c>
      <c r="J874" s="1">
        <v>3</v>
      </c>
    </row>
    <row r="875" spans="1:10" x14ac:dyDescent="0.15">
      <c r="A875" s="2">
        <v>1025018</v>
      </c>
      <c r="B875" s="1">
        <v>18</v>
      </c>
      <c r="C875" s="2" t="str">
        <f t="shared" si="63"/>
        <v>10250,5;52,5000</v>
      </c>
      <c r="D875" s="2">
        <v>3100</v>
      </c>
      <c r="E875" s="3">
        <f t="shared" si="62"/>
        <v>447254</v>
      </c>
      <c r="F875" s="1" t="s">
        <v>597</v>
      </c>
      <c r="G875" s="1" t="s">
        <v>101</v>
      </c>
      <c r="H875" s="2" t="str">
        <f t="shared" si="64"/>
        <v>10250,5</v>
      </c>
      <c r="I875" s="1" t="s">
        <v>331</v>
      </c>
      <c r="J875" s="1">
        <v>5</v>
      </c>
    </row>
    <row r="876" spans="1:10" x14ac:dyDescent="0.15">
      <c r="A876" s="2">
        <v>1025019</v>
      </c>
      <c r="B876" s="1">
        <v>19</v>
      </c>
      <c r="C876" s="2" t="str">
        <f t="shared" si="63"/>
        <v>10250,7;52,6000</v>
      </c>
      <c r="D876" s="2">
        <v>3500</v>
      </c>
      <c r="E876" s="3">
        <f t="shared" si="62"/>
        <v>460911</v>
      </c>
      <c r="F876" s="1" t="s">
        <v>597</v>
      </c>
      <c r="G876" s="1" t="s">
        <v>102</v>
      </c>
      <c r="H876" s="2" t="str">
        <f t="shared" si="64"/>
        <v>10250,7</v>
      </c>
      <c r="I876" s="1" t="s">
        <v>331</v>
      </c>
      <c r="J876" s="1">
        <v>7</v>
      </c>
    </row>
    <row r="877" spans="1:10" x14ac:dyDescent="0.15">
      <c r="A877" s="2">
        <v>1025020</v>
      </c>
      <c r="B877" s="1">
        <v>20</v>
      </c>
      <c r="C877" s="2" t="str">
        <f t="shared" si="63"/>
        <v>10250,9;52,7000</v>
      </c>
      <c r="D877" s="2">
        <v>3900</v>
      </c>
      <c r="E877" s="3">
        <f t="shared" si="62"/>
        <v>474568</v>
      </c>
      <c r="F877" s="1" t="s">
        <v>597</v>
      </c>
      <c r="G877" s="1" t="s">
        <v>103</v>
      </c>
      <c r="H877" s="2" t="str">
        <f t="shared" si="64"/>
        <v>10250,9</v>
      </c>
      <c r="I877" s="1" t="s">
        <v>331</v>
      </c>
      <c r="J877" s="1">
        <v>9</v>
      </c>
    </row>
    <row r="878" spans="1:10" x14ac:dyDescent="0.15">
      <c r="A878" s="2">
        <v>1025021</v>
      </c>
      <c r="B878" s="1">
        <v>21</v>
      </c>
      <c r="C878" s="2" t="str">
        <f t="shared" si="63"/>
        <v>10250,11;52,8000</v>
      </c>
      <c r="D878" s="2">
        <v>4300</v>
      </c>
      <c r="E878" s="3">
        <f t="shared" si="62"/>
        <v>488224</v>
      </c>
      <c r="F878" s="1" t="s">
        <v>597</v>
      </c>
      <c r="G878" s="1" t="s">
        <v>104</v>
      </c>
      <c r="H878" s="2" t="str">
        <f t="shared" si="64"/>
        <v>10250,11</v>
      </c>
      <c r="I878" s="1" t="s">
        <v>331</v>
      </c>
      <c r="J878" s="1">
        <v>11</v>
      </c>
    </row>
    <row r="879" spans="1:10" x14ac:dyDescent="0.15">
      <c r="A879" s="2">
        <v>1025022</v>
      </c>
      <c r="B879" s="1">
        <v>22</v>
      </c>
      <c r="C879" s="2" t="str">
        <f t="shared" si="63"/>
        <v>10250,13;52,9000</v>
      </c>
      <c r="D879" s="2">
        <v>4800</v>
      </c>
      <c r="E879" s="3">
        <f t="shared" si="62"/>
        <v>505295</v>
      </c>
      <c r="F879" s="1" t="s">
        <v>597</v>
      </c>
      <c r="G879" s="1" t="s">
        <v>105</v>
      </c>
      <c r="H879" s="2" t="str">
        <f t="shared" si="64"/>
        <v>10250,13</v>
      </c>
      <c r="I879" s="1" t="s">
        <v>331</v>
      </c>
      <c r="J879" s="1">
        <v>13</v>
      </c>
    </row>
    <row r="880" spans="1:10" x14ac:dyDescent="0.15">
      <c r="A880" s="2">
        <v>1025023</v>
      </c>
      <c r="B880" s="1">
        <v>23</v>
      </c>
      <c r="C880" s="2" t="str">
        <f t="shared" si="63"/>
        <v>10250,15;52,10000</v>
      </c>
      <c r="D880" s="2">
        <v>5300</v>
      </c>
      <c r="E880" s="3">
        <f t="shared" si="62"/>
        <v>522366</v>
      </c>
      <c r="F880" s="1" t="s">
        <v>597</v>
      </c>
      <c r="G880" s="1" t="s">
        <v>106</v>
      </c>
      <c r="H880" s="2" t="str">
        <f t="shared" si="64"/>
        <v>10250,15</v>
      </c>
      <c r="I880" s="1" t="s">
        <v>331</v>
      </c>
      <c r="J880" s="1">
        <v>15</v>
      </c>
    </row>
    <row r="881" spans="1:10" x14ac:dyDescent="0.15">
      <c r="A881" s="2">
        <v>1025024</v>
      </c>
      <c r="B881" s="1">
        <v>24</v>
      </c>
      <c r="C881" s="2" t="str">
        <f t="shared" si="63"/>
        <v>10250,17;52,11000</v>
      </c>
      <c r="D881" s="2">
        <v>5800</v>
      </c>
      <c r="E881" s="3">
        <f t="shared" si="62"/>
        <v>539437</v>
      </c>
      <c r="F881" s="1" t="s">
        <v>597</v>
      </c>
      <c r="G881" s="1" t="s">
        <v>107</v>
      </c>
      <c r="H881" s="2" t="str">
        <f t="shared" si="64"/>
        <v>10250,17</v>
      </c>
      <c r="I881" s="1" t="s">
        <v>331</v>
      </c>
      <c r="J881" s="1">
        <v>17</v>
      </c>
    </row>
    <row r="882" spans="1:10" x14ac:dyDescent="0.15">
      <c r="A882" s="2">
        <v>1025025</v>
      </c>
      <c r="B882" s="1">
        <v>25</v>
      </c>
      <c r="C882" s="2" t="str">
        <f t="shared" si="63"/>
        <v>10250,19;52,12000</v>
      </c>
      <c r="D882" s="2">
        <v>6400</v>
      </c>
      <c r="E882" s="3">
        <f t="shared" si="62"/>
        <v>559922</v>
      </c>
      <c r="F882" s="1" t="s">
        <v>597</v>
      </c>
      <c r="G882" s="1" t="s">
        <v>108</v>
      </c>
      <c r="H882" s="2" t="str">
        <f t="shared" si="64"/>
        <v>10250,19</v>
      </c>
      <c r="I882" s="1" t="s">
        <v>331</v>
      </c>
      <c r="J882" s="1">
        <v>19</v>
      </c>
    </row>
    <row r="883" spans="1:10" x14ac:dyDescent="0.15">
      <c r="A883" s="2">
        <v>1025026</v>
      </c>
      <c r="B883" s="1">
        <v>26</v>
      </c>
      <c r="C883" s="2" t="str">
        <f t="shared" si="63"/>
        <v>10250,21;52,13000</v>
      </c>
      <c r="D883" s="2">
        <v>7000</v>
      </c>
      <c r="E883" s="3">
        <f t="shared" si="62"/>
        <v>580407</v>
      </c>
      <c r="F883" s="1" t="s">
        <v>597</v>
      </c>
      <c r="G883" s="1" t="s">
        <v>109</v>
      </c>
      <c r="H883" s="2" t="str">
        <f t="shared" si="64"/>
        <v>10250,21</v>
      </c>
      <c r="I883" s="1" t="s">
        <v>331</v>
      </c>
      <c r="J883" s="1">
        <v>21</v>
      </c>
    </row>
    <row r="884" spans="1:10" x14ac:dyDescent="0.15">
      <c r="A884" s="2">
        <v>1025027</v>
      </c>
      <c r="B884" s="1">
        <v>27</v>
      </c>
      <c r="C884" s="2" t="str">
        <f t="shared" si="63"/>
        <v>10250,23;52,14000</v>
      </c>
      <c r="D884" s="2">
        <v>7600</v>
      </c>
      <c r="E884" s="3">
        <f t="shared" si="62"/>
        <v>600892</v>
      </c>
      <c r="F884" s="1" t="s">
        <v>597</v>
      </c>
      <c r="G884" s="1" t="s">
        <v>110</v>
      </c>
      <c r="H884" s="2" t="str">
        <f t="shared" si="64"/>
        <v>10250,23</v>
      </c>
      <c r="I884" s="1" t="s">
        <v>331</v>
      </c>
      <c r="J884" s="1">
        <v>23</v>
      </c>
    </row>
    <row r="885" spans="1:10" x14ac:dyDescent="0.15">
      <c r="A885" s="2">
        <v>1025028</v>
      </c>
      <c r="B885" s="1">
        <v>28</v>
      </c>
      <c r="C885" s="2" t="str">
        <f t="shared" si="63"/>
        <v>10250,25;52,15000</v>
      </c>
      <c r="D885" s="2">
        <v>8300</v>
      </c>
      <c r="E885" s="3">
        <f t="shared" si="62"/>
        <v>624791</v>
      </c>
      <c r="F885" s="1" t="s">
        <v>597</v>
      </c>
      <c r="G885" s="1" t="s">
        <v>111</v>
      </c>
      <c r="H885" s="2" t="str">
        <f t="shared" si="64"/>
        <v>10250,25</v>
      </c>
      <c r="I885" s="1" t="s">
        <v>331</v>
      </c>
      <c r="J885" s="1">
        <v>25</v>
      </c>
    </row>
    <row r="886" spans="1:10" x14ac:dyDescent="0.15">
      <c r="A886" s="2">
        <v>1025029</v>
      </c>
      <c r="B886" s="1">
        <v>29</v>
      </c>
      <c r="C886" s="2" t="str">
        <f t="shared" si="63"/>
        <v>10250,27;52,16000</v>
      </c>
      <c r="D886" s="2">
        <v>9000</v>
      </c>
      <c r="E886" s="3">
        <f t="shared" si="62"/>
        <v>648690</v>
      </c>
      <c r="F886" s="1" t="s">
        <v>597</v>
      </c>
      <c r="G886" s="1" t="s">
        <v>112</v>
      </c>
      <c r="H886" s="2" t="str">
        <f t="shared" si="64"/>
        <v>10250,27</v>
      </c>
      <c r="I886" s="1" t="s">
        <v>331</v>
      </c>
      <c r="J886" s="1">
        <v>27</v>
      </c>
    </row>
    <row r="887" spans="1:10" x14ac:dyDescent="0.15">
      <c r="A887" s="2">
        <v>1025030</v>
      </c>
      <c r="B887" s="1">
        <v>30</v>
      </c>
      <c r="C887" s="2" t="str">
        <f t="shared" si="63"/>
        <v>10250,29;52,17000</v>
      </c>
      <c r="D887" s="2">
        <v>9700</v>
      </c>
      <c r="E887" s="3">
        <f t="shared" si="62"/>
        <v>672589</v>
      </c>
      <c r="F887" s="1" t="s">
        <v>597</v>
      </c>
      <c r="G887" s="1" t="s">
        <v>82</v>
      </c>
      <c r="H887" s="2" t="str">
        <f t="shared" si="64"/>
        <v>10250,29</v>
      </c>
      <c r="I887" s="1" t="s">
        <v>331</v>
      </c>
      <c r="J887" s="1">
        <v>29</v>
      </c>
    </row>
    <row r="888" spans="1:10" x14ac:dyDescent="0.15">
      <c r="A888" s="2">
        <v>1026000</v>
      </c>
      <c r="B888" s="1">
        <v>0</v>
      </c>
      <c r="C888" s="1" t="s">
        <v>118</v>
      </c>
      <c r="D888" s="2">
        <v>0</v>
      </c>
      <c r="E888" s="1">
        <f>VLOOKUP((A888/100-B888),[1]Sheet1!$A$3:$H$1068,7,0)</f>
        <v>245116</v>
      </c>
      <c r="F888" s="1" t="s">
        <v>597</v>
      </c>
    </row>
    <row r="889" spans="1:10" x14ac:dyDescent="0.15">
      <c r="A889" s="2">
        <v>1026001</v>
      </c>
      <c r="B889" s="1">
        <v>1</v>
      </c>
      <c r="C889" s="1" t="s">
        <v>83</v>
      </c>
      <c r="D889" s="2">
        <v>100</v>
      </c>
      <c r="E889" s="3">
        <f>INT($E$888*(1+D889/10000))</f>
        <v>247567</v>
      </c>
      <c r="F889" s="1" t="s">
        <v>597</v>
      </c>
    </row>
    <row r="890" spans="1:10" x14ac:dyDescent="0.15">
      <c r="A890" s="2">
        <v>1026002</v>
      </c>
      <c r="B890" s="1">
        <v>2</v>
      </c>
      <c r="C890" s="1" t="s">
        <v>84</v>
      </c>
      <c r="D890" s="2">
        <v>200</v>
      </c>
      <c r="E890" s="3">
        <f t="shared" ref="E890:E918" si="65">INT($E$888*(1+D890/10000))</f>
        <v>250018</v>
      </c>
      <c r="F890" s="1" t="s">
        <v>597</v>
      </c>
    </row>
    <row r="891" spans="1:10" x14ac:dyDescent="0.15">
      <c r="A891" s="2">
        <v>1026003</v>
      </c>
      <c r="B891" s="1">
        <v>3</v>
      </c>
      <c r="C891" s="1" t="s">
        <v>85</v>
      </c>
      <c r="D891" s="2">
        <v>300</v>
      </c>
      <c r="E891" s="3">
        <f t="shared" si="65"/>
        <v>252469</v>
      </c>
      <c r="F891" s="1" t="s">
        <v>597</v>
      </c>
    </row>
    <row r="892" spans="1:10" x14ac:dyDescent="0.15">
      <c r="A892" s="2">
        <v>1026004</v>
      </c>
      <c r="B892" s="1">
        <v>4</v>
      </c>
      <c r="C892" s="1" t="s">
        <v>86</v>
      </c>
      <c r="D892" s="2">
        <v>400</v>
      </c>
      <c r="E892" s="3">
        <f t="shared" si="65"/>
        <v>254920</v>
      </c>
      <c r="F892" s="1" t="s">
        <v>597</v>
      </c>
    </row>
    <row r="893" spans="1:10" x14ac:dyDescent="0.15">
      <c r="A893" s="2">
        <v>1026005</v>
      </c>
      <c r="B893" s="1">
        <v>5</v>
      </c>
      <c r="C893" s="1" t="s">
        <v>87</v>
      </c>
      <c r="D893" s="2">
        <v>500</v>
      </c>
      <c r="E893" s="3">
        <f t="shared" si="65"/>
        <v>257371</v>
      </c>
      <c r="F893" s="1" t="s">
        <v>597</v>
      </c>
    </row>
    <row r="894" spans="1:10" x14ac:dyDescent="0.15">
      <c r="A894" s="2">
        <v>1026006</v>
      </c>
      <c r="B894" s="1">
        <v>6</v>
      </c>
      <c r="C894" s="1" t="s">
        <v>88</v>
      </c>
      <c r="D894" s="2">
        <v>600</v>
      </c>
      <c r="E894" s="3">
        <f t="shared" si="65"/>
        <v>259822</v>
      </c>
      <c r="F894" s="1" t="s">
        <v>597</v>
      </c>
    </row>
    <row r="895" spans="1:10" x14ac:dyDescent="0.15">
      <c r="A895" s="2">
        <v>1026007</v>
      </c>
      <c r="B895" s="1">
        <v>7</v>
      </c>
      <c r="C895" s="1" t="s">
        <v>89</v>
      </c>
      <c r="D895" s="2">
        <v>700</v>
      </c>
      <c r="E895" s="3">
        <f t="shared" si="65"/>
        <v>262274</v>
      </c>
      <c r="F895" s="1" t="s">
        <v>597</v>
      </c>
    </row>
    <row r="896" spans="1:10" x14ac:dyDescent="0.15">
      <c r="A896" s="2">
        <v>1026008</v>
      </c>
      <c r="B896" s="1">
        <v>8</v>
      </c>
      <c r="C896" s="1" t="s">
        <v>90</v>
      </c>
      <c r="D896" s="2">
        <v>800</v>
      </c>
      <c r="E896" s="3">
        <f t="shared" si="65"/>
        <v>264725</v>
      </c>
      <c r="F896" s="1" t="s">
        <v>597</v>
      </c>
    </row>
    <row r="897" spans="1:10" x14ac:dyDescent="0.15">
      <c r="A897" s="2">
        <v>1026009</v>
      </c>
      <c r="B897" s="1">
        <v>9</v>
      </c>
      <c r="C897" s="1" t="s">
        <v>91</v>
      </c>
      <c r="D897" s="2">
        <v>1000</v>
      </c>
      <c r="E897" s="3">
        <f t="shared" si="65"/>
        <v>269627</v>
      </c>
      <c r="F897" s="1" t="s">
        <v>597</v>
      </c>
    </row>
    <row r="898" spans="1:10" x14ac:dyDescent="0.15">
      <c r="A898" s="2">
        <v>1026010</v>
      </c>
      <c r="B898" s="1">
        <v>10</v>
      </c>
      <c r="C898" s="1" t="s">
        <v>92</v>
      </c>
      <c r="D898" s="2">
        <v>1200</v>
      </c>
      <c r="E898" s="3">
        <f t="shared" si="65"/>
        <v>274529</v>
      </c>
      <c r="F898" s="1" t="s">
        <v>597</v>
      </c>
    </row>
    <row r="899" spans="1:10" x14ac:dyDescent="0.15">
      <c r="A899" s="2">
        <v>1026011</v>
      </c>
      <c r="B899" s="1">
        <v>11</v>
      </c>
      <c r="C899" s="1" t="s">
        <v>93</v>
      </c>
      <c r="D899" s="2">
        <v>1400</v>
      </c>
      <c r="E899" s="3">
        <f t="shared" si="65"/>
        <v>279432</v>
      </c>
      <c r="F899" s="1" t="s">
        <v>597</v>
      </c>
    </row>
    <row r="900" spans="1:10" x14ac:dyDescent="0.15">
      <c r="A900" s="2">
        <v>1026012</v>
      </c>
      <c r="B900" s="1">
        <v>12</v>
      </c>
      <c r="C900" s="1" t="s">
        <v>94</v>
      </c>
      <c r="D900" s="2">
        <v>1600</v>
      </c>
      <c r="E900" s="3">
        <f t="shared" si="65"/>
        <v>284334</v>
      </c>
      <c r="F900" s="1" t="s">
        <v>597</v>
      </c>
    </row>
    <row r="901" spans="1:10" x14ac:dyDescent="0.15">
      <c r="A901" s="2">
        <v>1026013</v>
      </c>
      <c r="B901" s="1">
        <v>13</v>
      </c>
      <c r="C901" s="1" t="s">
        <v>95</v>
      </c>
      <c r="D901" s="2">
        <v>1800</v>
      </c>
      <c r="E901" s="3">
        <f t="shared" si="65"/>
        <v>289236</v>
      </c>
      <c r="F901" s="1" t="s">
        <v>597</v>
      </c>
    </row>
    <row r="902" spans="1:10" x14ac:dyDescent="0.15">
      <c r="A902" s="2">
        <v>1026014</v>
      </c>
      <c r="B902" s="1">
        <v>14</v>
      </c>
      <c r="C902" s="1" t="s">
        <v>96</v>
      </c>
      <c r="D902" s="2">
        <v>2000</v>
      </c>
      <c r="E902" s="3">
        <f t="shared" si="65"/>
        <v>294139</v>
      </c>
      <c r="F902" s="1" t="s">
        <v>597</v>
      </c>
    </row>
    <row r="903" spans="1:10" x14ac:dyDescent="0.15">
      <c r="A903" s="2">
        <v>1026015</v>
      </c>
      <c r="B903" s="1">
        <v>15</v>
      </c>
      <c r="C903" s="1" t="s">
        <v>97</v>
      </c>
      <c r="D903" s="2">
        <v>2200</v>
      </c>
      <c r="E903" s="3">
        <f t="shared" si="65"/>
        <v>299041</v>
      </c>
      <c r="F903" s="1" t="s">
        <v>597</v>
      </c>
    </row>
    <row r="904" spans="1:10" x14ac:dyDescent="0.15">
      <c r="A904" s="2">
        <v>1026016</v>
      </c>
      <c r="B904" s="1">
        <v>16</v>
      </c>
      <c r="C904" s="2" t="str">
        <f>""&amp;H904&amp;";"&amp;G904&amp;""</f>
        <v>10260,1;52,3000</v>
      </c>
      <c r="D904" s="2">
        <v>2500</v>
      </c>
      <c r="E904" s="3">
        <f t="shared" si="65"/>
        <v>306395</v>
      </c>
      <c r="F904" s="1" t="s">
        <v>597</v>
      </c>
      <c r="G904" s="1" t="s">
        <v>0</v>
      </c>
      <c r="H904" s="2" t="str">
        <f>""&amp;I904&amp;","&amp;J904&amp;""</f>
        <v>10260,1</v>
      </c>
      <c r="I904" s="1" t="s">
        <v>332</v>
      </c>
      <c r="J904" s="1">
        <v>1</v>
      </c>
    </row>
    <row r="905" spans="1:10" x14ac:dyDescent="0.15">
      <c r="A905" s="2">
        <v>1026017</v>
      </c>
      <c r="B905" s="1">
        <v>17</v>
      </c>
      <c r="C905" s="2" t="str">
        <f t="shared" ref="C905:C918" si="66">""&amp;H905&amp;";"&amp;G905&amp;""</f>
        <v>10260,3;52,4000</v>
      </c>
      <c r="D905" s="2">
        <v>2800</v>
      </c>
      <c r="E905" s="3">
        <f t="shared" si="65"/>
        <v>313748</v>
      </c>
      <c r="F905" s="1" t="s">
        <v>597</v>
      </c>
      <c r="G905" s="1" t="s">
        <v>100</v>
      </c>
      <c r="H905" s="2" t="str">
        <f t="shared" ref="H905:H918" si="67">""&amp;I905&amp;","&amp;J905&amp;""</f>
        <v>10260,3</v>
      </c>
      <c r="I905" s="1" t="s">
        <v>332</v>
      </c>
      <c r="J905" s="1">
        <v>3</v>
      </c>
    </row>
    <row r="906" spans="1:10" x14ac:dyDescent="0.15">
      <c r="A906" s="2">
        <v>1026018</v>
      </c>
      <c r="B906" s="1">
        <v>18</v>
      </c>
      <c r="C906" s="2" t="str">
        <f t="shared" si="66"/>
        <v>10260,5;52,5000</v>
      </c>
      <c r="D906" s="2">
        <v>3100</v>
      </c>
      <c r="E906" s="3">
        <f t="shared" si="65"/>
        <v>321101</v>
      </c>
      <c r="F906" s="1" t="s">
        <v>597</v>
      </c>
      <c r="G906" s="1" t="s">
        <v>101</v>
      </c>
      <c r="H906" s="2" t="str">
        <f t="shared" si="67"/>
        <v>10260,5</v>
      </c>
      <c r="I906" s="1" t="s">
        <v>332</v>
      </c>
      <c r="J906" s="1">
        <v>5</v>
      </c>
    </row>
    <row r="907" spans="1:10" x14ac:dyDescent="0.15">
      <c r="A907" s="2">
        <v>1026019</v>
      </c>
      <c r="B907" s="1">
        <v>19</v>
      </c>
      <c r="C907" s="2" t="str">
        <f t="shared" si="66"/>
        <v>10260,7;52,6000</v>
      </c>
      <c r="D907" s="2">
        <v>3500</v>
      </c>
      <c r="E907" s="3">
        <f t="shared" si="65"/>
        <v>330906</v>
      </c>
      <c r="F907" s="1" t="s">
        <v>597</v>
      </c>
      <c r="G907" s="1" t="s">
        <v>102</v>
      </c>
      <c r="H907" s="2" t="str">
        <f t="shared" si="67"/>
        <v>10260,7</v>
      </c>
      <c r="I907" s="1" t="s">
        <v>332</v>
      </c>
      <c r="J907" s="1">
        <v>7</v>
      </c>
    </row>
    <row r="908" spans="1:10" x14ac:dyDescent="0.15">
      <c r="A908" s="2">
        <v>1026020</v>
      </c>
      <c r="B908" s="1">
        <v>20</v>
      </c>
      <c r="C908" s="2" t="str">
        <f t="shared" si="66"/>
        <v>10260,9;52,7000</v>
      </c>
      <c r="D908" s="2">
        <v>3900</v>
      </c>
      <c r="E908" s="3">
        <f t="shared" si="65"/>
        <v>340711</v>
      </c>
      <c r="F908" s="1" t="s">
        <v>597</v>
      </c>
      <c r="G908" s="1" t="s">
        <v>103</v>
      </c>
      <c r="H908" s="2" t="str">
        <f t="shared" si="67"/>
        <v>10260,9</v>
      </c>
      <c r="I908" s="1" t="s">
        <v>332</v>
      </c>
      <c r="J908" s="1">
        <v>9</v>
      </c>
    </row>
    <row r="909" spans="1:10" x14ac:dyDescent="0.15">
      <c r="A909" s="2">
        <v>1026021</v>
      </c>
      <c r="B909" s="1">
        <v>21</v>
      </c>
      <c r="C909" s="2" t="str">
        <f t="shared" si="66"/>
        <v>10260,11;52,8000</v>
      </c>
      <c r="D909" s="2">
        <v>4300</v>
      </c>
      <c r="E909" s="3">
        <f t="shared" si="65"/>
        <v>350515</v>
      </c>
      <c r="F909" s="1" t="s">
        <v>597</v>
      </c>
      <c r="G909" s="1" t="s">
        <v>104</v>
      </c>
      <c r="H909" s="2" t="str">
        <f t="shared" si="67"/>
        <v>10260,11</v>
      </c>
      <c r="I909" s="1" t="s">
        <v>332</v>
      </c>
      <c r="J909" s="1">
        <v>11</v>
      </c>
    </row>
    <row r="910" spans="1:10" x14ac:dyDescent="0.15">
      <c r="A910" s="2">
        <v>1026022</v>
      </c>
      <c r="B910" s="1">
        <v>22</v>
      </c>
      <c r="C910" s="2" t="str">
        <f t="shared" si="66"/>
        <v>10260,13;52,9000</v>
      </c>
      <c r="D910" s="2">
        <v>4800</v>
      </c>
      <c r="E910" s="3">
        <f t="shared" si="65"/>
        <v>362771</v>
      </c>
      <c r="F910" s="1" t="s">
        <v>597</v>
      </c>
      <c r="G910" s="1" t="s">
        <v>105</v>
      </c>
      <c r="H910" s="2" t="str">
        <f t="shared" si="67"/>
        <v>10260,13</v>
      </c>
      <c r="I910" s="1" t="s">
        <v>332</v>
      </c>
      <c r="J910" s="1">
        <v>13</v>
      </c>
    </row>
    <row r="911" spans="1:10" x14ac:dyDescent="0.15">
      <c r="A911" s="2">
        <v>1026023</v>
      </c>
      <c r="B911" s="1">
        <v>23</v>
      </c>
      <c r="C911" s="2" t="str">
        <f t="shared" si="66"/>
        <v>10260,15;52,10000</v>
      </c>
      <c r="D911" s="2">
        <v>5300</v>
      </c>
      <c r="E911" s="3">
        <f t="shared" si="65"/>
        <v>375027</v>
      </c>
      <c r="F911" s="1" t="s">
        <v>597</v>
      </c>
      <c r="G911" s="1" t="s">
        <v>106</v>
      </c>
      <c r="H911" s="2" t="str">
        <f t="shared" si="67"/>
        <v>10260,15</v>
      </c>
      <c r="I911" s="1" t="s">
        <v>332</v>
      </c>
      <c r="J911" s="1">
        <v>15</v>
      </c>
    </row>
    <row r="912" spans="1:10" x14ac:dyDescent="0.15">
      <c r="A912" s="2">
        <v>1026024</v>
      </c>
      <c r="B912" s="1">
        <v>24</v>
      </c>
      <c r="C912" s="2" t="str">
        <f t="shared" si="66"/>
        <v>10260,17;52,11000</v>
      </c>
      <c r="D912" s="2">
        <v>5800</v>
      </c>
      <c r="E912" s="3">
        <f t="shared" si="65"/>
        <v>387283</v>
      </c>
      <c r="F912" s="1" t="s">
        <v>597</v>
      </c>
      <c r="G912" s="1" t="s">
        <v>107</v>
      </c>
      <c r="H912" s="2" t="str">
        <f t="shared" si="67"/>
        <v>10260,17</v>
      </c>
      <c r="I912" s="1" t="s">
        <v>332</v>
      </c>
      <c r="J912" s="1">
        <v>17</v>
      </c>
    </row>
    <row r="913" spans="1:10" x14ac:dyDescent="0.15">
      <c r="A913" s="2">
        <v>1026025</v>
      </c>
      <c r="B913" s="1">
        <v>25</v>
      </c>
      <c r="C913" s="2" t="str">
        <f t="shared" si="66"/>
        <v>10260,19;52,12000</v>
      </c>
      <c r="D913" s="2">
        <v>6400</v>
      </c>
      <c r="E913" s="3">
        <f t="shared" si="65"/>
        <v>401990</v>
      </c>
      <c r="F913" s="1" t="s">
        <v>597</v>
      </c>
      <c r="G913" s="1" t="s">
        <v>108</v>
      </c>
      <c r="H913" s="2" t="str">
        <f t="shared" si="67"/>
        <v>10260,19</v>
      </c>
      <c r="I913" s="1" t="s">
        <v>332</v>
      </c>
      <c r="J913" s="1">
        <v>19</v>
      </c>
    </row>
    <row r="914" spans="1:10" x14ac:dyDescent="0.15">
      <c r="A914" s="2">
        <v>1026026</v>
      </c>
      <c r="B914" s="1">
        <v>26</v>
      </c>
      <c r="C914" s="2" t="str">
        <f t="shared" si="66"/>
        <v>10260,21;52,13000</v>
      </c>
      <c r="D914" s="2">
        <v>7000</v>
      </c>
      <c r="E914" s="3">
        <f t="shared" si="65"/>
        <v>416697</v>
      </c>
      <c r="F914" s="1" t="s">
        <v>597</v>
      </c>
      <c r="G914" s="1" t="s">
        <v>109</v>
      </c>
      <c r="H914" s="2" t="str">
        <f t="shared" si="67"/>
        <v>10260,21</v>
      </c>
      <c r="I914" s="1" t="s">
        <v>332</v>
      </c>
      <c r="J914" s="1">
        <v>21</v>
      </c>
    </row>
    <row r="915" spans="1:10" x14ac:dyDescent="0.15">
      <c r="A915" s="2">
        <v>1026027</v>
      </c>
      <c r="B915" s="1">
        <v>27</v>
      </c>
      <c r="C915" s="2" t="str">
        <f t="shared" si="66"/>
        <v>10260,23;52,14000</v>
      </c>
      <c r="D915" s="2">
        <v>7600</v>
      </c>
      <c r="E915" s="3">
        <f t="shared" si="65"/>
        <v>431404</v>
      </c>
      <c r="F915" s="1" t="s">
        <v>597</v>
      </c>
      <c r="G915" s="1" t="s">
        <v>110</v>
      </c>
      <c r="H915" s="2" t="str">
        <f t="shared" si="67"/>
        <v>10260,23</v>
      </c>
      <c r="I915" s="1" t="s">
        <v>332</v>
      </c>
      <c r="J915" s="1">
        <v>23</v>
      </c>
    </row>
    <row r="916" spans="1:10" x14ac:dyDescent="0.15">
      <c r="A916" s="2">
        <v>1026028</v>
      </c>
      <c r="B916" s="1">
        <v>28</v>
      </c>
      <c r="C916" s="2" t="str">
        <f t="shared" si="66"/>
        <v>10260,25;52,15000</v>
      </c>
      <c r="D916" s="2">
        <v>8300</v>
      </c>
      <c r="E916" s="3">
        <f t="shared" si="65"/>
        <v>448562</v>
      </c>
      <c r="F916" s="1" t="s">
        <v>597</v>
      </c>
      <c r="G916" s="1" t="s">
        <v>111</v>
      </c>
      <c r="H916" s="2" t="str">
        <f t="shared" si="67"/>
        <v>10260,25</v>
      </c>
      <c r="I916" s="1" t="s">
        <v>332</v>
      </c>
      <c r="J916" s="1">
        <v>25</v>
      </c>
    </row>
    <row r="917" spans="1:10" x14ac:dyDescent="0.15">
      <c r="A917" s="2">
        <v>1026029</v>
      </c>
      <c r="B917" s="1">
        <v>29</v>
      </c>
      <c r="C917" s="2" t="str">
        <f t="shared" si="66"/>
        <v>10260,27;52,16000</v>
      </c>
      <c r="D917" s="2">
        <v>9000</v>
      </c>
      <c r="E917" s="3">
        <f t="shared" si="65"/>
        <v>465720</v>
      </c>
      <c r="F917" s="1" t="s">
        <v>597</v>
      </c>
      <c r="G917" s="1" t="s">
        <v>112</v>
      </c>
      <c r="H917" s="2" t="str">
        <f t="shared" si="67"/>
        <v>10260,27</v>
      </c>
      <c r="I917" s="1" t="s">
        <v>332</v>
      </c>
      <c r="J917" s="1">
        <v>27</v>
      </c>
    </row>
    <row r="918" spans="1:10" x14ac:dyDescent="0.15">
      <c r="A918" s="2">
        <v>1026030</v>
      </c>
      <c r="B918" s="1">
        <v>30</v>
      </c>
      <c r="C918" s="2" t="str">
        <f t="shared" si="66"/>
        <v>10260,29;52,17000</v>
      </c>
      <c r="D918" s="2">
        <v>9700</v>
      </c>
      <c r="E918" s="3">
        <f t="shared" si="65"/>
        <v>482878</v>
      </c>
      <c r="F918" s="1" t="s">
        <v>597</v>
      </c>
      <c r="G918" s="1" t="s">
        <v>82</v>
      </c>
      <c r="H918" s="2" t="str">
        <f t="shared" si="67"/>
        <v>10260,29</v>
      </c>
      <c r="I918" s="1" t="s">
        <v>332</v>
      </c>
      <c r="J918" s="1">
        <v>29</v>
      </c>
    </row>
    <row r="919" spans="1:10" x14ac:dyDescent="0.15">
      <c r="A919" s="2">
        <v>1027000</v>
      </c>
      <c r="B919" s="1">
        <v>0</v>
      </c>
      <c r="C919" s="1" t="s">
        <v>118</v>
      </c>
      <c r="D919" s="2">
        <v>0</v>
      </c>
      <c r="E919" s="1">
        <f>VLOOKUP((A919/100-B919),[1]Sheet1!$A$3:$H$1068,7,0)</f>
        <v>163916</v>
      </c>
      <c r="F919" s="1" t="s">
        <v>597</v>
      </c>
    </row>
    <row r="920" spans="1:10" x14ac:dyDescent="0.15">
      <c r="A920" s="2">
        <v>1027001</v>
      </c>
      <c r="B920" s="1">
        <v>1</v>
      </c>
      <c r="C920" s="1" t="s">
        <v>83</v>
      </c>
      <c r="D920" s="2">
        <v>100</v>
      </c>
      <c r="E920" s="3">
        <f>INT($E$919*(1+D920/10000))</f>
        <v>165555</v>
      </c>
      <c r="F920" s="1" t="s">
        <v>597</v>
      </c>
    </row>
    <row r="921" spans="1:10" x14ac:dyDescent="0.15">
      <c r="A921" s="2">
        <v>1027002</v>
      </c>
      <c r="B921" s="1">
        <v>2</v>
      </c>
      <c r="C921" s="1" t="s">
        <v>84</v>
      </c>
      <c r="D921" s="2">
        <v>200</v>
      </c>
      <c r="E921" s="3">
        <f t="shared" ref="E921:E949" si="68">INT($E$919*(1+D921/10000))</f>
        <v>167194</v>
      </c>
      <c r="F921" s="1" t="s">
        <v>597</v>
      </c>
    </row>
    <row r="922" spans="1:10" x14ac:dyDescent="0.15">
      <c r="A922" s="2">
        <v>1027003</v>
      </c>
      <c r="B922" s="1">
        <v>3</v>
      </c>
      <c r="C922" s="1" t="s">
        <v>85</v>
      </c>
      <c r="D922" s="2">
        <v>300</v>
      </c>
      <c r="E922" s="3">
        <f t="shared" si="68"/>
        <v>168833</v>
      </c>
      <c r="F922" s="1" t="s">
        <v>597</v>
      </c>
    </row>
    <row r="923" spans="1:10" x14ac:dyDescent="0.15">
      <c r="A923" s="2">
        <v>1027004</v>
      </c>
      <c r="B923" s="1">
        <v>4</v>
      </c>
      <c r="C923" s="1" t="s">
        <v>86</v>
      </c>
      <c r="D923" s="2">
        <v>400</v>
      </c>
      <c r="E923" s="3">
        <f t="shared" si="68"/>
        <v>170472</v>
      </c>
      <c r="F923" s="1" t="s">
        <v>597</v>
      </c>
    </row>
    <row r="924" spans="1:10" x14ac:dyDescent="0.15">
      <c r="A924" s="2">
        <v>1027005</v>
      </c>
      <c r="B924" s="1">
        <v>5</v>
      </c>
      <c r="C924" s="1" t="s">
        <v>87</v>
      </c>
      <c r="D924" s="2">
        <v>500</v>
      </c>
      <c r="E924" s="3">
        <f t="shared" si="68"/>
        <v>172111</v>
      </c>
      <c r="F924" s="1" t="s">
        <v>597</v>
      </c>
    </row>
    <row r="925" spans="1:10" x14ac:dyDescent="0.15">
      <c r="A925" s="2">
        <v>1027006</v>
      </c>
      <c r="B925" s="1">
        <v>6</v>
      </c>
      <c r="C925" s="1" t="s">
        <v>88</v>
      </c>
      <c r="D925" s="2">
        <v>600</v>
      </c>
      <c r="E925" s="3">
        <f t="shared" si="68"/>
        <v>173750</v>
      </c>
      <c r="F925" s="1" t="s">
        <v>597</v>
      </c>
    </row>
    <row r="926" spans="1:10" x14ac:dyDescent="0.15">
      <c r="A926" s="2">
        <v>1027007</v>
      </c>
      <c r="B926" s="1">
        <v>7</v>
      </c>
      <c r="C926" s="1" t="s">
        <v>89</v>
      </c>
      <c r="D926" s="2">
        <v>700</v>
      </c>
      <c r="E926" s="3">
        <f t="shared" si="68"/>
        <v>175390</v>
      </c>
      <c r="F926" s="1" t="s">
        <v>597</v>
      </c>
    </row>
    <row r="927" spans="1:10" x14ac:dyDescent="0.15">
      <c r="A927" s="2">
        <v>1027008</v>
      </c>
      <c r="B927" s="1">
        <v>8</v>
      </c>
      <c r="C927" s="1" t="s">
        <v>90</v>
      </c>
      <c r="D927" s="2">
        <v>800</v>
      </c>
      <c r="E927" s="3">
        <f t="shared" si="68"/>
        <v>177029</v>
      </c>
      <c r="F927" s="1" t="s">
        <v>597</v>
      </c>
    </row>
    <row r="928" spans="1:10" x14ac:dyDescent="0.15">
      <c r="A928" s="2">
        <v>1027009</v>
      </c>
      <c r="B928" s="1">
        <v>9</v>
      </c>
      <c r="C928" s="1" t="s">
        <v>91</v>
      </c>
      <c r="D928" s="2">
        <v>1000</v>
      </c>
      <c r="E928" s="3">
        <f t="shared" si="68"/>
        <v>180307</v>
      </c>
      <c r="F928" s="1" t="s">
        <v>597</v>
      </c>
    </row>
    <row r="929" spans="1:10" x14ac:dyDescent="0.15">
      <c r="A929" s="2">
        <v>1027010</v>
      </c>
      <c r="B929" s="1">
        <v>10</v>
      </c>
      <c r="C929" s="1" t="s">
        <v>92</v>
      </c>
      <c r="D929" s="2">
        <v>1200</v>
      </c>
      <c r="E929" s="3">
        <f t="shared" si="68"/>
        <v>183585</v>
      </c>
      <c r="F929" s="1" t="s">
        <v>597</v>
      </c>
    </row>
    <row r="930" spans="1:10" x14ac:dyDescent="0.15">
      <c r="A930" s="2">
        <v>1027011</v>
      </c>
      <c r="B930" s="1">
        <v>11</v>
      </c>
      <c r="C930" s="1" t="s">
        <v>93</v>
      </c>
      <c r="D930" s="2">
        <v>1400</v>
      </c>
      <c r="E930" s="3">
        <f t="shared" si="68"/>
        <v>186864</v>
      </c>
      <c r="F930" s="1" t="s">
        <v>597</v>
      </c>
    </row>
    <row r="931" spans="1:10" x14ac:dyDescent="0.15">
      <c r="A931" s="2">
        <v>1027012</v>
      </c>
      <c r="B931" s="1">
        <v>12</v>
      </c>
      <c r="C931" s="1" t="s">
        <v>94</v>
      </c>
      <c r="D931" s="2">
        <v>1600</v>
      </c>
      <c r="E931" s="3">
        <f t="shared" si="68"/>
        <v>190142</v>
      </c>
      <c r="F931" s="1" t="s">
        <v>597</v>
      </c>
    </row>
    <row r="932" spans="1:10" x14ac:dyDescent="0.15">
      <c r="A932" s="2">
        <v>1027013</v>
      </c>
      <c r="B932" s="1">
        <v>13</v>
      </c>
      <c r="C932" s="1" t="s">
        <v>95</v>
      </c>
      <c r="D932" s="2">
        <v>1800</v>
      </c>
      <c r="E932" s="3">
        <f t="shared" si="68"/>
        <v>193420</v>
      </c>
      <c r="F932" s="1" t="s">
        <v>597</v>
      </c>
    </row>
    <row r="933" spans="1:10" x14ac:dyDescent="0.15">
      <c r="A933" s="2">
        <v>1027014</v>
      </c>
      <c r="B933" s="1">
        <v>14</v>
      </c>
      <c r="C933" s="1" t="s">
        <v>96</v>
      </c>
      <c r="D933" s="2">
        <v>2000</v>
      </c>
      <c r="E933" s="3">
        <f t="shared" si="68"/>
        <v>196699</v>
      </c>
      <c r="F933" s="1" t="s">
        <v>597</v>
      </c>
    </row>
    <row r="934" spans="1:10" x14ac:dyDescent="0.15">
      <c r="A934" s="2">
        <v>1027015</v>
      </c>
      <c r="B934" s="1">
        <v>15</v>
      </c>
      <c r="C934" s="1" t="s">
        <v>97</v>
      </c>
      <c r="D934" s="2">
        <v>2200</v>
      </c>
      <c r="E934" s="3">
        <f t="shared" si="68"/>
        <v>199977</v>
      </c>
      <c r="F934" s="1" t="s">
        <v>597</v>
      </c>
    </row>
    <row r="935" spans="1:10" x14ac:dyDescent="0.15">
      <c r="A935" s="2">
        <v>1027016</v>
      </c>
      <c r="B935" s="1">
        <v>16</v>
      </c>
      <c r="C935" s="2" t="str">
        <f>""&amp;H935&amp;";"&amp;G935&amp;""</f>
        <v>10270,1;52,3000</v>
      </c>
      <c r="D935" s="2">
        <v>2500</v>
      </c>
      <c r="E935" s="3">
        <f t="shared" si="68"/>
        <v>204895</v>
      </c>
      <c r="F935" s="1" t="s">
        <v>597</v>
      </c>
      <c r="G935" s="1" t="s">
        <v>0</v>
      </c>
      <c r="H935" s="2" t="str">
        <f>""&amp;I935&amp;","&amp;J935&amp;""</f>
        <v>10270,1</v>
      </c>
      <c r="I935" s="1" t="s">
        <v>333</v>
      </c>
      <c r="J935" s="1">
        <v>1</v>
      </c>
    </row>
    <row r="936" spans="1:10" x14ac:dyDescent="0.15">
      <c r="A936" s="2">
        <v>1027017</v>
      </c>
      <c r="B936" s="1">
        <v>17</v>
      </c>
      <c r="C936" s="2" t="str">
        <f t="shared" ref="C936:C1019" si="69">""&amp;H936&amp;";"&amp;G936&amp;""</f>
        <v>10270,3;52,4000</v>
      </c>
      <c r="D936" s="2">
        <v>2800</v>
      </c>
      <c r="E936" s="3">
        <f t="shared" si="68"/>
        <v>209812</v>
      </c>
      <c r="F936" s="1" t="s">
        <v>597</v>
      </c>
      <c r="G936" s="1" t="s">
        <v>100</v>
      </c>
      <c r="H936" s="2" t="str">
        <f t="shared" ref="H936:H1019" si="70">""&amp;I936&amp;","&amp;J936&amp;""</f>
        <v>10270,3</v>
      </c>
      <c r="I936" s="1" t="s">
        <v>333</v>
      </c>
      <c r="J936" s="1">
        <v>3</v>
      </c>
    </row>
    <row r="937" spans="1:10" x14ac:dyDescent="0.15">
      <c r="A937" s="2">
        <v>1027018</v>
      </c>
      <c r="B937" s="1">
        <v>18</v>
      </c>
      <c r="C937" s="2" t="str">
        <f t="shared" si="69"/>
        <v>10270,5;52,5000</v>
      </c>
      <c r="D937" s="2">
        <v>3100</v>
      </c>
      <c r="E937" s="3">
        <f t="shared" si="68"/>
        <v>214729</v>
      </c>
      <c r="F937" s="1" t="s">
        <v>597</v>
      </c>
      <c r="G937" s="1" t="s">
        <v>101</v>
      </c>
      <c r="H937" s="2" t="str">
        <f t="shared" si="70"/>
        <v>10270,5</v>
      </c>
      <c r="I937" s="1" t="s">
        <v>333</v>
      </c>
      <c r="J937" s="1">
        <v>5</v>
      </c>
    </row>
    <row r="938" spans="1:10" x14ac:dyDescent="0.15">
      <c r="A938" s="2">
        <v>1027019</v>
      </c>
      <c r="B938" s="1">
        <v>19</v>
      </c>
      <c r="C938" s="2" t="str">
        <f t="shared" si="69"/>
        <v>10270,7;52,6000</v>
      </c>
      <c r="D938" s="2">
        <v>3500</v>
      </c>
      <c r="E938" s="3">
        <f t="shared" si="68"/>
        <v>221286</v>
      </c>
      <c r="F938" s="1" t="s">
        <v>597</v>
      </c>
      <c r="G938" s="1" t="s">
        <v>102</v>
      </c>
      <c r="H938" s="2" t="str">
        <f t="shared" si="70"/>
        <v>10270,7</v>
      </c>
      <c r="I938" s="1" t="s">
        <v>333</v>
      </c>
      <c r="J938" s="1">
        <v>7</v>
      </c>
    </row>
    <row r="939" spans="1:10" x14ac:dyDescent="0.15">
      <c r="A939" s="2">
        <v>1027020</v>
      </c>
      <c r="B939" s="1">
        <v>20</v>
      </c>
      <c r="C939" s="2" t="str">
        <f t="shared" si="69"/>
        <v>10270,9;52,7000</v>
      </c>
      <c r="D939" s="2">
        <v>3900</v>
      </c>
      <c r="E939" s="3">
        <f t="shared" si="68"/>
        <v>227843</v>
      </c>
      <c r="F939" s="1" t="s">
        <v>597</v>
      </c>
      <c r="G939" s="1" t="s">
        <v>103</v>
      </c>
      <c r="H939" s="2" t="str">
        <f t="shared" si="70"/>
        <v>10270,9</v>
      </c>
      <c r="I939" s="1" t="s">
        <v>333</v>
      </c>
      <c r="J939" s="1">
        <v>9</v>
      </c>
    </row>
    <row r="940" spans="1:10" x14ac:dyDescent="0.15">
      <c r="A940" s="2">
        <v>1027021</v>
      </c>
      <c r="B940" s="1">
        <v>21</v>
      </c>
      <c r="C940" s="2" t="str">
        <f t="shared" si="69"/>
        <v>10270,11;52,8000</v>
      </c>
      <c r="D940" s="2">
        <v>4300</v>
      </c>
      <c r="E940" s="3">
        <f t="shared" si="68"/>
        <v>234399</v>
      </c>
      <c r="F940" s="1" t="s">
        <v>597</v>
      </c>
      <c r="G940" s="1" t="s">
        <v>104</v>
      </c>
      <c r="H940" s="2" t="str">
        <f t="shared" si="70"/>
        <v>10270,11</v>
      </c>
      <c r="I940" s="1" t="s">
        <v>333</v>
      </c>
      <c r="J940" s="1">
        <v>11</v>
      </c>
    </row>
    <row r="941" spans="1:10" x14ac:dyDescent="0.15">
      <c r="A941" s="2">
        <v>1027022</v>
      </c>
      <c r="B941" s="1">
        <v>22</v>
      </c>
      <c r="C941" s="2" t="str">
        <f t="shared" si="69"/>
        <v>10270,13;52,9000</v>
      </c>
      <c r="D941" s="2">
        <v>4800</v>
      </c>
      <c r="E941" s="3">
        <f t="shared" si="68"/>
        <v>242595</v>
      </c>
      <c r="F941" s="1" t="s">
        <v>597</v>
      </c>
      <c r="G941" s="1" t="s">
        <v>105</v>
      </c>
      <c r="H941" s="2" t="str">
        <f t="shared" si="70"/>
        <v>10270,13</v>
      </c>
      <c r="I941" s="1" t="s">
        <v>333</v>
      </c>
      <c r="J941" s="1">
        <v>13</v>
      </c>
    </row>
    <row r="942" spans="1:10" x14ac:dyDescent="0.15">
      <c r="A942" s="2">
        <v>1027023</v>
      </c>
      <c r="B942" s="1">
        <v>23</v>
      </c>
      <c r="C942" s="2" t="str">
        <f t="shared" si="69"/>
        <v>10270,15;52,10000</v>
      </c>
      <c r="D942" s="2">
        <v>5300</v>
      </c>
      <c r="E942" s="3">
        <f t="shared" si="68"/>
        <v>250791</v>
      </c>
      <c r="F942" s="1" t="s">
        <v>597</v>
      </c>
      <c r="G942" s="1" t="s">
        <v>106</v>
      </c>
      <c r="H942" s="2" t="str">
        <f t="shared" si="70"/>
        <v>10270,15</v>
      </c>
      <c r="I942" s="1" t="s">
        <v>333</v>
      </c>
      <c r="J942" s="1">
        <v>15</v>
      </c>
    </row>
    <row r="943" spans="1:10" x14ac:dyDescent="0.15">
      <c r="A943" s="2">
        <v>1027024</v>
      </c>
      <c r="B943" s="1">
        <v>24</v>
      </c>
      <c r="C943" s="2" t="str">
        <f t="shared" si="69"/>
        <v>10270,17;52,11000</v>
      </c>
      <c r="D943" s="2">
        <v>5800</v>
      </c>
      <c r="E943" s="3">
        <f t="shared" si="68"/>
        <v>258987</v>
      </c>
      <c r="F943" s="1" t="s">
        <v>597</v>
      </c>
      <c r="G943" s="1" t="s">
        <v>107</v>
      </c>
      <c r="H943" s="2" t="str">
        <f t="shared" si="70"/>
        <v>10270,17</v>
      </c>
      <c r="I943" s="1" t="s">
        <v>333</v>
      </c>
      <c r="J943" s="1">
        <v>17</v>
      </c>
    </row>
    <row r="944" spans="1:10" x14ac:dyDescent="0.15">
      <c r="A944" s="2">
        <v>1027025</v>
      </c>
      <c r="B944" s="1">
        <v>25</v>
      </c>
      <c r="C944" s="2" t="str">
        <f t="shared" si="69"/>
        <v>10270,19;52,12000</v>
      </c>
      <c r="D944" s="2">
        <v>6400</v>
      </c>
      <c r="E944" s="3">
        <f t="shared" si="68"/>
        <v>268822</v>
      </c>
      <c r="F944" s="1" t="s">
        <v>597</v>
      </c>
      <c r="G944" s="1" t="s">
        <v>108</v>
      </c>
      <c r="H944" s="2" t="str">
        <f t="shared" si="70"/>
        <v>10270,19</v>
      </c>
      <c r="I944" s="1" t="s">
        <v>333</v>
      </c>
      <c r="J944" s="1">
        <v>19</v>
      </c>
    </row>
    <row r="945" spans="1:10" x14ac:dyDescent="0.15">
      <c r="A945" s="2">
        <v>1027026</v>
      </c>
      <c r="B945" s="1">
        <v>26</v>
      </c>
      <c r="C945" s="2" t="str">
        <f t="shared" si="69"/>
        <v>10270,21;52,13000</v>
      </c>
      <c r="D945" s="2">
        <v>7000</v>
      </c>
      <c r="E945" s="3">
        <f t="shared" si="68"/>
        <v>278657</v>
      </c>
      <c r="F945" s="1" t="s">
        <v>597</v>
      </c>
      <c r="G945" s="1" t="s">
        <v>109</v>
      </c>
      <c r="H945" s="2" t="str">
        <f t="shared" si="70"/>
        <v>10270,21</v>
      </c>
      <c r="I945" s="1" t="s">
        <v>333</v>
      </c>
      <c r="J945" s="1">
        <v>21</v>
      </c>
    </row>
    <row r="946" spans="1:10" x14ac:dyDescent="0.15">
      <c r="A946" s="2">
        <v>1027027</v>
      </c>
      <c r="B946" s="1">
        <v>27</v>
      </c>
      <c r="C946" s="2" t="str">
        <f t="shared" si="69"/>
        <v>10270,23;52,14000</v>
      </c>
      <c r="D946" s="2">
        <v>7600</v>
      </c>
      <c r="E946" s="3">
        <f t="shared" si="68"/>
        <v>288492</v>
      </c>
      <c r="F946" s="1" t="s">
        <v>597</v>
      </c>
      <c r="G946" s="1" t="s">
        <v>110</v>
      </c>
      <c r="H946" s="2" t="str">
        <f t="shared" si="70"/>
        <v>10270,23</v>
      </c>
      <c r="I946" s="1" t="s">
        <v>333</v>
      </c>
      <c r="J946" s="1">
        <v>23</v>
      </c>
    </row>
    <row r="947" spans="1:10" x14ac:dyDescent="0.15">
      <c r="A947" s="2">
        <v>1027028</v>
      </c>
      <c r="B947" s="1">
        <v>28</v>
      </c>
      <c r="C947" s="2" t="str">
        <f t="shared" si="69"/>
        <v>10270,25;52,15000</v>
      </c>
      <c r="D947" s="2">
        <v>8300</v>
      </c>
      <c r="E947" s="3">
        <f t="shared" si="68"/>
        <v>299966</v>
      </c>
      <c r="F947" s="1" t="s">
        <v>597</v>
      </c>
      <c r="G947" s="1" t="s">
        <v>111</v>
      </c>
      <c r="H947" s="2" t="str">
        <f t="shared" si="70"/>
        <v>10270,25</v>
      </c>
      <c r="I947" s="1" t="s">
        <v>333</v>
      </c>
      <c r="J947" s="1">
        <v>25</v>
      </c>
    </row>
    <row r="948" spans="1:10" x14ac:dyDescent="0.15">
      <c r="A948" s="2">
        <v>1027029</v>
      </c>
      <c r="B948" s="1">
        <v>29</v>
      </c>
      <c r="C948" s="2" t="str">
        <f t="shared" si="69"/>
        <v>10270,27;52,16000</v>
      </c>
      <c r="D948" s="2">
        <v>9000</v>
      </c>
      <c r="E948" s="3">
        <f t="shared" si="68"/>
        <v>311440</v>
      </c>
      <c r="F948" s="1" t="s">
        <v>597</v>
      </c>
      <c r="G948" s="1" t="s">
        <v>112</v>
      </c>
      <c r="H948" s="2" t="str">
        <f t="shared" si="70"/>
        <v>10270,27</v>
      </c>
      <c r="I948" s="1" t="s">
        <v>333</v>
      </c>
      <c r="J948" s="1">
        <v>27</v>
      </c>
    </row>
    <row r="949" spans="1:10" x14ac:dyDescent="0.15">
      <c r="A949" s="2">
        <v>1027030</v>
      </c>
      <c r="B949" s="1">
        <v>30</v>
      </c>
      <c r="C949" s="2" t="str">
        <f t="shared" si="69"/>
        <v>10270,29;52,17000</v>
      </c>
      <c r="D949" s="2">
        <v>9700</v>
      </c>
      <c r="E949" s="3">
        <f t="shared" si="68"/>
        <v>322914</v>
      </c>
      <c r="F949" s="1" t="s">
        <v>597</v>
      </c>
      <c r="G949" s="1" t="s">
        <v>82</v>
      </c>
      <c r="H949" s="2" t="str">
        <f t="shared" si="70"/>
        <v>10270,29</v>
      </c>
      <c r="I949" s="1" t="s">
        <v>333</v>
      </c>
      <c r="J949" s="1">
        <v>29</v>
      </c>
    </row>
    <row r="950" spans="1:10" x14ac:dyDescent="0.15">
      <c r="A950" s="2">
        <v>1028000</v>
      </c>
      <c r="B950" s="1">
        <v>0</v>
      </c>
      <c r="C950" s="1" t="s">
        <v>118</v>
      </c>
      <c r="D950" s="2">
        <v>0</v>
      </c>
      <c r="E950" s="1">
        <f>VLOOKUP((A950/100-B950),[1]Sheet1!$A$3:$H$1068,7,0)</f>
        <v>65418</v>
      </c>
      <c r="F950" s="1" t="s">
        <v>597</v>
      </c>
    </row>
    <row r="951" spans="1:10" x14ac:dyDescent="0.15">
      <c r="A951" s="2">
        <v>1028001</v>
      </c>
      <c r="B951" s="1">
        <v>1</v>
      </c>
      <c r="C951" s="2" t="str">
        <f t="shared" si="69"/>
        <v>10280,1;52,100</v>
      </c>
      <c r="D951" s="2" t="s">
        <v>342</v>
      </c>
      <c r="E951" s="3">
        <f>INT($E$950*(1+D951/10000))</f>
        <v>71959</v>
      </c>
      <c r="F951" s="1" t="s">
        <v>597</v>
      </c>
      <c r="G951" s="1" t="s">
        <v>344</v>
      </c>
      <c r="H951" s="2" t="str">
        <f t="shared" si="70"/>
        <v>10280,1</v>
      </c>
      <c r="I951" s="1" t="s">
        <v>365</v>
      </c>
      <c r="J951" s="1" t="s">
        <v>366</v>
      </c>
    </row>
    <row r="952" spans="1:10" x14ac:dyDescent="0.15">
      <c r="A952" s="2">
        <v>1028002</v>
      </c>
      <c r="B952" s="1">
        <v>2</v>
      </c>
      <c r="C952" s="2" t="str">
        <f t="shared" si="69"/>
        <v>10280,3;52,200</v>
      </c>
      <c r="D952" s="2" t="s">
        <v>336</v>
      </c>
      <c r="E952" s="3">
        <f t="shared" ref="E952:E1000" si="71">INT($E$950*(1+D952/10000))</f>
        <v>78501</v>
      </c>
      <c r="F952" s="1" t="s">
        <v>597</v>
      </c>
      <c r="G952" s="1" t="s">
        <v>345</v>
      </c>
      <c r="H952" s="2" t="str">
        <f t="shared" si="70"/>
        <v>10280,3</v>
      </c>
      <c r="I952" s="1" t="s">
        <v>365</v>
      </c>
      <c r="J952" s="1" t="s">
        <v>367</v>
      </c>
    </row>
    <row r="953" spans="1:10" x14ac:dyDescent="0.15">
      <c r="A953" s="2">
        <v>1028003</v>
      </c>
      <c r="B953" s="1">
        <v>3</v>
      </c>
      <c r="C953" s="2" t="str">
        <f t="shared" si="69"/>
        <v>10280,5;52,300</v>
      </c>
      <c r="D953" s="2" t="s">
        <v>337</v>
      </c>
      <c r="E953" s="3">
        <f t="shared" si="71"/>
        <v>85043</v>
      </c>
      <c r="F953" s="1" t="s">
        <v>597</v>
      </c>
      <c r="G953" s="1" t="s">
        <v>287</v>
      </c>
      <c r="H953" s="2" t="str">
        <f t="shared" si="70"/>
        <v>10280,5</v>
      </c>
      <c r="I953" s="1" t="s">
        <v>365</v>
      </c>
      <c r="J953" s="1" t="s">
        <v>368</v>
      </c>
    </row>
    <row r="954" spans="1:10" x14ac:dyDescent="0.15">
      <c r="A954" s="2">
        <v>1028004</v>
      </c>
      <c r="B954" s="1">
        <v>4</v>
      </c>
      <c r="C954" s="2" t="str">
        <f t="shared" si="69"/>
        <v>10280,7;52,400</v>
      </c>
      <c r="D954" s="2" t="s">
        <v>338</v>
      </c>
      <c r="E954" s="3">
        <f t="shared" si="71"/>
        <v>91585</v>
      </c>
      <c r="F954" s="1" t="s">
        <v>597</v>
      </c>
      <c r="G954" s="1" t="s">
        <v>288</v>
      </c>
      <c r="H954" s="2" t="str">
        <f t="shared" si="70"/>
        <v>10280,7</v>
      </c>
      <c r="I954" s="1" t="s">
        <v>365</v>
      </c>
      <c r="J954" s="1" t="s">
        <v>369</v>
      </c>
    </row>
    <row r="955" spans="1:10" x14ac:dyDescent="0.15">
      <c r="A955" s="2">
        <v>1028005</v>
      </c>
      <c r="B955" s="1">
        <v>5</v>
      </c>
      <c r="C955" s="2" t="str">
        <f t="shared" si="69"/>
        <v>10280,9;52,500</v>
      </c>
      <c r="D955" s="2" t="s">
        <v>339</v>
      </c>
      <c r="E955" s="3">
        <f t="shared" si="71"/>
        <v>98127</v>
      </c>
      <c r="F955" s="1" t="s">
        <v>597</v>
      </c>
      <c r="G955" s="1" t="s">
        <v>289</v>
      </c>
      <c r="H955" s="2" t="str">
        <f t="shared" si="70"/>
        <v>10280,9</v>
      </c>
      <c r="I955" s="1" t="s">
        <v>365</v>
      </c>
      <c r="J955" s="1" t="s">
        <v>370</v>
      </c>
    </row>
    <row r="956" spans="1:10" x14ac:dyDescent="0.15">
      <c r="A956" s="2">
        <v>1028006</v>
      </c>
      <c r="B956" s="1">
        <v>6</v>
      </c>
      <c r="C956" s="2" t="str">
        <f t="shared" si="69"/>
        <v>10280,12;52,700</v>
      </c>
      <c r="D956" s="2" t="s">
        <v>406</v>
      </c>
      <c r="E956" s="3">
        <f t="shared" si="71"/>
        <v>117752</v>
      </c>
      <c r="F956" s="1" t="s">
        <v>597</v>
      </c>
      <c r="G956" s="1" t="s">
        <v>346</v>
      </c>
      <c r="H956" s="2" t="str">
        <f t="shared" si="70"/>
        <v>10280,12</v>
      </c>
      <c r="I956" s="1" t="s">
        <v>365</v>
      </c>
      <c r="J956" s="1" t="s">
        <v>371</v>
      </c>
    </row>
    <row r="957" spans="1:10" x14ac:dyDescent="0.15">
      <c r="A957" s="2">
        <v>1028007</v>
      </c>
      <c r="B957" s="1">
        <v>7</v>
      </c>
      <c r="C957" s="2" t="str">
        <f t="shared" si="69"/>
        <v>10280,15;52,900</v>
      </c>
      <c r="D957" s="2" t="s">
        <v>340</v>
      </c>
      <c r="E957" s="3">
        <f t="shared" si="71"/>
        <v>137377</v>
      </c>
      <c r="F957" s="1" t="s">
        <v>597</v>
      </c>
      <c r="G957" s="1" t="s">
        <v>347</v>
      </c>
      <c r="H957" s="2" t="str">
        <f t="shared" si="70"/>
        <v>10280,15</v>
      </c>
      <c r="I957" s="1" t="s">
        <v>365</v>
      </c>
      <c r="J957" s="1" t="s">
        <v>372</v>
      </c>
    </row>
    <row r="958" spans="1:10" x14ac:dyDescent="0.15">
      <c r="A958" s="2">
        <v>1028008</v>
      </c>
      <c r="B958" s="1">
        <v>8</v>
      </c>
      <c r="C958" s="2" t="str">
        <f t="shared" si="69"/>
        <v>10280,18;52,1100</v>
      </c>
      <c r="D958" s="2" t="s">
        <v>407</v>
      </c>
      <c r="E958" s="3">
        <f t="shared" si="71"/>
        <v>157003</v>
      </c>
      <c r="F958" s="1" t="s">
        <v>597</v>
      </c>
      <c r="G958" s="1" t="s">
        <v>348</v>
      </c>
      <c r="H958" s="2" t="str">
        <f t="shared" si="70"/>
        <v>10280,18</v>
      </c>
      <c r="I958" s="1" t="s">
        <v>365</v>
      </c>
      <c r="J958" s="1" t="s">
        <v>373</v>
      </c>
    </row>
    <row r="959" spans="1:10" x14ac:dyDescent="0.15">
      <c r="A959" s="2">
        <v>1028009</v>
      </c>
      <c r="B959" s="1">
        <v>9</v>
      </c>
      <c r="C959" s="2" t="str">
        <f t="shared" si="69"/>
        <v>10280,21;52,1300</v>
      </c>
      <c r="D959" s="2" t="s">
        <v>408</v>
      </c>
      <c r="E959" s="3">
        <f t="shared" si="71"/>
        <v>176628</v>
      </c>
      <c r="F959" s="1" t="s">
        <v>597</v>
      </c>
      <c r="G959" s="1" t="s">
        <v>349</v>
      </c>
      <c r="H959" s="2" t="str">
        <f t="shared" si="70"/>
        <v>10280,21</v>
      </c>
      <c r="I959" s="1" t="s">
        <v>365</v>
      </c>
      <c r="J959" s="1" t="s">
        <v>374</v>
      </c>
    </row>
    <row r="960" spans="1:10" x14ac:dyDescent="0.15">
      <c r="A960" s="2">
        <v>1028010</v>
      </c>
      <c r="B960" s="1">
        <v>10</v>
      </c>
      <c r="C960" s="2" t="str">
        <f t="shared" si="69"/>
        <v>10280,24;52,1500</v>
      </c>
      <c r="D960" s="2" t="s">
        <v>409</v>
      </c>
      <c r="E960" s="3">
        <f t="shared" si="71"/>
        <v>196254</v>
      </c>
      <c r="F960" s="1" t="s">
        <v>597</v>
      </c>
      <c r="G960" s="1" t="s">
        <v>350</v>
      </c>
      <c r="H960" s="2" t="str">
        <f t="shared" si="70"/>
        <v>10280,24</v>
      </c>
      <c r="I960" s="1" t="s">
        <v>365</v>
      </c>
      <c r="J960" s="1" t="s">
        <v>375</v>
      </c>
    </row>
    <row r="961" spans="1:10" x14ac:dyDescent="0.15">
      <c r="A961" s="2">
        <v>1028011</v>
      </c>
      <c r="B961" s="1">
        <v>11</v>
      </c>
      <c r="C961" s="2" t="str">
        <f t="shared" si="69"/>
        <v>10280,28;52,1900</v>
      </c>
      <c r="D961" s="2" t="s">
        <v>410</v>
      </c>
      <c r="E961" s="3">
        <f t="shared" si="71"/>
        <v>228963</v>
      </c>
      <c r="F961" s="1" t="s">
        <v>597</v>
      </c>
      <c r="G961" s="1" t="s">
        <v>351</v>
      </c>
      <c r="H961" s="2" t="str">
        <f t="shared" si="70"/>
        <v>10280,28</v>
      </c>
      <c r="I961" s="1" t="s">
        <v>365</v>
      </c>
      <c r="J961" s="1" t="s">
        <v>376</v>
      </c>
    </row>
    <row r="962" spans="1:10" x14ac:dyDescent="0.15">
      <c r="A962" s="2">
        <v>1028012</v>
      </c>
      <c r="B962" s="1">
        <v>12</v>
      </c>
      <c r="C962" s="2" t="str">
        <f t="shared" si="69"/>
        <v>10280,32;52,2300</v>
      </c>
      <c r="D962" s="2" t="s">
        <v>341</v>
      </c>
      <c r="E962" s="3">
        <f t="shared" si="71"/>
        <v>261672</v>
      </c>
      <c r="F962" s="1" t="s">
        <v>597</v>
      </c>
      <c r="G962" s="1" t="s">
        <v>352</v>
      </c>
      <c r="H962" s="2" t="str">
        <f t="shared" si="70"/>
        <v>10280,32</v>
      </c>
      <c r="I962" s="1" t="s">
        <v>365</v>
      </c>
      <c r="J962" s="1" t="s">
        <v>377</v>
      </c>
    </row>
    <row r="963" spans="1:10" x14ac:dyDescent="0.15">
      <c r="A963" s="2">
        <v>1028013</v>
      </c>
      <c r="B963" s="1">
        <v>13</v>
      </c>
      <c r="C963" s="2" t="str">
        <f t="shared" si="69"/>
        <v>10280,36;52,2700</v>
      </c>
      <c r="D963" s="2" t="s">
        <v>411</v>
      </c>
      <c r="E963" s="3">
        <f t="shared" si="71"/>
        <v>294381</v>
      </c>
      <c r="F963" s="1" t="s">
        <v>597</v>
      </c>
      <c r="G963" s="1" t="s">
        <v>353</v>
      </c>
      <c r="H963" s="2" t="str">
        <f t="shared" si="70"/>
        <v>10280,36</v>
      </c>
      <c r="I963" s="1" t="s">
        <v>365</v>
      </c>
      <c r="J963" s="1" t="s">
        <v>378</v>
      </c>
    </row>
    <row r="964" spans="1:10" x14ac:dyDescent="0.15">
      <c r="A964" s="2">
        <v>1028014</v>
      </c>
      <c r="B964" s="1">
        <v>14</v>
      </c>
      <c r="C964" s="2" t="str">
        <f t="shared" si="69"/>
        <v>10280,40;52,3100</v>
      </c>
      <c r="D964" s="2" t="s">
        <v>412</v>
      </c>
      <c r="E964" s="3">
        <f t="shared" si="71"/>
        <v>327090</v>
      </c>
      <c r="F964" s="1" t="s">
        <v>597</v>
      </c>
      <c r="G964" s="1" t="s">
        <v>354</v>
      </c>
      <c r="H964" s="2" t="str">
        <f t="shared" si="70"/>
        <v>10280,40</v>
      </c>
      <c r="I964" s="1" t="s">
        <v>365</v>
      </c>
      <c r="J964" s="1" t="s">
        <v>379</v>
      </c>
    </row>
    <row r="965" spans="1:10" x14ac:dyDescent="0.15">
      <c r="A965" s="2">
        <v>1028015</v>
      </c>
      <c r="B965" s="1">
        <v>15</v>
      </c>
      <c r="C965" s="2" t="str">
        <f t="shared" si="69"/>
        <v>10280,44;52,3500</v>
      </c>
      <c r="D965" s="2" t="s">
        <v>413</v>
      </c>
      <c r="E965" s="3">
        <f t="shared" si="71"/>
        <v>359799</v>
      </c>
      <c r="F965" s="1" t="s">
        <v>597</v>
      </c>
      <c r="G965" s="1" t="s">
        <v>300</v>
      </c>
      <c r="H965" s="2" t="str">
        <f t="shared" si="70"/>
        <v>10280,44</v>
      </c>
      <c r="I965" s="1" t="s">
        <v>365</v>
      </c>
      <c r="J965" s="1" t="s">
        <v>380</v>
      </c>
    </row>
    <row r="966" spans="1:10" x14ac:dyDescent="0.15">
      <c r="A966" s="2">
        <v>1028016</v>
      </c>
      <c r="B966" s="1">
        <v>16</v>
      </c>
      <c r="C966" s="2" t="str">
        <f t="shared" si="69"/>
        <v>10280,59;52,4500</v>
      </c>
      <c r="D966" s="2" t="s">
        <v>414</v>
      </c>
      <c r="E966" s="3">
        <f t="shared" si="71"/>
        <v>399049</v>
      </c>
      <c r="F966" s="1" t="s">
        <v>597</v>
      </c>
      <c r="G966" s="1" t="s">
        <v>355</v>
      </c>
      <c r="H966" s="2" t="str">
        <f t="shared" si="70"/>
        <v>10280,59</v>
      </c>
      <c r="I966" s="1" t="s">
        <v>365</v>
      </c>
      <c r="J966" s="1" t="s">
        <v>381</v>
      </c>
    </row>
    <row r="967" spans="1:10" x14ac:dyDescent="0.15">
      <c r="A967" s="2">
        <v>1028017</v>
      </c>
      <c r="B967" s="1">
        <v>17</v>
      </c>
      <c r="C967" s="2" t="str">
        <f t="shared" si="69"/>
        <v>10280,74;52,5500</v>
      </c>
      <c r="D967" s="2" t="s">
        <v>415</v>
      </c>
      <c r="E967" s="3">
        <f t="shared" si="71"/>
        <v>438300</v>
      </c>
      <c r="F967" s="1" t="s">
        <v>597</v>
      </c>
      <c r="G967" s="1" t="s">
        <v>302</v>
      </c>
      <c r="H967" s="2" t="str">
        <f t="shared" si="70"/>
        <v>10280,74</v>
      </c>
      <c r="I967" s="1" t="s">
        <v>365</v>
      </c>
      <c r="J967" s="1" t="s">
        <v>382</v>
      </c>
    </row>
    <row r="968" spans="1:10" x14ac:dyDescent="0.15">
      <c r="A968" s="2">
        <v>1028018</v>
      </c>
      <c r="B968" s="1">
        <v>18</v>
      </c>
      <c r="C968" s="2" t="str">
        <f t="shared" si="69"/>
        <v>10280,89;52,6500</v>
      </c>
      <c r="D968" s="2" t="s">
        <v>416</v>
      </c>
      <c r="E968" s="3">
        <f t="shared" si="71"/>
        <v>477551</v>
      </c>
      <c r="F968" s="1" t="s">
        <v>597</v>
      </c>
      <c r="G968" s="1" t="s">
        <v>304</v>
      </c>
      <c r="H968" s="2" t="str">
        <f t="shared" si="70"/>
        <v>10280,89</v>
      </c>
      <c r="I968" s="1" t="s">
        <v>365</v>
      </c>
      <c r="J968" s="1" t="s">
        <v>383</v>
      </c>
    </row>
    <row r="969" spans="1:10" x14ac:dyDescent="0.15">
      <c r="A969" s="2">
        <v>1028019</v>
      </c>
      <c r="B969" s="1">
        <v>19</v>
      </c>
      <c r="C969" s="2" t="str">
        <f t="shared" si="69"/>
        <v>10280,104;52,7500</v>
      </c>
      <c r="D969" s="2" t="s">
        <v>417</v>
      </c>
      <c r="E969" s="3">
        <f t="shared" si="71"/>
        <v>516802</v>
      </c>
      <c r="F969" s="1" t="s">
        <v>597</v>
      </c>
      <c r="G969" s="1" t="s">
        <v>306</v>
      </c>
      <c r="H969" s="2" t="str">
        <f t="shared" si="70"/>
        <v>10280,104</v>
      </c>
      <c r="I969" s="1" t="s">
        <v>365</v>
      </c>
      <c r="J969" s="1" t="s">
        <v>334</v>
      </c>
    </row>
    <row r="970" spans="1:10" x14ac:dyDescent="0.15">
      <c r="A970" s="2">
        <v>1028020</v>
      </c>
      <c r="B970" s="1">
        <v>20</v>
      </c>
      <c r="C970" s="2" t="str">
        <f t="shared" si="69"/>
        <v>10280,119;52,8500</v>
      </c>
      <c r="D970" s="2" t="s">
        <v>343</v>
      </c>
      <c r="E970" s="3">
        <f t="shared" si="71"/>
        <v>556053</v>
      </c>
      <c r="F970" s="1" t="s">
        <v>597</v>
      </c>
      <c r="G970" s="1" t="s">
        <v>308</v>
      </c>
      <c r="H970" s="2" t="str">
        <f t="shared" si="70"/>
        <v>10280,119</v>
      </c>
      <c r="I970" s="1" t="s">
        <v>365</v>
      </c>
      <c r="J970" s="1" t="s">
        <v>384</v>
      </c>
    </row>
    <row r="971" spans="1:10" x14ac:dyDescent="0.15">
      <c r="A971" s="2">
        <v>1028021</v>
      </c>
      <c r="B971" s="1">
        <v>21</v>
      </c>
      <c r="C971" s="2" t="str">
        <f t="shared" si="69"/>
        <v>10280,129;52,9500</v>
      </c>
      <c r="D971" s="2" t="s">
        <v>418</v>
      </c>
      <c r="E971" s="3">
        <f t="shared" si="71"/>
        <v>601845</v>
      </c>
      <c r="F971" s="1" t="s">
        <v>597</v>
      </c>
      <c r="G971" s="1" t="s">
        <v>356</v>
      </c>
      <c r="H971" s="2" t="str">
        <f t="shared" si="70"/>
        <v>10280,129</v>
      </c>
      <c r="I971" s="1" t="s">
        <v>365</v>
      </c>
      <c r="J971" s="1" t="s">
        <v>385</v>
      </c>
    </row>
    <row r="972" spans="1:10" x14ac:dyDescent="0.15">
      <c r="A972" s="2">
        <v>1028022</v>
      </c>
      <c r="B972" s="1">
        <v>22</v>
      </c>
      <c r="C972" s="2" t="str">
        <f t="shared" si="69"/>
        <v>10280,139;52,10500</v>
      </c>
      <c r="D972" s="2" t="s">
        <v>419</v>
      </c>
      <c r="E972" s="3">
        <f t="shared" si="71"/>
        <v>647638</v>
      </c>
      <c r="F972" s="1" t="s">
        <v>597</v>
      </c>
      <c r="G972" s="1" t="s">
        <v>357</v>
      </c>
      <c r="H972" s="2" t="str">
        <f t="shared" si="70"/>
        <v>10280,139</v>
      </c>
      <c r="I972" s="1" t="s">
        <v>365</v>
      </c>
      <c r="J972" s="1" t="s">
        <v>386</v>
      </c>
    </row>
    <row r="973" spans="1:10" x14ac:dyDescent="0.15">
      <c r="A973" s="2">
        <v>1028023</v>
      </c>
      <c r="B973" s="1">
        <v>23</v>
      </c>
      <c r="C973" s="2" t="str">
        <f t="shared" si="69"/>
        <v>10280,149;52,11500</v>
      </c>
      <c r="D973" s="2" t="s">
        <v>420</v>
      </c>
      <c r="E973" s="3">
        <f t="shared" si="71"/>
        <v>693430</v>
      </c>
      <c r="F973" s="1" t="s">
        <v>597</v>
      </c>
      <c r="G973" s="1" t="s">
        <v>358</v>
      </c>
      <c r="H973" s="2" t="str">
        <f t="shared" si="70"/>
        <v>10280,149</v>
      </c>
      <c r="I973" s="1" t="s">
        <v>365</v>
      </c>
      <c r="J973" s="1" t="s">
        <v>387</v>
      </c>
    </row>
    <row r="974" spans="1:10" x14ac:dyDescent="0.15">
      <c r="A974" s="2">
        <v>1028024</v>
      </c>
      <c r="B974" s="1">
        <v>24</v>
      </c>
      <c r="C974" s="2" t="str">
        <f t="shared" si="69"/>
        <v>10280,159;52,12500</v>
      </c>
      <c r="D974" s="2" t="s">
        <v>421</v>
      </c>
      <c r="E974" s="3">
        <f t="shared" si="71"/>
        <v>739223</v>
      </c>
      <c r="F974" s="1" t="s">
        <v>597</v>
      </c>
      <c r="G974" s="1" t="s">
        <v>359</v>
      </c>
      <c r="H974" s="2" t="str">
        <f t="shared" si="70"/>
        <v>10280,159</v>
      </c>
      <c r="I974" s="1" t="s">
        <v>365</v>
      </c>
      <c r="J974" s="1" t="s">
        <v>388</v>
      </c>
    </row>
    <row r="975" spans="1:10" x14ac:dyDescent="0.15">
      <c r="A975" s="2">
        <v>1028025</v>
      </c>
      <c r="B975" s="1">
        <v>25</v>
      </c>
      <c r="C975" s="2" t="str">
        <f t="shared" si="69"/>
        <v>10280,169;52,13500</v>
      </c>
      <c r="D975" s="2" t="s">
        <v>422</v>
      </c>
      <c r="E975" s="3">
        <f t="shared" si="71"/>
        <v>785016</v>
      </c>
      <c r="F975" s="1" t="s">
        <v>597</v>
      </c>
      <c r="G975" s="1" t="s">
        <v>360</v>
      </c>
      <c r="H975" s="2" t="str">
        <f t="shared" si="70"/>
        <v>10280,169</v>
      </c>
      <c r="I975" s="1" t="s">
        <v>365</v>
      </c>
      <c r="J975" s="1" t="s">
        <v>389</v>
      </c>
    </row>
    <row r="976" spans="1:10" x14ac:dyDescent="0.15">
      <c r="A976" s="2">
        <v>1028026</v>
      </c>
      <c r="B976" s="1">
        <v>26</v>
      </c>
      <c r="C976" s="2" t="str">
        <f t="shared" si="69"/>
        <v>10280,189;52,15000</v>
      </c>
      <c r="D976" s="2" t="s">
        <v>423</v>
      </c>
      <c r="E976" s="3">
        <f t="shared" si="71"/>
        <v>850434</v>
      </c>
      <c r="F976" s="1" t="s">
        <v>597</v>
      </c>
      <c r="G976" s="1" t="s">
        <v>361</v>
      </c>
      <c r="H976" s="2" t="str">
        <f t="shared" si="70"/>
        <v>10280,189</v>
      </c>
      <c r="I976" s="1" t="s">
        <v>365</v>
      </c>
      <c r="J976" s="1" t="s">
        <v>390</v>
      </c>
    </row>
    <row r="977" spans="1:10" x14ac:dyDescent="0.15">
      <c r="A977" s="2">
        <v>1028027</v>
      </c>
      <c r="B977" s="1">
        <v>27</v>
      </c>
      <c r="C977" s="2" t="str">
        <f t="shared" si="69"/>
        <v>10280,209;52,16500</v>
      </c>
      <c r="D977" s="2" t="s">
        <v>424</v>
      </c>
      <c r="E977" s="3">
        <f t="shared" si="71"/>
        <v>915852</v>
      </c>
      <c r="F977" s="1" t="s">
        <v>597</v>
      </c>
      <c r="G977" s="1" t="s">
        <v>362</v>
      </c>
      <c r="H977" s="2" t="str">
        <f t="shared" si="70"/>
        <v>10280,209</v>
      </c>
      <c r="I977" s="1" t="s">
        <v>365</v>
      </c>
      <c r="J977" s="1" t="s">
        <v>391</v>
      </c>
    </row>
    <row r="978" spans="1:10" x14ac:dyDescent="0.15">
      <c r="A978" s="2">
        <v>1028028</v>
      </c>
      <c r="B978" s="1">
        <v>28</v>
      </c>
      <c r="C978" s="2" t="str">
        <f t="shared" si="69"/>
        <v>10280,229;52,18000</v>
      </c>
      <c r="D978" s="2" t="s">
        <v>425</v>
      </c>
      <c r="E978" s="3">
        <f t="shared" si="71"/>
        <v>981270</v>
      </c>
      <c r="F978" s="1" t="s">
        <v>597</v>
      </c>
      <c r="G978" s="1" t="s">
        <v>363</v>
      </c>
      <c r="H978" s="2" t="str">
        <f t="shared" si="70"/>
        <v>10280,229</v>
      </c>
      <c r="I978" s="1" t="s">
        <v>365</v>
      </c>
      <c r="J978" s="1" t="s">
        <v>392</v>
      </c>
    </row>
    <row r="979" spans="1:10" x14ac:dyDescent="0.15">
      <c r="A979" s="2">
        <v>1028029</v>
      </c>
      <c r="B979" s="1">
        <v>29</v>
      </c>
      <c r="C979" s="2" t="str">
        <f t="shared" si="69"/>
        <v>10280,280;52,19500</v>
      </c>
      <c r="D979" s="2" t="s">
        <v>426</v>
      </c>
      <c r="E979" s="3">
        <f t="shared" si="71"/>
        <v>1046688</v>
      </c>
      <c r="F979" s="1" t="s">
        <v>597</v>
      </c>
      <c r="G979" s="1" t="s">
        <v>364</v>
      </c>
      <c r="H979" s="2" t="str">
        <f t="shared" si="70"/>
        <v>10280,280</v>
      </c>
      <c r="I979" s="1" t="s">
        <v>365</v>
      </c>
      <c r="J979" s="1" t="s">
        <v>393</v>
      </c>
    </row>
    <row r="980" spans="1:10" x14ac:dyDescent="0.15">
      <c r="A980" s="2">
        <v>1028030</v>
      </c>
      <c r="B980" s="1">
        <v>30</v>
      </c>
      <c r="C980" s="2" t="str">
        <f t="shared" si="69"/>
        <v>10280,357;52,21000</v>
      </c>
      <c r="D980" s="2" t="s">
        <v>427</v>
      </c>
      <c r="E980" s="3">
        <f t="shared" si="71"/>
        <v>1112106</v>
      </c>
      <c r="F980" s="1" t="s">
        <v>597</v>
      </c>
      <c r="G980" s="1" t="s">
        <v>452</v>
      </c>
      <c r="H980" s="2" t="str">
        <f>""&amp;I980&amp;","&amp;J980&amp;""</f>
        <v>10280,357</v>
      </c>
      <c r="I980" s="1" t="s">
        <v>365</v>
      </c>
      <c r="J980" s="1" t="s">
        <v>428</v>
      </c>
    </row>
    <row r="981" spans="1:10" x14ac:dyDescent="0.15">
      <c r="A981" s="2">
        <v>1028031</v>
      </c>
      <c r="B981" s="1">
        <v>31</v>
      </c>
      <c r="C981" s="2" t="str">
        <f t="shared" si="69"/>
        <v>10280,434;52,25000</v>
      </c>
      <c r="D981" s="2" t="s">
        <v>432</v>
      </c>
      <c r="E981" s="3">
        <f t="shared" si="71"/>
        <v>1177524</v>
      </c>
      <c r="F981" s="1" t="s">
        <v>597</v>
      </c>
      <c r="G981" s="1" t="s">
        <v>453</v>
      </c>
      <c r="H981" s="2" t="str">
        <f>""&amp;I981&amp;","&amp;J981&amp;""</f>
        <v>10280,434</v>
      </c>
      <c r="I981" s="1" t="s">
        <v>365</v>
      </c>
      <c r="J981" s="1" t="s">
        <v>478</v>
      </c>
    </row>
    <row r="982" spans="1:10" x14ac:dyDescent="0.15">
      <c r="A982" s="2">
        <v>1028032</v>
      </c>
      <c r="B982" s="1">
        <v>32</v>
      </c>
      <c r="C982" s="2" t="str">
        <f t="shared" si="69"/>
        <v>10280,511;52,29000</v>
      </c>
      <c r="D982" s="2" t="s">
        <v>433</v>
      </c>
      <c r="E982" s="3">
        <f t="shared" si="71"/>
        <v>1242942</v>
      </c>
      <c r="F982" s="1" t="s">
        <v>597</v>
      </c>
      <c r="G982" s="1" t="s">
        <v>454</v>
      </c>
      <c r="H982" s="2" t="str">
        <f>""&amp;I982&amp;","&amp;J982&amp;""</f>
        <v>10280,511</v>
      </c>
      <c r="I982" s="1" t="s">
        <v>365</v>
      </c>
      <c r="J982" s="1" t="s">
        <v>479</v>
      </c>
    </row>
    <row r="983" spans="1:10" x14ac:dyDescent="0.15">
      <c r="A983" s="2">
        <v>1028033</v>
      </c>
      <c r="B983" s="1">
        <v>33</v>
      </c>
      <c r="C983" s="2" t="str">
        <f t="shared" si="69"/>
        <v>10280,588;52,33000</v>
      </c>
      <c r="D983" s="2" t="s">
        <v>434</v>
      </c>
      <c r="E983" s="3">
        <f t="shared" si="71"/>
        <v>1308360</v>
      </c>
      <c r="F983" s="1" t="s">
        <v>597</v>
      </c>
      <c r="G983" s="1" t="s">
        <v>455</v>
      </c>
      <c r="H983" s="2" t="str">
        <f t="shared" ref="H983:H1000" si="72">""&amp;I983&amp;","&amp;J983&amp;""</f>
        <v>10280,588</v>
      </c>
      <c r="I983" s="1" t="s">
        <v>365</v>
      </c>
      <c r="J983" s="1" t="s">
        <v>480</v>
      </c>
    </row>
    <row r="984" spans="1:10" x14ac:dyDescent="0.15">
      <c r="A984" s="2">
        <v>1028034</v>
      </c>
      <c r="B984" s="1">
        <v>34</v>
      </c>
      <c r="C984" s="2" t="str">
        <f t="shared" si="69"/>
        <v>10280,665;52,37000</v>
      </c>
      <c r="D984" s="2" t="s">
        <v>435</v>
      </c>
      <c r="E984" s="3">
        <f t="shared" si="71"/>
        <v>1373778</v>
      </c>
      <c r="F984" s="1" t="s">
        <v>597</v>
      </c>
      <c r="G984" s="1" t="s">
        <v>456</v>
      </c>
      <c r="H984" s="2" t="str">
        <f t="shared" si="72"/>
        <v>10280,665</v>
      </c>
      <c r="I984" s="1" t="s">
        <v>365</v>
      </c>
      <c r="J984" s="1" t="s">
        <v>481</v>
      </c>
    </row>
    <row r="985" spans="1:10" x14ac:dyDescent="0.15">
      <c r="A985" s="2">
        <v>1028035</v>
      </c>
      <c r="B985" s="1">
        <v>35</v>
      </c>
      <c r="C985" s="2" t="str">
        <f t="shared" si="69"/>
        <v>10280,742;52,41000</v>
      </c>
      <c r="D985" s="2" t="s">
        <v>436</v>
      </c>
      <c r="E985" s="3">
        <f t="shared" si="71"/>
        <v>1439196</v>
      </c>
      <c r="F985" s="1" t="s">
        <v>597</v>
      </c>
      <c r="G985" s="1" t="s">
        <v>457</v>
      </c>
      <c r="H985" s="2" t="str">
        <f t="shared" si="72"/>
        <v>10280,742</v>
      </c>
      <c r="I985" s="1" t="s">
        <v>365</v>
      </c>
      <c r="J985" s="1" t="s">
        <v>482</v>
      </c>
    </row>
    <row r="986" spans="1:10" x14ac:dyDescent="0.15">
      <c r="A986" s="2">
        <v>1028036</v>
      </c>
      <c r="B986" s="1">
        <v>36</v>
      </c>
      <c r="C986" s="2" t="str">
        <f t="shared" si="69"/>
        <v>10280,819;52,45000</v>
      </c>
      <c r="D986" s="2" t="s">
        <v>437</v>
      </c>
      <c r="E986" s="3">
        <f t="shared" si="71"/>
        <v>1504614</v>
      </c>
      <c r="F986" s="1" t="s">
        <v>597</v>
      </c>
      <c r="G986" s="1" t="s">
        <v>458</v>
      </c>
      <c r="H986" s="2" t="str">
        <f t="shared" si="72"/>
        <v>10280,819</v>
      </c>
      <c r="I986" s="1" t="s">
        <v>365</v>
      </c>
      <c r="J986" s="1" t="s">
        <v>483</v>
      </c>
    </row>
    <row r="987" spans="1:10" x14ac:dyDescent="0.15">
      <c r="A987" s="2">
        <v>1028037</v>
      </c>
      <c r="B987" s="1">
        <v>37</v>
      </c>
      <c r="C987" s="2" t="str">
        <f t="shared" si="69"/>
        <v>10280,896;52,49000</v>
      </c>
      <c r="D987" s="2" t="s">
        <v>438</v>
      </c>
      <c r="E987" s="3">
        <f t="shared" si="71"/>
        <v>1570032</v>
      </c>
      <c r="F987" s="1" t="s">
        <v>597</v>
      </c>
      <c r="G987" s="1" t="s">
        <v>459</v>
      </c>
      <c r="H987" s="2" t="str">
        <f t="shared" si="72"/>
        <v>10280,896</v>
      </c>
      <c r="I987" s="1" t="s">
        <v>365</v>
      </c>
      <c r="J987" s="1" t="s">
        <v>484</v>
      </c>
    </row>
    <row r="988" spans="1:10" x14ac:dyDescent="0.15">
      <c r="A988" s="2">
        <v>1028038</v>
      </c>
      <c r="B988" s="1">
        <v>38</v>
      </c>
      <c r="C988" s="2" t="str">
        <f t="shared" si="69"/>
        <v>10280,973;52,53000</v>
      </c>
      <c r="D988" s="2" t="s">
        <v>439</v>
      </c>
      <c r="E988" s="3">
        <f t="shared" si="71"/>
        <v>1635450</v>
      </c>
      <c r="F988" s="1" t="s">
        <v>597</v>
      </c>
      <c r="G988" s="1" t="s">
        <v>460</v>
      </c>
      <c r="H988" s="2" t="str">
        <f t="shared" si="72"/>
        <v>10280,973</v>
      </c>
      <c r="I988" s="1" t="s">
        <v>365</v>
      </c>
      <c r="J988" s="1" t="s">
        <v>485</v>
      </c>
    </row>
    <row r="989" spans="1:10" x14ac:dyDescent="0.15">
      <c r="A989" s="2">
        <v>1028039</v>
      </c>
      <c r="B989" s="1">
        <v>39</v>
      </c>
      <c r="C989" s="2" t="str">
        <f t="shared" si="69"/>
        <v>10280,1050;52,57000</v>
      </c>
      <c r="D989" s="2" t="s">
        <v>440</v>
      </c>
      <c r="E989" s="3">
        <f t="shared" si="71"/>
        <v>1700868</v>
      </c>
      <c r="F989" s="1" t="s">
        <v>597</v>
      </c>
      <c r="G989" s="1" t="s">
        <v>461</v>
      </c>
      <c r="H989" s="2" t="str">
        <f t="shared" si="72"/>
        <v>10280,1050</v>
      </c>
      <c r="I989" s="1" t="s">
        <v>365</v>
      </c>
      <c r="J989" s="1" t="s">
        <v>473</v>
      </c>
    </row>
    <row r="990" spans="1:10" x14ac:dyDescent="0.15">
      <c r="A990" s="2">
        <v>1028040</v>
      </c>
      <c r="B990" s="1">
        <v>40</v>
      </c>
      <c r="C990" s="2" t="str">
        <f t="shared" si="69"/>
        <v>10280,1127;52,61000</v>
      </c>
      <c r="D990" s="2" t="s">
        <v>441</v>
      </c>
      <c r="E990" s="3">
        <f t="shared" si="71"/>
        <v>1766286</v>
      </c>
      <c r="F990" s="1" t="s">
        <v>597</v>
      </c>
      <c r="G990" s="1" t="s">
        <v>462</v>
      </c>
      <c r="H990" s="2" t="str">
        <f t="shared" si="72"/>
        <v>10280,1127</v>
      </c>
      <c r="I990" s="1" t="s">
        <v>365</v>
      </c>
      <c r="J990" s="1" t="s">
        <v>486</v>
      </c>
    </row>
    <row r="991" spans="1:10" x14ac:dyDescent="0.15">
      <c r="A991" s="2">
        <v>1028041</v>
      </c>
      <c r="B991" s="1">
        <v>41</v>
      </c>
      <c r="C991" s="2" t="str">
        <f t="shared" si="69"/>
        <v>10280,1204;52,65000</v>
      </c>
      <c r="D991" s="2" t="s">
        <v>442</v>
      </c>
      <c r="E991" s="3">
        <f t="shared" si="71"/>
        <v>1831704</v>
      </c>
      <c r="F991" s="1" t="s">
        <v>597</v>
      </c>
      <c r="G991" s="1" t="s">
        <v>463</v>
      </c>
      <c r="H991" s="2" t="str">
        <f t="shared" si="72"/>
        <v>10280,1204</v>
      </c>
      <c r="I991" s="1" t="s">
        <v>365</v>
      </c>
      <c r="J991" s="1" t="s">
        <v>487</v>
      </c>
    </row>
    <row r="992" spans="1:10" x14ac:dyDescent="0.15">
      <c r="A992" s="2">
        <v>1028042</v>
      </c>
      <c r="B992" s="1">
        <v>42</v>
      </c>
      <c r="C992" s="2" t="str">
        <f t="shared" si="69"/>
        <v>10280,1281;52,69000</v>
      </c>
      <c r="D992" s="2" t="s">
        <v>443</v>
      </c>
      <c r="E992" s="3">
        <f t="shared" si="71"/>
        <v>1897122</v>
      </c>
      <c r="F992" s="1" t="s">
        <v>597</v>
      </c>
      <c r="G992" s="1" t="s">
        <v>464</v>
      </c>
      <c r="H992" s="2" t="str">
        <f t="shared" si="72"/>
        <v>10280,1281</v>
      </c>
      <c r="I992" s="1" t="s">
        <v>365</v>
      </c>
      <c r="J992" s="1" t="s">
        <v>488</v>
      </c>
    </row>
    <row r="993" spans="1:10" x14ac:dyDescent="0.15">
      <c r="A993" s="2">
        <v>1028043</v>
      </c>
      <c r="B993" s="1">
        <v>43</v>
      </c>
      <c r="C993" s="2" t="str">
        <f t="shared" si="69"/>
        <v>10280,1358;52,73000</v>
      </c>
      <c r="D993" s="2" t="s">
        <v>444</v>
      </c>
      <c r="E993" s="3">
        <f t="shared" si="71"/>
        <v>1962540</v>
      </c>
      <c r="F993" s="1" t="s">
        <v>597</v>
      </c>
      <c r="G993" s="1" t="s">
        <v>465</v>
      </c>
      <c r="H993" s="2" t="str">
        <f t="shared" si="72"/>
        <v>10280,1358</v>
      </c>
      <c r="I993" s="1" t="s">
        <v>365</v>
      </c>
      <c r="J993" s="1" t="s">
        <v>489</v>
      </c>
    </row>
    <row r="994" spans="1:10" x14ac:dyDescent="0.15">
      <c r="A994" s="2">
        <v>1028044</v>
      </c>
      <c r="B994" s="1">
        <v>44</v>
      </c>
      <c r="C994" s="2" t="str">
        <f t="shared" si="69"/>
        <v>10280,1435;52,77000</v>
      </c>
      <c r="D994" s="2" t="s">
        <v>445</v>
      </c>
      <c r="E994" s="3">
        <f t="shared" si="71"/>
        <v>2027958</v>
      </c>
      <c r="F994" s="1" t="s">
        <v>597</v>
      </c>
      <c r="G994" s="1" t="s">
        <v>466</v>
      </c>
      <c r="H994" s="2" t="str">
        <f t="shared" si="72"/>
        <v>10280,1435</v>
      </c>
      <c r="I994" s="1" t="s">
        <v>365</v>
      </c>
      <c r="J994" s="1" t="s">
        <v>490</v>
      </c>
    </row>
    <row r="995" spans="1:10" x14ac:dyDescent="0.15">
      <c r="A995" s="2">
        <v>1028045</v>
      </c>
      <c r="B995" s="1">
        <v>45</v>
      </c>
      <c r="C995" s="2" t="str">
        <f t="shared" si="69"/>
        <v>10280,1512;52,81000</v>
      </c>
      <c r="D995" s="2" t="s">
        <v>446</v>
      </c>
      <c r="E995" s="3">
        <f t="shared" si="71"/>
        <v>2093376</v>
      </c>
      <c r="F995" s="1" t="s">
        <v>597</v>
      </c>
      <c r="G995" s="1" t="s">
        <v>467</v>
      </c>
      <c r="H995" s="2" t="str">
        <f t="shared" si="72"/>
        <v>10280,1512</v>
      </c>
      <c r="I995" s="1" t="s">
        <v>365</v>
      </c>
      <c r="J995" s="1" t="s">
        <v>491</v>
      </c>
    </row>
    <row r="996" spans="1:10" x14ac:dyDescent="0.15">
      <c r="A996" s="2">
        <v>1028046</v>
      </c>
      <c r="B996" s="1">
        <v>46</v>
      </c>
      <c r="C996" s="2" t="str">
        <f t="shared" si="69"/>
        <v>10280,1589;52,85000</v>
      </c>
      <c r="D996" s="2" t="s">
        <v>447</v>
      </c>
      <c r="E996" s="3">
        <f t="shared" si="71"/>
        <v>2158794</v>
      </c>
      <c r="F996" s="1" t="s">
        <v>597</v>
      </c>
      <c r="G996" s="1" t="s">
        <v>468</v>
      </c>
      <c r="H996" s="2" t="str">
        <f t="shared" si="72"/>
        <v>10280,1589</v>
      </c>
      <c r="I996" s="1" t="s">
        <v>365</v>
      </c>
      <c r="J996" s="1" t="s">
        <v>492</v>
      </c>
    </row>
    <row r="997" spans="1:10" x14ac:dyDescent="0.15">
      <c r="A997" s="2">
        <v>1028047</v>
      </c>
      <c r="B997" s="1">
        <v>47</v>
      </c>
      <c r="C997" s="2" t="str">
        <f t="shared" si="69"/>
        <v>10280,1666;52,89000</v>
      </c>
      <c r="D997" s="2" t="s">
        <v>448</v>
      </c>
      <c r="E997" s="3">
        <f t="shared" si="71"/>
        <v>2224212</v>
      </c>
      <c r="F997" s="1" t="s">
        <v>597</v>
      </c>
      <c r="G997" s="1" t="s">
        <v>469</v>
      </c>
      <c r="H997" s="2" t="str">
        <f t="shared" si="72"/>
        <v>10280,1666</v>
      </c>
      <c r="I997" s="1" t="s">
        <v>365</v>
      </c>
      <c r="J997" s="1" t="s">
        <v>493</v>
      </c>
    </row>
    <row r="998" spans="1:10" x14ac:dyDescent="0.15">
      <c r="A998" s="2">
        <v>1028048</v>
      </c>
      <c r="B998" s="1">
        <v>48</v>
      </c>
      <c r="C998" s="2" t="str">
        <f t="shared" si="69"/>
        <v>10280,1743;52,93000</v>
      </c>
      <c r="D998" s="2" t="s">
        <v>449</v>
      </c>
      <c r="E998" s="3">
        <f t="shared" si="71"/>
        <v>2289630</v>
      </c>
      <c r="F998" s="1" t="s">
        <v>597</v>
      </c>
      <c r="G998" s="1" t="s">
        <v>470</v>
      </c>
      <c r="H998" s="2" t="str">
        <f t="shared" si="72"/>
        <v>10280,1743</v>
      </c>
      <c r="I998" s="1" t="s">
        <v>365</v>
      </c>
      <c r="J998" s="1" t="s">
        <v>494</v>
      </c>
    </row>
    <row r="999" spans="1:10" x14ac:dyDescent="0.15">
      <c r="A999" s="2">
        <v>1028049</v>
      </c>
      <c r="B999" s="1">
        <v>49</v>
      </c>
      <c r="C999" s="2" t="str">
        <f t="shared" si="69"/>
        <v>10280,1820;52,97000</v>
      </c>
      <c r="D999" s="2" t="s">
        <v>450</v>
      </c>
      <c r="E999" s="3">
        <f t="shared" si="71"/>
        <v>2355048</v>
      </c>
      <c r="F999" s="1" t="s">
        <v>597</v>
      </c>
      <c r="G999" s="1" t="s">
        <v>471</v>
      </c>
      <c r="H999" s="2" t="str">
        <f t="shared" si="72"/>
        <v>10280,1820</v>
      </c>
      <c r="I999" s="1" t="s">
        <v>365</v>
      </c>
      <c r="J999" s="1" t="s">
        <v>495</v>
      </c>
    </row>
    <row r="1000" spans="1:10" x14ac:dyDescent="0.15">
      <c r="A1000" s="2">
        <v>1028050</v>
      </c>
      <c r="B1000" s="1">
        <v>50</v>
      </c>
      <c r="C1000" s="2" t="str">
        <f t="shared" si="69"/>
        <v>10280,1897;52,101000</v>
      </c>
      <c r="D1000" s="2" t="s">
        <v>451</v>
      </c>
      <c r="E1000" s="3">
        <f t="shared" si="71"/>
        <v>2420466</v>
      </c>
      <c r="F1000" s="1" t="s">
        <v>597</v>
      </c>
      <c r="G1000" s="1" t="s">
        <v>472</v>
      </c>
      <c r="H1000" s="2" t="str">
        <f t="shared" si="72"/>
        <v>10280,1897</v>
      </c>
      <c r="I1000" s="1" t="s">
        <v>365</v>
      </c>
      <c r="J1000" s="1" t="s">
        <v>496</v>
      </c>
    </row>
    <row r="1001" spans="1:10" x14ac:dyDescent="0.15">
      <c r="A1001" s="2">
        <v>1029000</v>
      </c>
      <c r="B1001" s="1">
        <v>0</v>
      </c>
      <c r="C1001" s="1" t="s">
        <v>118</v>
      </c>
      <c r="D1001" s="2">
        <v>0</v>
      </c>
      <c r="E1001" s="1">
        <f>VLOOKUP((A1001/100-B1001),[1]Sheet1!$A$3:$H$1068,7,0)</f>
        <v>65501</v>
      </c>
      <c r="F1001" s="1" t="s">
        <v>597</v>
      </c>
    </row>
    <row r="1002" spans="1:10" x14ac:dyDescent="0.15">
      <c r="A1002" s="2">
        <v>1029001</v>
      </c>
      <c r="B1002" s="1">
        <v>1</v>
      </c>
      <c r="C1002" s="2" t="str">
        <f t="shared" si="69"/>
        <v>10290,1;52,100</v>
      </c>
      <c r="D1002" s="2" t="s">
        <v>342</v>
      </c>
      <c r="E1002" s="3">
        <f>INT($E$1001*(1+D1002/10000))</f>
        <v>72051</v>
      </c>
      <c r="F1002" s="1" t="s">
        <v>597</v>
      </c>
      <c r="G1002" s="1" t="s">
        <v>344</v>
      </c>
      <c r="H1002" s="2" t="str">
        <f t="shared" si="70"/>
        <v>10290,1</v>
      </c>
      <c r="I1002" s="1" t="s">
        <v>394</v>
      </c>
      <c r="J1002" s="1" t="s">
        <v>366</v>
      </c>
    </row>
    <row r="1003" spans="1:10" x14ac:dyDescent="0.15">
      <c r="A1003" s="2">
        <v>1029002</v>
      </c>
      <c r="B1003" s="1">
        <v>2</v>
      </c>
      <c r="C1003" s="2" t="str">
        <f t="shared" si="69"/>
        <v>10290,3;52,200</v>
      </c>
      <c r="D1003" s="2" t="s">
        <v>336</v>
      </c>
      <c r="E1003" s="3">
        <f t="shared" ref="E1003:E1051" si="73">INT($E$1001*(1+D1003/10000))</f>
        <v>78601</v>
      </c>
      <c r="F1003" s="1" t="s">
        <v>597</v>
      </c>
      <c r="G1003" s="1" t="s">
        <v>345</v>
      </c>
      <c r="H1003" s="2" t="str">
        <f t="shared" si="70"/>
        <v>10290,3</v>
      </c>
      <c r="I1003" s="1" t="s">
        <v>394</v>
      </c>
      <c r="J1003" s="1" t="s">
        <v>367</v>
      </c>
    </row>
    <row r="1004" spans="1:10" x14ac:dyDescent="0.15">
      <c r="A1004" s="2">
        <v>1029003</v>
      </c>
      <c r="B1004" s="1">
        <v>3</v>
      </c>
      <c r="C1004" s="2" t="str">
        <f t="shared" si="69"/>
        <v>10290,5;52,300</v>
      </c>
      <c r="D1004" s="2" t="s">
        <v>337</v>
      </c>
      <c r="E1004" s="3">
        <f t="shared" si="73"/>
        <v>85151</v>
      </c>
      <c r="F1004" s="1" t="s">
        <v>597</v>
      </c>
      <c r="G1004" s="1" t="s">
        <v>287</v>
      </c>
      <c r="H1004" s="2" t="str">
        <f t="shared" si="70"/>
        <v>10290,5</v>
      </c>
      <c r="I1004" s="1" t="s">
        <v>394</v>
      </c>
      <c r="J1004" s="1" t="s">
        <v>368</v>
      </c>
    </row>
    <row r="1005" spans="1:10" x14ac:dyDescent="0.15">
      <c r="A1005" s="2">
        <v>1029004</v>
      </c>
      <c r="B1005" s="1">
        <v>4</v>
      </c>
      <c r="C1005" s="2" t="str">
        <f t="shared" si="69"/>
        <v>10290,7;52,400</v>
      </c>
      <c r="D1005" s="2" t="s">
        <v>338</v>
      </c>
      <c r="E1005" s="3">
        <f t="shared" si="73"/>
        <v>91701</v>
      </c>
      <c r="F1005" s="1" t="s">
        <v>597</v>
      </c>
      <c r="G1005" s="1" t="s">
        <v>288</v>
      </c>
      <c r="H1005" s="2" t="str">
        <f t="shared" si="70"/>
        <v>10290,7</v>
      </c>
      <c r="I1005" s="1" t="s">
        <v>394</v>
      </c>
      <c r="J1005" s="1" t="s">
        <v>369</v>
      </c>
    </row>
    <row r="1006" spans="1:10" x14ac:dyDescent="0.15">
      <c r="A1006" s="2">
        <v>1029005</v>
      </c>
      <c r="B1006" s="1">
        <v>5</v>
      </c>
      <c r="C1006" s="2" t="str">
        <f t="shared" si="69"/>
        <v>10290,9;52,500</v>
      </c>
      <c r="D1006" s="2" t="s">
        <v>339</v>
      </c>
      <c r="E1006" s="3">
        <f t="shared" si="73"/>
        <v>98251</v>
      </c>
      <c r="F1006" s="1" t="s">
        <v>597</v>
      </c>
      <c r="G1006" s="1" t="s">
        <v>289</v>
      </c>
      <c r="H1006" s="2" t="str">
        <f t="shared" si="70"/>
        <v>10290,9</v>
      </c>
      <c r="I1006" s="1" t="s">
        <v>394</v>
      </c>
      <c r="J1006" s="1" t="s">
        <v>370</v>
      </c>
    </row>
    <row r="1007" spans="1:10" x14ac:dyDescent="0.15">
      <c r="A1007" s="2">
        <v>1029006</v>
      </c>
      <c r="B1007" s="1">
        <v>6</v>
      </c>
      <c r="C1007" s="2" t="str">
        <f t="shared" si="69"/>
        <v>10290,12;52,700</v>
      </c>
      <c r="D1007" s="2" t="s">
        <v>406</v>
      </c>
      <c r="E1007" s="3">
        <f t="shared" si="73"/>
        <v>117901</v>
      </c>
      <c r="F1007" s="1" t="s">
        <v>597</v>
      </c>
      <c r="G1007" s="1" t="s">
        <v>346</v>
      </c>
      <c r="H1007" s="2" t="str">
        <f t="shared" si="70"/>
        <v>10290,12</v>
      </c>
      <c r="I1007" s="1" t="s">
        <v>394</v>
      </c>
      <c r="J1007" s="1" t="s">
        <v>371</v>
      </c>
    </row>
    <row r="1008" spans="1:10" x14ac:dyDescent="0.15">
      <c r="A1008" s="2">
        <v>1029007</v>
      </c>
      <c r="B1008" s="1">
        <v>7</v>
      </c>
      <c r="C1008" s="2" t="str">
        <f t="shared" si="69"/>
        <v>10290,15;52,900</v>
      </c>
      <c r="D1008" s="2" t="s">
        <v>340</v>
      </c>
      <c r="E1008" s="3">
        <f t="shared" si="73"/>
        <v>137552</v>
      </c>
      <c r="F1008" s="1" t="s">
        <v>597</v>
      </c>
      <c r="G1008" s="1" t="s">
        <v>347</v>
      </c>
      <c r="H1008" s="2" t="str">
        <f t="shared" si="70"/>
        <v>10290,15</v>
      </c>
      <c r="I1008" s="1" t="s">
        <v>394</v>
      </c>
      <c r="J1008" s="1" t="s">
        <v>372</v>
      </c>
    </row>
    <row r="1009" spans="1:10" x14ac:dyDescent="0.15">
      <c r="A1009" s="2">
        <v>1029008</v>
      </c>
      <c r="B1009" s="1">
        <v>8</v>
      </c>
      <c r="C1009" s="2" t="str">
        <f t="shared" si="69"/>
        <v>10290,18;52,1100</v>
      </c>
      <c r="D1009" s="2" t="s">
        <v>407</v>
      </c>
      <c r="E1009" s="3">
        <f t="shared" si="73"/>
        <v>157202</v>
      </c>
      <c r="F1009" s="1" t="s">
        <v>597</v>
      </c>
      <c r="G1009" s="1" t="s">
        <v>348</v>
      </c>
      <c r="H1009" s="2" t="str">
        <f t="shared" si="70"/>
        <v>10290,18</v>
      </c>
      <c r="I1009" s="1" t="s">
        <v>394</v>
      </c>
      <c r="J1009" s="1" t="s">
        <v>373</v>
      </c>
    </row>
    <row r="1010" spans="1:10" x14ac:dyDescent="0.15">
      <c r="A1010" s="2">
        <v>1029009</v>
      </c>
      <c r="B1010" s="1">
        <v>9</v>
      </c>
      <c r="C1010" s="2" t="str">
        <f t="shared" si="69"/>
        <v>10290,21;52,1300</v>
      </c>
      <c r="D1010" s="2" t="s">
        <v>408</v>
      </c>
      <c r="E1010" s="3">
        <f t="shared" si="73"/>
        <v>176852</v>
      </c>
      <c r="F1010" s="1" t="s">
        <v>597</v>
      </c>
      <c r="G1010" s="1" t="s">
        <v>349</v>
      </c>
      <c r="H1010" s="2" t="str">
        <f t="shared" si="70"/>
        <v>10290,21</v>
      </c>
      <c r="I1010" s="1" t="s">
        <v>394</v>
      </c>
      <c r="J1010" s="1" t="s">
        <v>374</v>
      </c>
    </row>
    <row r="1011" spans="1:10" x14ac:dyDescent="0.15">
      <c r="A1011" s="2">
        <v>1029010</v>
      </c>
      <c r="B1011" s="1">
        <v>10</v>
      </c>
      <c r="C1011" s="2" t="str">
        <f t="shared" si="69"/>
        <v>10290,24;52,1500</v>
      </c>
      <c r="D1011" s="2" t="s">
        <v>409</v>
      </c>
      <c r="E1011" s="3">
        <f t="shared" si="73"/>
        <v>196503</v>
      </c>
      <c r="F1011" s="1" t="s">
        <v>597</v>
      </c>
      <c r="G1011" s="1" t="s">
        <v>350</v>
      </c>
      <c r="H1011" s="2" t="str">
        <f t="shared" si="70"/>
        <v>10290,24</v>
      </c>
      <c r="I1011" s="1" t="s">
        <v>394</v>
      </c>
      <c r="J1011" s="1" t="s">
        <v>375</v>
      </c>
    </row>
    <row r="1012" spans="1:10" x14ac:dyDescent="0.15">
      <c r="A1012" s="2">
        <v>1029011</v>
      </c>
      <c r="B1012" s="1">
        <v>11</v>
      </c>
      <c r="C1012" s="2" t="str">
        <f t="shared" si="69"/>
        <v>10290,28;52,1900</v>
      </c>
      <c r="D1012" s="2" t="s">
        <v>410</v>
      </c>
      <c r="E1012" s="3">
        <f t="shared" si="73"/>
        <v>229253</v>
      </c>
      <c r="F1012" s="1" t="s">
        <v>597</v>
      </c>
      <c r="G1012" s="1" t="s">
        <v>351</v>
      </c>
      <c r="H1012" s="2" t="str">
        <f t="shared" si="70"/>
        <v>10290,28</v>
      </c>
      <c r="I1012" s="1" t="s">
        <v>394</v>
      </c>
      <c r="J1012" s="1" t="s">
        <v>376</v>
      </c>
    </row>
    <row r="1013" spans="1:10" x14ac:dyDescent="0.15">
      <c r="A1013" s="2">
        <v>1029012</v>
      </c>
      <c r="B1013" s="1">
        <v>12</v>
      </c>
      <c r="C1013" s="2" t="str">
        <f t="shared" si="69"/>
        <v>10290,32;52,2300</v>
      </c>
      <c r="D1013" s="2" t="s">
        <v>341</v>
      </c>
      <c r="E1013" s="3">
        <f t="shared" si="73"/>
        <v>262004</v>
      </c>
      <c r="F1013" s="1" t="s">
        <v>597</v>
      </c>
      <c r="G1013" s="1" t="s">
        <v>352</v>
      </c>
      <c r="H1013" s="2" t="str">
        <f t="shared" si="70"/>
        <v>10290,32</v>
      </c>
      <c r="I1013" s="1" t="s">
        <v>394</v>
      </c>
      <c r="J1013" s="1" t="s">
        <v>377</v>
      </c>
    </row>
    <row r="1014" spans="1:10" x14ac:dyDescent="0.15">
      <c r="A1014" s="2">
        <v>1029013</v>
      </c>
      <c r="B1014" s="1">
        <v>13</v>
      </c>
      <c r="C1014" s="2" t="str">
        <f t="shared" si="69"/>
        <v>10290,36;52,2700</v>
      </c>
      <c r="D1014" s="2" t="s">
        <v>411</v>
      </c>
      <c r="E1014" s="3">
        <f t="shared" si="73"/>
        <v>294754</v>
      </c>
      <c r="F1014" s="1" t="s">
        <v>597</v>
      </c>
      <c r="G1014" s="1" t="s">
        <v>353</v>
      </c>
      <c r="H1014" s="2" t="str">
        <f t="shared" si="70"/>
        <v>10290,36</v>
      </c>
      <c r="I1014" s="1" t="s">
        <v>394</v>
      </c>
      <c r="J1014" s="1" t="s">
        <v>378</v>
      </c>
    </row>
    <row r="1015" spans="1:10" x14ac:dyDescent="0.15">
      <c r="A1015" s="2">
        <v>1029014</v>
      </c>
      <c r="B1015" s="1">
        <v>14</v>
      </c>
      <c r="C1015" s="2" t="str">
        <f t="shared" si="69"/>
        <v>10290,40;52,3100</v>
      </c>
      <c r="D1015" s="2" t="s">
        <v>412</v>
      </c>
      <c r="E1015" s="3">
        <f t="shared" si="73"/>
        <v>327505</v>
      </c>
      <c r="F1015" s="1" t="s">
        <v>597</v>
      </c>
      <c r="G1015" s="1" t="s">
        <v>354</v>
      </c>
      <c r="H1015" s="2" t="str">
        <f t="shared" si="70"/>
        <v>10290,40</v>
      </c>
      <c r="I1015" s="1" t="s">
        <v>394</v>
      </c>
      <c r="J1015" s="1" t="s">
        <v>379</v>
      </c>
    </row>
    <row r="1016" spans="1:10" x14ac:dyDescent="0.15">
      <c r="A1016" s="2">
        <v>1029015</v>
      </c>
      <c r="B1016" s="1">
        <v>15</v>
      </c>
      <c r="C1016" s="2" t="str">
        <f t="shared" si="69"/>
        <v>10290,44;52,3500</v>
      </c>
      <c r="D1016" s="2" t="s">
        <v>413</v>
      </c>
      <c r="E1016" s="3">
        <f t="shared" si="73"/>
        <v>360255</v>
      </c>
      <c r="F1016" s="1" t="s">
        <v>597</v>
      </c>
      <c r="G1016" s="1" t="s">
        <v>300</v>
      </c>
      <c r="H1016" s="2" t="str">
        <f t="shared" si="70"/>
        <v>10290,44</v>
      </c>
      <c r="I1016" s="1" t="s">
        <v>394</v>
      </c>
      <c r="J1016" s="1" t="s">
        <v>380</v>
      </c>
    </row>
    <row r="1017" spans="1:10" x14ac:dyDescent="0.15">
      <c r="A1017" s="2">
        <v>1029016</v>
      </c>
      <c r="B1017" s="1">
        <v>16</v>
      </c>
      <c r="C1017" s="2" t="str">
        <f t="shared" si="69"/>
        <v>10290,59;52,4500</v>
      </c>
      <c r="D1017" s="2" t="s">
        <v>414</v>
      </c>
      <c r="E1017" s="3">
        <f t="shared" si="73"/>
        <v>399556</v>
      </c>
      <c r="F1017" s="1" t="s">
        <v>597</v>
      </c>
      <c r="G1017" s="1" t="s">
        <v>355</v>
      </c>
      <c r="H1017" s="2" t="str">
        <f t="shared" si="70"/>
        <v>10290,59</v>
      </c>
      <c r="I1017" s="1" t="s">
        <v>394</v>
      </c>
      <c r="J1017" s="1" t="s">
        <v>381</v>
      </c>
    </row>
    <row r="1018" spans="1:10" x14ac:dyDescent="0.15">
      <c r="A1018" s="2">
        <v>1029017</v>
      </c>
      <c r="B1018" s="1">
        <v>17</v>
      </c>
      <c r="C1018" s="2" t="str">
        <f t="shared" si="69"/>
        <v>10290,74;52,5500</v>
      </c>
      <c r="D1018" s="2" t="s">
        <v>415</v>
      </c>
      <c r="E1018" s="3">
        <f t="shared" si="73"/>
        <v>438856</v>
      </c>
      <c r="F1018" s="1" t="s">
        <v>597</v>
      </c>
      <c r="G1018" s="1" t="s">
        <v>302</v>
      </c>
      <c r="H1018" s="2" t="str">
        <f t="shared" si="70"/>
        <v>10290,74</v>
      </c>
      <c r="I1018" s="1" t="s">
        <v>394</v>
      </c>
      <c r="J1018" s="1" t="s">
        <v>382</v>
      </c>
    </row>
    <row r="1019" spans="1:10" x14ac:dyDescent="0.15">
      <c r="A1019" s="2">
        <v>1029018</v>
      </c>
      <c r="B1019" s="1">
        <v>18</v>
      </c>
      <c r="C1019" s="2" t="str">
        <f t="shared" si="69"/>
        <v>10290,89;52,6500</v>
      </c>
      <c r="D1019" s="2" t="s">
        <v>416</v>
      </c>
      <c r="E1019" s="3">
        <f t="shared" si="73"/>
        <v>478157</v>
      </c>
      <c r="F1019" s="1" t="s">
        <v>597</v>
      </c>
      <c r="G1019" s="1" t="s">
        <v>304</v>
      </c>
      <c r="H1019" s="2" t="str">
        <f t="shared" si="70"/>
        <v>10290,89</v>
      </c>
      <c r="I1019" s="1" t="s">
        <v>394</v>
      </c>
      <c r="J1019" s="1" t="s">
        <v>383</v>
      </c>
    </row>
    <row r="1020" spans="1:10" x14ac:dyDescent="0.15">
      <c r="A1020" s="2">
        <v>1029019</v>
      </c>
      <c r="B1020" s="1">
        <v>19</v>
      </c>
      <c r="C1020" s="2" t="str">
        <f t="shared" ref="C1020:C1083" si="74">""&amp;H1020&amp;";"&amp;G1020&amp;""</f>
        <v>10290,104;52,7500</v>
      </c>
      <c r="D1020" s="2" t="s">
        <v>417</v>
      </c>
      <c r="E1020" s="3">
        <f t="shared" si="73"/>
        <v>517457</v>
      </c>
      <c r="F1020" s="1" t="s">
        <v>597</v>
      </c>
      <c r="G1020" s="1" t="s">
        <v>306</v>
      </c>
      <c r="H1020" s="2" t="str">
        <f t="shared" ref="H1020:H1051" si="75">""&amp;I1020&amp;","&amp;J1020&amp;""</f>
        <v>10290,104</v>
      </c>
      <c r="I1020" s="1" t="s">
        <v>394</v>
      </c>
      <c r="J1020" s="1" t="s">
        <v>334</v>
      </c>
    </row>
    <row r="1021" spans="1:10" x14ac:dyDescent="0.15">
      <c r="A1021" s="2">
        <v>1029020</v>
      </c>
      <c r="B1021" s="1">
        <v>20</v>
      </c>
      <c r="C1021" s="2" t="str">
        <f t="shared" si="74"/>
        <v>10290,119;52,8500</v>
      </c>
      <c r="D1021" s="2" t="s">
        <v>343</v>
      </c>
      <c r="E1021" s="3">
        <f t="shared" si="73"/>
        <v>556758</v>
      </c>
      <c r="F1021" s="1" t="s">
        <v>597</v>
      </c>
      <c r="G1021" s="1" t="s">
        <v>308</v>
      </c>
      <c r="H1021" s="2" t="str">
        <f t="shared" si="75"/>
        <v>10290,119</v>
      </c>
      <c r="I1021" s="1" t="s">
        <v>394</v>
      </c>
      <c r="J1021" s="1" t="s">
        <v>384</v>
      </c>
    </row>
    <row r="1022" spans="1:10" x14ac:dyDescent="0.15">
      <c r="A1022" s="2">
        <v>1029021</v>
      </c>
      <c r="B1022" s="1">
        <v>21</v>
      </c>
      <c r="C1022" s="2" t="str">
        <f t="shared" si="74"/>
        <v>10290,129;52,9500</v>
      </c>
      <c r="D1022" s="2" t="s">
        <v>418</v>
      </c>
      <c r="E1022" s="3">
        <f t="shared" si="73"/>
        <v>602609</v>
      </c>
      <c r="F1022" s="1" t="s">
        <v>597</v>
      </c>
      <c r="G1022" s="1" t="s">
        <v>356</v>
      </c>
      <c r="H1022" s="2" t="str">
        <f t="shared" si="75"/>
        <v>10290,129</v>
      </c>
      <c r="I1022" s="1" t="s">
        <v>394</v>
      </c>
      <c r="J1022" s="1" t="s">
        <v>385</v>
      </c>
    </row>
    <row r="1023" spans="1:10" x14ac:dyDescent="0.15">
      <c r="A1023" s="2">
        <v>1029022</v>
      </c>
      <c r="B1023" s="1">
        <v>22</v>
      </c>
      <c r="C1023" s="2" t="str">
        <f t="shared" si="74"/>
        <v>10290,139;52,10500</v>
      </c>
      <c r="D1023" s="2" t="s">
        <v>419</v>
      </c>
      <c r="E1023" s="3">
        <f t="shared" si="73"/>
        <v>648459</v>
      </c>
      <c r="F1023" s="1" t="s">
        <v>597</v>
      </c>
      <c r="G1023" s="1" t="s">
        <v>357</v>
      </c>
      <c r="H1023" s="2" t="str">
        <f t="shared" si="75"/>
        <v>10290,139</v>
      </c>
      <c r="I1023" s="1" t="s">
        <v>394</v>
      </c>
      <c r="J1023" s="1" t="s">
        <v>386</v>
      </c>
    </row>
    <row r="1024" spans="1:10" x14ac:dyDescent="0.15">
      <c r="A1024" s="2">
        <v>1029023</v>
      </c>
      <c r="B1024" s="1">
        <v>23</v>
      </c>
      <c r="C1024" s="2" t="str">
        <f t="shared" si="74"/>
        <v>10290,149;52,11500</v>
      </c>
      <c r="D1024" s="2" t="s">
        <v>420</v>
      </c>
      <c r="E1024" s="3">
        <f t="shared" si="73"/>
        <v>694310</v>
      </c>
      <c r="F1024" s="1" t="s">
        <v>597</v>
      </c>
      <c r="G1024" s="1" t="s">
        <v>358</v>
      </c>
      <c r="H1024" s="2" t="str">
        <f t="shared" si="75"/>
        <v>10290,149</v>
      </c>
      <c r="I1024" s="1" t="s">
        <v>394</v>
      </c>
      <c r="J1024" s="1" t="s">
        <v>387</v>
      </c>
    </row>
    <row r="1025" spans="1:10" x14ac:dyDescent="0.15">
      <c r="A1025" s="2">
        <v>1029024</v>
      </c>
      <c r="B1025" s="1">
        <v>24</v>
      </c>
      <c r="C1025" s="2" t="str">
        <f t="shared" si="74"/>
        <v>10290,159;52,12500</v>
      </c>
      <c r="D1025" s="2" t="s">
        <v>421</v>
      </c>
      <c r="E1025" s="3">
        <f t="shared" si="73"/>
        <v>740161</v>
      </c>
      <c r="F1025" s="1" t="s">
        <v>597</v>
      </c>
      <c r="G1025" s="1" t="s">
        <v>359</v>
      </c>
      <c r="H1025" s="2" t="str">
        <f t="shared" si="75"/>
        <v>10290,159</v>
      </c>
      <c r="I1025" s="1" t="s">
        <v>394</v>
      </c>
      <c r="J1025" s="1" t="s">
        <v>388</v>
      </c>
    </row>
    <row r="1026" spans="1:10" x14ac:dyDescent="0.15">
      <c r="A1026" s="2">
        <v>1029025</v>
      </c>
      <c r="B1026" s="1">
        <v>25</v>
      </c>
      <c r="C1026" s="2" t="str">
        <f t="shared" si="74"/>
        <v>10290,169;52,13500</v>
      </c>
      <c r="D1026" s="2" t="s">
        <v>422</v>
      </c>
      <c r="E1026" s="3">
        <f t="shared" si="73"/>
        <v>786012</v>
      </c>
      <c r="F1026" s="1" t="s">
        <v>597</v>
      </c>
      <c r="G1026" s="1" t="s">
        <v>360</v>
      </c>
      <c r="H1026" s="2" t="str">
        <f t="shared" si="75"/>
        <v>10290,169</v>
      </c>
      <c r="I1026" s="1" t="s">
        <v>394</v>
      </c>
      <c r="J1026" s="1" t="s">
        <v>389</v>
      </c>
    </row>
    <row r="1027" spans="1:10" x14ac:dyDescent="0.15">
      <c r="A1027" s="2">
        <v>1029026</v>
      </c>
      <c r="B1027" s="1">
        <v>26</v>
      </c>
      <c r="C1027" s="2" t="str">
        <f t="shared" si="74"/>
        <v>10290,189;52,15000</v>
      </c>
      <c r="D1027" s="2" t="s">
        <v>423</v>
      </c>
      <c r="E1027" s="3">
        <f t="shared" si="73"/>
        <v>851513</v>
      </c>
      <c r="F1027" s="1" t="s">
        <v>597</v>
      </c>
      <c r="G1027" s="1" t="s">
        <v>361</v>
      </c>
      <c r="H1027" s="2" t="str">
        <f t="shared" si="75"/>
        <v>10290,189</v>
      </c>
      <c r="I1027" s="1" t="s">
        <v>394</v>
      </c>
      <c r="J1027" s="1" t="s">
        <v>390</v>
      </c>
    </row>
    <row r="1028" spans="1:10" x14ac:dyDescent="0.15">
      <c r="A1028" s="2">
        <v>1029027</v>
      </c>
      <c r="B1028" s="1">
        <v>27</v>
      </c>
      <c r="C1028" s="2" t="str">
        <f t="shared" si="74"/>
        <v>10290,209;52,16500</v>
      </c>
      <c r="D1028" s="2" t="s">
        <v>424</v>
      </c>
      <c r="E1028" s="3">
        <f t="shared" si="73"/>
        <v>917014</v>
      </c>
      <c r="F1028" s="1" t="s">
        <v>597</v>
      </c>
      <c r="G1028" s="1" t="s">
        <v>362</v>
      </c>
      <c r="H1028" s="2" t="str">
        <f t="shared" si="75"/>
        <v>10290,209</v>
      </c>
      <c r="I1028" s="1" t="s">
        <v>394</v>
      </c>
      <c r="J1028" s="1" t="s">
        <v>391</v>
      </c>
    </row>
    <row r="1029" spans="1:10" x14ac:dyDescent="0.15">
      <c r="A1029" s="2">
        <v>1029028</v>
      </c>
      <c r="B1029" s="1">
        <v>28</v>
      </c>
      <c r="C1029" s="2" t="str">
        <f t="shared" si="74"/>
        <v>10290,229;52,18000</v>
      </c>
      <c r="D1029" s="2" t="s">
        <v>425</v>
      </c>
      <c r="E1029" s="3">
        <f t="shared" si="73"/>
        <v>982515</v>
      </c>
      <c r="F1029" s="1" t="s">
        <v>597</v>
      </c>
      <c r="G1029" s="1" t="s">
        <v>363</v>
      </c>
      <c r="H1029" s="2" t="str">
        <f t="shared" si="75"/>
        <v>10290,229</v>
      </c>
      <c r="I1029" s="1" t="s">
        <v>394</v>
      </c>
      <c r="J1029" s="1" t="s">
        <v>392</v>
      </c>
    </row>
    <row r="1030" spans="1:10" x14ac:dyDescent="0.15">
      <c r="A1030" s="2">
        <v>1029029</v>
      </c>
      <c r="B1030" s="1">
        <v>29</v>
      </c>
      <c r="C1030" s="2" t="str">
        <f t="shared" si="74"/>
        <v>10290,280;52,19500</v>
      </c>
      <c r="D1030" s="2" t="s">
        <v>426</v>
      </c>
      <c r="E1030" s="3">
        <f t="shared" si="73"/>
        <v>1048016</v>
      </c>
      <c r="F1030" s="1" t="s">
        <v>597</v>
      </c>
      <c r="G1030" s="1" t="s">
        <v>364</v>
      </c>
      <c r="H1030" s="2" t="str">
        <f t="shared" si="75"/>
        <v>10290,280</v>
      </c>
      <c r="I1030" s="1" t="s">
        <v>394</v>
      </c>
      <c r="J1030" s="1" t="s">
        <v>393</v>
      </c>
    </row>
    <row r="1031" spans="1:10" x14ac:dyDescent="0.15">
      <c r="A1031" s="2">
        <v>1029030</v>
      </c>
      <c r="B1031" s="1">
        <v>30</v>
      </c>
      <c r="C1031" s="2" t="str">
        <f t="shared" si="74"/>
        <v>10290,357;52,21000</v>
      </c>
      <c r="D1031" s="2" t="s">
        <v>427</v>
      </c>
      <c r="E1031" s="3">
        <f t="shared" si="73"/>
        <v>1113517</v>
      </c>
      <c r="F1031" s="1" t="s">
        <v>597</v>
      </c>
      <c r="G1031" s="1" t="s">
        <v>452</v>
      </c>
      <c r="H1031" s="2" t="str">
        <f t="shared" si="75"/>
        <v>10290,357</v>
      </c>
      <c r="I1031" s="1" t="s">
        <v>394</v>
      </c>
      <c r="J1031" s="1" t="s">
        <v>428</v>
      </c>
    </row>
    <row r="1032" spans="1:10" x14ac:dyDescent="0.15">
      <c r="A1032" s="2">
        <v>1029031</v>
      </c>
      <c r="B1032" s="1">
        <v>31</v>
      </c>
      <c r="C1032" s="2" t="str">
        <f t="shared" si="74"/>
        <v>10290,434;52,25000</v>
      </c>
      <c r="D1032" s="2" t="s">
        <v>432</v>
      </c>
      <c r="E1032" s="3">
        <f t="shared" si="73"/>
        <v>1179018</v>
      </c>
      <c r="F1032" s="1" t="s">
        <v>597</v>
      </c>
      <c r="G1032" s="1" t="s">
        <v>453</v>
      </c>
      <c r="H1032" s="2" t="str">
        <f t="shared" si="75"/>
        <v>10290,434</v>
      </c>
      <c r="I1032" s="1" t="s">
        <v>394</v>
      </c>
      <c r="J1032" s="1" t="s">
        <v>478</v>
      </c>
    </row>
    <row r="1033" spans="1:10" x14ac:dyDescent="0.15">
      <c r="A1033" s="2">
        <v>1029032</v>
      </c>
      <c r="B1033" s="1">
        <v>32</v>
      </c>
      <c r="C1033" s="2" t="str">
        <f t="shared" si="74"/>
        <v>10290,511;52,29000</v>
      </c>
      <c r="D1033" s="2" t="s">
        <v>433</v>
      </c>
      <c r="E1033" s="3">
        <f t="shared" si="73"/>
        <v>1244519</v>
      </c>
      <c r="F1033" s="1" t="s">
        <v>597</v>
      </c>
      <c r="G1033" s="1" t="s">
        <v>454</v>
      </c>
      <c r="H1033" s="2" t="str">
        <f t="shared" si="75"/>
        <v>10290,511</v>
      </c>
      <c r="I1033" s="1" t="s">
        <v>394</v>
      </c>
      <c r="J1033" s="1" t="s">
        <v>479</v>
      </c>
    </row>
    <row r="1034" spans="1:10" x14ac:dyDescent="0.15">
      <c r="A1034" s="2">
        <v>1029033</v>
      </c>
      <c r="B1034" s="1">
        <v>33</v>
      </c>
      <c r="C1034" s="2" t="str">
        <f t="shared" si="74"/>
        <v>10290,588;52,33000</v>
      </c>
      <c r="D1034" s="2" t="s">
        <v>434</v>
      </c>
      <c r="E1034" s="3">
        <f t="shared" si="73"/>
        <v>1310020</v>
      </c>
      <c r="F1034" s="1" t="s">
        <v>597</v>
      </c>
      <c r="G1034" s="1" t="s">
        <v>455</v>
      </c>
      <c r="H1034" s="2" t="str">
        <f t="shared" si="75"/>
        <v>10290,588</v>
      </c>
      <c r="I1034" s="1" t="s">
        <v>394</v>
      </c>
      <c r="J1034" s="1" t="s">
        <v>480</v>
      </c>
    </row>
    <row r="1035" spans="1:10" x14ac:dyDescent="0.15">
      <c r="A1035" s="2">
        <v>1029034</v>
      </c>
      <c r="B1035" s="1">
        <v>34</v>
      </c>
      <c r="C1035" s="2" t="str">
        <f t="shared" si="74"/>
        <v>10290,665;52,37000</v>
      </c>
      <c r="D1035" s="2" t="s">
        <v>435</v>
      </c>
      <c r="E1035" s="3">
        <f t="shared" si="73"/>
        <v>1375521</v>
      </c>
      <c r="F1035" s="1" t="s">
        <v>597</v>
      </c>
      <c r="G1035" s="1" t="s">
        <v>456</v>
      </c>
      <c r="H1035" s="2" t="str">
        <f t="shared" si="75"/>
        <v>10290,665</v>
      </c>
      <c r="I1035" s="1" t="s">
        <v>394</v>
      </c>
      <c r="J1035" s="1" t="s">
        <v>481</v>
      </c>
    </row>
    <row r="1036" spans="1:10" x14ac:dyDescent="0.15">
      <c r="A1036" s="2">
        <v>1029035</v>
      </c>
      <c r="B1036" s="1">
        <v>35</v>
      </c>
      <c r="C1036" s="2" t="str">
        <f t="shared" si="74"/>
        <v>10290,742;52,41000</v>
      </c>
      <c r="D1036" s="2" t="s">
        <v>436</v>
      </c>
      <c r="E1036" s="3">
        <f t="shared" si="73"/>
        <v>1441022</v>
      </c>
      <c r="F1036" s="1" t="s">
        <v>597</v>
      </c>
      <c r="G1036" s="1" t="s">
        <v>457</v>
      </c>
      <c r="H1036" s="2" t="str">
        <f t="shared" si="75"/>
        <v>10290,742</v>
      </c>
      <c r="I1036" s="1" t="s">
        <v>394</v>
      </c>
      <c r="J1036" s="1" t="s">
        <v>482</v>
      </c>
    </row>
    <row r="1037" spans="1:10" x14ac:dyDescent="0.15">
      <c r="A1037" s="2">
        <v>1029036</v>
      </c>
      <c r="B1037" s="1">
        <v>36</v>
      </c>
      <c r="C1037" s="2" t="str">
        <f t="shared" si="74"/>
        <v>10290,819;52,45000</v>
      </c>
      <c r="D1037" s="2" t="s">
        <v>437</v>
      </c>
      <c r="E1037" s="3">
        <f t="shared" si="73"/>
        <v>1506523</v>
      </c>
      <c r="F1037" s="1" t="s">
        <v>597</v>
      </c>
      <c r="G1037" s="1" t="s">
        <v>458</v>
      </c>
      <c r="H1037" s="2" t="str">
        <f t="shared" si="75"/>
        <v>10290,819</v>
      </c>
      <c r="I1037" s="1" t="s">
        <v>394</v>
      </c>
      <c r="J1037" s="1" t="s">
        <v>483</v>
      </c>
    </row>
    <row r="1038" spans="1:10" x14ac:dyDescent="0.15">
      <c r="A1038" s="2">
        <v>1029037</v>
      </c>
      <c r="B1038" s="1">
        <v>37</v>
      </c>
      <c r="C1038" s="2" t="str">
        <f t="shared" si="74"/>
        <v>10290,896;52,49000</v>
      </c>
      <c r="D1038" s="2" t="s">
        <v>438</v>
      </c>
      <c r="E1038" s="3">
        <f t="shared" si="73"/>
        <v>1572024</v>
      </c>
      <c r="F1038" s="1" t="s">
        <v>597</v>
      </c>
      <c r="G1038" s="1" t="s">
        <v>459</v>
      </c>
      <c r="H1038" s="2" t="str">
        <f t="shared" si="75"/>
        <v>10290,896</v>
      </c>
      <c r="I1038" s="1" t="s">
        <v>394</v>
      </c>
      <c r="J1038" s="1" t="s">
        <v>484</v>
      </c>
    </row>
    <row r="1039" spans="1:10" x14ac:dyDescent="0.15">
      <c r="A1039" s="2">
        <v>1029038</v>
      </c>
      <c r="B1039" s="1">
        <v>38</v>
      </c>
      <c r="C1039" s="2" t="str">
        <f t="shared" si="74"/>
        <v>10290,973;52,53000</v>
      </c>
      <c r="D1039" s="2" t="s">
        <v>439</v>
      </c>
      <c r="E1039" s="3">
        <f t="shared" si="73"/>
        <v>1637525</v>
      </c>
      <c r="F1039" s="1" t="s">
        <v>597</v>
      </c>
      <c r="G1039" s="1" t="s">
        <v>460</v>
      </c>
      <c r="H1039" s="2" t="str">
        <f t="shared" si="75"/>
        <v>10290,973</v>
      </c>
      <c r="I1039" s="1" t="s">
        <v>394</v>
      </c>
      <c r="J1039" s="1" t="s">
        <v>485</v>
      </c>
    </row>
    <row r="1040" spans="1:10" x14ac:dyDescent="0.15">
      <c r="A1040" s="2">
        <v>1029039</v>
      </c>
      <c r="B1040" s="1">
        <v>39</v>
      </c>
      <c r="C1040" s="2" t="str">
        <f t="shared" si="74"/>
        <v>10290,1050;52,57000</v>
      </c>
      <c r="D1040" s="2" t="s">
        <v>440</v>
      </c>
      <c r="E1040" s="3">
        <f t="shared" si="73"/>
        <v>1703026</v>
      </c>
      <c r="F1040" s="1" t="s">
        <v>597</v>
      </c>
      <c r="G1040" s="1" t="s">
        <v>461</v>
      </c>
      <c r="H1040" s="2" t="str">
        <f t="shared" si="75"/>
        <v>10290,1050</v>
      </c>
      <c r="I1040" s="1" t="s">
        <v>394</v>
      </c>
      <c r="J1040" s="1" t="s">
        <v>473</v>
      </c>
    </row>
    <row r="1041" spans="1:10" x14ac:dyDescent="0.15">
      <c r="A1041" s="2">
        <v>1029040</v>
      </c>
      <c r="B1041" s="1">
        <v>40</v>
      </c>
      <c r="C1041" s="2" t="str">
        <f t="shared" si="74"/>
        <v>10290,1127;52,61000</v>
      </c>
      <c r="D1041" s="2" t="s">
        <v>441</v>
      </c>
      <c r="E1041" s="3">
        <f t="shared" si="73"/>
        <v>1768527</v>
      </c>
      <c r="F1041" s="1" t="s">
        <v>597</v>
      </c>
      <c r="G1041" s="1" t="s">
        <v>462</v>
      </c>
      <c r="H1041" s="2" t="str">
        <f t="shared" si="75"/>
        <v>10290,1127</v>
      </c>
      <c r="I1041" s="1" t="s">
        <v>394</v>
      </c>
      <c r="J1041" s="1" t="s">
        <v>486</v>
      </c>
    </row>
    <row r="1042" spans="1:10" x14ac:dyDescent="0.15">
      <c r="A1042" s="2">
        <v>1029041</v>
      </c>
      <c r="B1042" s="1">
        <v>41</v>
      </c>
      <c r="C1042" s="2" t="str">
        <f t="shared" si="74"/>
        <v>10290,1204;52,65000</v>
      </c>
      <c r="D1042" s="2" t="s">
        <v>442</v>
      </c>
      <c r="E1042" s="3">
        <f t="shared" si="73"/>
        <v>1834028</v>
      </c>
      <c r="F1042" s="1" t="s">
        <v>597</v>
      </c>
      <c r="G1042" s="1" t="s">
        <v>463</v>
      </c>
      <c r="H1042" s="2" t="str">
        <f t="shared" si="75"/>
        <v>10290,1204</v>
      </c>
      <c r="I1042" s="1" t="s">
        <v>394</v>
      </c>
      <c r="J1042" s="1" t="s">
        <v>487</v>
      </c>
    </row>
    <row r="1043" spans="1:10" x14ac:dyDescent="0.15">
      <c r="A1043" s="2">
        <v>1029042</v>
      </c>
      <c r="B1043" s="1">
        <v>42</v>
      </c>
      <c r="C1043" s="2" t="str">
        <f t="shared" si="74"/>
        <v>10290,1281;52,69000</v>
      </c>
      <c r="D1043" s="2" t="s">
        <v>443</v>
      </c>
      <c r="E1043" s="3">
        <f t="shared" si="73"/>
        <v>1899529</v>
      </c>
      <c r="F1043" s="1" t="s">
        <v>597</v>
      </c>
      <c r="G1043" s="1" t="s">
        <v>464</v>
      </c>
      <c r="H1043" s="2" t="str">
        <f t="shared" si="75"/>
        <v>10290,1281</v>
      </c>
      <c r="I1043" s="1" t="s">
        <v>394</v>
      </c>
      <c r="J1043" s="1" t="s">
        <v>488</v>
      </c>
    </row>
    <row r="1044" spans="1:10" x14ac:dyDescent="0.15">
      <c r="A1044" s="2">
        <v>1029043</v>
      </c>
      <c r="B1044" s="1">
        <v>43</v>
      </c>
      <c r="C1044" s="2" t="str">
        <f t="shared" si="74"/>
        <v>10290,1358;52,73000</v>
      </c>
      <c r="D1044" s="2" t="s">
        <v>444</v>
      </c>
      <c r="E1044" s="3">
        <f t="shared" si="73"/>
        <v>1965030</v>
      </c>
      <c r="F1044" s="1" t="s">
        <v>597</v>
      </c>
      <c r="G1044" s="1" t="s">
        <v>465</v>
      </c>
      <c r="H1044" s="2" t="str">
        <f t="shared" si="75"/>
        <v>10290,1358</v>
      </c>
      <c r="I1044" s="1" t="s">
        <v>394</v>
      </c>
      <c r="J1044" s="1" t="s">
        <v>489</v>
      </c>
    </row>
    <row r="1045" spans="1:10" x14ac:dyDescent="0.15">
      <c r="A1045" s="2">
        <v>1029044</v>
      </c>
      <c r="B1045" s="1">
        <v>44</v>
      </c>
      <c r="C1045" s="2" t="str">
        <f t="shared" si="74"/>
        <v>10290,1435;52,77000</v>
      </c>
      <c r="D1045" s="2" t="s">
        <v>445</v>
      </c>
      <c r="E1045" s="3">
        <f t="shared" si="73"/>
        <v>2030531</v>
      </c>
      <c r="F1045" s="1" t="s">
        <v>597</v>
      </c>
      <c r="G1045" s="1" t="s">
        <v>466</v>
      </c>
      <c r="H1045" s="2" t="str">
        <f t="shared" si="75"/>
        <v>10290,1435</v>
      </c>
      <c r="I1045" s="1" t="s">
        <v>394</v>
      </c>
      <c r="J1045" s="1" t="s">
        <v>490</v>
      </c>
    </row>
    <row r="1046" spans="1:10" x14ac:dyDescent="0.15">
      <c r="A1046" s="2">
        <v>1029045</v>
      </c>
      <c r="B1046" s="1">
        <v>45</v>
      </c>
      <c r="C1046" s="2" t="str">
        <f t="shared" si="74"/>
        <v>10290,1512;52,81000</v>
      </c>
      <c r="D1046" s="2" t="s">
        <v>446</v>
      </c>
      <c r="E1046" s="3">
        <f t="shared" si="73"/>
        <v>2096032</v>
      </c>
      <c r="F1046" s="1" t="s">
        <v>597</v>
      </c>
      <c r="G1046" s="1" t="s">
        <v>467</v>
      </c>
      <c r="H1046" s="2" t="str">
        <f t="shared" si="75"/>
        <v>10290,1512</v>
      </c>
      <c r="I1046" s="1" t="s">
        <v>394</v>
      </c>
      <c r="J1046" s="1" t="s">
        <v>491</v>
      </c>
    </row>
    <row r="1047" spans="1:10" x14ac:dyDescent="0.15">
      <c r="A1047" s="2">
        <v>1029046</v>
      </c>
      <c r="B1047" s="1">
        <v>46</v>
      </c>
      <c r="C1047" s="2" t="str">
        <f t="shared" si="74"/>
        <v>10290,1589;52,85000</v>
      </c>
      <c r="D1047" s="2" t="s">
        <v>447</v>
      </c>
      <c r="E1047" s="3">
        <f t="shared" si="73"/>
        <v>2161533</v>
      </c>
      <c r="F1047" s="1" t="s">
        <v>597</v>
      </c>
      <c r="G1047" s="1" t="s">
        <v>468</v>
      </c>
      <c r="H1047" s="2" t="str">
        <f t="shared" si="75"/>
        <v>10290,1589</v>
      </c>
      <c r="I1047" s="1" t="s">
        <v>394</v>
      </c>
      <c r="J1047" s="1" t="s">
        <v>492</v>
      </c>
    </row>
    <row r="1048" spans="1:10" x14ac:dyDescent="0.15">
      <c r="A1048" s="2">
        <v>1029047</v>
      </c>
      <c r="B1048" s="1">
        <v>47</v>
      </c>
      <c r="C1048" s="2" t="str">
        <f t="shared" si="74"/>
        <v>10290,1666;52,89000</v>
      </c>
      <c r="D1048" s="2" t="s">
        <v>448</v>
      </c>
      <c r="E1048" s="3">
        <f t="shared" si="73"/>
        <v>2227034</v>
      </c>
      <c r="F1048" s="1" t="s">
        <v>597</v>
      </c>
      <c r="G1048" s="1" t="s">
        <v>469</v>
      </c>
      <c r="H1048" s="2" t="str">
        <f t="shared" si="75"/>
        <v>10290,1666</v>
      </c>
      <c r="I1048" s="1" t="s">
        <v>394</v>
      </c>
      <c r="J1048" s="1" t="s">
        <v>493</v>
      </c>
    </row>
    <row r="1049" spans="1:10" x14ac:dyDescent="0.15">
      <c r="A1049" s="2">
        <v>1029048</v>
      </c>
      <c r="B1049" s="1">
        <v>48</v>
      </c>
      <c r="C1049" s="2" t="str">
        <f t="shared" si="74"/>
        <v>10290,1743;52,93000</v>
      </c>
      <c r="D1049" s="2" t="s">
        <v>449</v>
      </c>
      <c r="E1049" s="3">
        <f t="shared" si="73"/>
        <v>2292535</v>
      </c>
      <c r="F1049" s="1" t="s">
        <v>597</v>
      </c>
      <c r="G1049" s="1" t="s">
        <v>470</v>
      </c>
      <c r="H1049" s="2" t="str">
        <f t="shared" si="75"/>
        <v>10290,1743</v>
      </c>
      <c r="I1049" s="1" t="s">
        <v>394</v>
      </c>
      <c r="J1049" s="1" t="s">
        <v>494</v>
      </c>
    </row>
    <row r="1050" spans="1:10" x14ac:dyDescent="0.15">
      <c r="A1050" s="2">
        <v>1029049</v>
      </c>
      <c r="B1050" s="1">
        <v>49</v>
      </c>
      <c r="C1050" s="2" t="str">
        <f t="shared" si="74"/>
        <v>10290,1820;52,97000</v>
      </c>
      <c r="D1050" s="2" t="s">
        <v>450</v>
      </c>
      <c r="E1050" s="3">
        <f t="shared" si="73"/>
        <v>2358036</v>
      </c>
      <c r="F1050" s="1" t="s">
        <v>597</v>
      </c>
      <c r="G1050" s="1" t="s">
        <v>471</v>
      </c>
      <c r="H1050" s="2" t="str">
        <f t="shared" si="75"/>
        <v>10290,1820</v>
      </c>
      <c r="I1050" s="1" t="s">
        <v>394</v>
      </c>
      <c r="J1050" s="1" t="s">
        <v>495</v>
      </c>
    </row>
    <row r="1051" spans="1:10" x14ac:dyDescent="0.15">
      <c r="A1051" s="2">
        <v>1029050</v>
      </c>
      <c r="B1051" s="1">
        <v>50</v>
      </c>
      <c r="C1051" s="2" t="str">
        <f t="shared" si="74"/>
        <v>10290,1897;52,101000</v>
      </c>
      <c r="D1051" s="2" t="s">
        <v>451</v>
      </c>
      <c r="E1051" s="3">
        <f t="shared" si="73"/>
        <v>2423537</v>
      </c>
      <c r="F1051" s="1" t="s">
        <v>597</v>
      </c>
      <c r="G1051" s="1" t="s">
        <v>472</v>
      </c>
      <c r="H1051" s="2" t="str">
        <f t="shared" si="75"/>
        <v>10290,1897</v>
      </c>
      <c r="I1051" s="1" t="s">
        <v>394</v>
      </c>
      <c r="J1051" s="1" t="s">
        <v>496</v>
      </c>
    </row>
    <row r="1052" spans="1:10" x14ac:dyDescent="0.15">
      <c r="A1052" s="2">
        <v>1030000</v>
      </c>
      <c r="B1052" s="1">
        <v>0</v>
      </c>
      <c r="C1052" s="1" t="s">
        <v>395</v>
      </c>
      <c r="D1052" s="2">
        <v>0</v>
      </c>
      <c r="E1052" s="1">
        <f>VLOOKUP((A1052/100-B1052),[1]Sheet1!$A$3:$H$1068,7,0)</f>
        <v>65669</v>
      </c>
      <c r="F1052" s="1" t="s">
        <v>597</v>
      </c>
    </row>
    <row r="1053" spans="1:10" x14ac:dyDescent="0.15">
      <c r="A1053" s="2">
        <v>1030001</v>
      </c>
      <c r="B1053" s="1">
        <v>1</v>
      </c>
      <c r="C1053" s="2" t="str">
        <f t="shared" si="74"/>
        <v>10300,1;52,100</v>
      </c>
      <c r="D1053" s="2" t="s">
        <v>342</v>
      </c>
      <c r="E1053" s="3">
        <f>INT($E$1052*(1+D1053/10000))</f>
        <v>72235</v>
      </c>
      <c r="F1053" s="1" t="s">
        <v>597</v>
      </c>
      <c r="G1053" s="1" t="s">
        <v>344</v>
      </c>
      <c r="H1053" s="2" t="str">
        <f t="shared" ref="H1053:H1102" si="76">""&amp;I1053&amp;","&amp;J1053&amp;""</f>
        <v>10300,1</v>
      </c>
      <c r="I1053" s="1" t="s">
        <v>396</v>
      </c>
      <c r="J1053" s="1" t="s">
        <v>366</v>
      </c>
    </row>
    <row r="1054" spans="1:10" x14ac:dyDescent="0.15">
      <c r="A1054" s="2">
        <v>1030002</v>
      </c>
      <c r="B1054" s="1">
        <v>2</v>
      </c>
      <c r="C1054" s="2" t="str">
        <f t="shared" si="74"/>
        <v>10300,3;52,200</v>
      </c>
      <c r="D1054" s="2" t="s">
        <v>336</v>
      </c>
      <c r="E1054" s="3">
        <f t="shared" ref="E1054:E1102" si="77">INT($E$1052*(1+D1054/10000))</f>
        <v>78802</v>
      </c>
      <c r="F1054" s="1" t="s">
        <v>597</v>
      </c>
      <c r="G1054" s="1" t="s">
        <v>345</v>
      </c>
      <c r="H1054" s="2" t="str">
        <f t="shared" si="76"/>
        <v>10300,3</v>
      </c>
      <c r="I1054" s="1" t="s">
        <v>396</v>
      </c>
      <c r="J1054" s="1" t="s">
        <v>367</v>
      </c>
    </row>
    <row r="1055" spans="1:10" x14ac:dyDescent="0.15">
      <c r="A1055" s="2">
        <v>1030003</v>
      </c>
      <c r="B1055" s="1">
        <v>3</v>
      </c>
      <c r="C1055" s="2" t="str">
        <f t="shared" si="74"/>
        <v>10300,5;52,300</v>
      </c>
      <c r="D1055" s="2" t="s">
        <v>337</v>
      </c>
      <c r="E1055" s="3">
        <f t="shared" si="77"/>
        <v>85369</v>
      </c>
      <c r="F1055" s="1" t="s">
        <v>597</v>
      </c>
      <c r="G1055" s="1" t="s">
        <v>287</v>
      </c>
      <c r="H1055" s="2" t="str">
        <f t="shared" si="76"/>
        <v>10300,5</v>
      </c>
      <c r="I1055" s="1" t="s">
        <v>396</v>
      </c>
      <c r="J1055" s="1" t="s">
        <v>368</v>
      </c>
    </row>
    <row r="1056" spans="1:10" x14ac:dyDescent="0.15">
      <c r="A1056" s="2">
        <v>1030004</v>
      </c>
      <c r="B1056" s="1">
        <v>4</v>
      </c>
      <c r="C1056" s="2" t="str">
        <f t="shared" si="74"/>
        <v>10300,7;52,400</v>
      </c>
      <c r="D1056" s="2" t="s">
        <v>338</v>
      </c>
      <c r="E1056" s="3">
        <f t="shared" si="77"/>
        <v>91936</v>
      </c>
      <c r="F1056" s="1" t="s">
        <v>597</v>
      </c>
      <c r="G1056" s="1" t="s">
        <v>288</v>
      </c>
      <c r="H1056" s="2" t="str">
        <f t="shared" si="76"/>
        <v>10300,7</v>
      </c>
      <c r="I1056" s="1" t="s">
        <v>396</v>
      </c>
      <c r="J1056" s="1" t="s">
        <v>369</v>
      </c>
    </row>
    <row r="1057" spans="1:10" x14ac:dyDescent="0.15">
      <c r="A1057" s="2">
        <v>1030005</v>
      </c>
      <c r="B1057" s="1">
        <v>5</v>
      </c>
      <c r="C1057" s="2" t="str">
        <f t="shared" si="74"/>
        <v>10300,9;52,500</v>
      </c>
      <c r="D1057" s="2" t="s">
        <v>339</v>
      </c>
      <c r="E1057" s="3">
        <f t="shared" si="77"/>
        <v>98503</v>
      </c>
      <c r="F1057" s="1" t="s">
        <v>597</v>
      </c>
      <c r="G1057" s="1" t="s">
        <v>289</v>
      </c>
      <c r="H1057" s="2" t="str">
        <f t="shared" si="76"/>
        <v>10300,9</v>
      </c>
      <c r="I1057" s="1" t="s">
        <v>396</v>
      </c>
      <c r="J1057" s="1" t="s">
        <v>370</v>
      </c>
    </row>
    <row r="1058" spans="1:10" x14ac:dyDescent="0.15">
      <c r="A1058" s="2">
        <v>1030006</v>
      </c>
      <c r="B1058" s="1">
        <v>6</v>
      </c>
      <c r="C1058" s="2" t="str">
        <f t="shared" si="74"/>
        <v>10300,12;52,700</v>
      </c>
      <c r="D1058" s="2" t="s">
        <v>406</v>
      </c>
      <c r="E1058" s="3">
        <f t="shared" si="77"/>
        <v>118204</v>
      </c>
      <c r="F1058" s="1" t="s">
        <v>597</v>
      </c>
      <c r="G1058" s="1" t="s">
        <v>346</v>
      </c>
      <c r="H1058" s="2" t="str">
        <f t="shared" si="76"/>
        <v>10300,12</v>
      </c>
      <c r="I1058" s="1" t="s">
        <v>396</v>
      </c>
      <c r="J1058" s="1" t="s">
        <v>371</v>
      </c>
    </row>
    <row r="1059" spans="1:10" x14ac:dyDescent="0.15">
      <c r="A1059" s="2">
        <v>1030007</v>
      </c>
      <c r="B1059" s="1">
        <v>7</v>
      </c>
      <c r="C1059" s="2" t="str">
        <f t="shared" si="74"/>
        <v>10300,15;52,900</v>
      </c>
      <c r="D1059" s="2" t="s">
        <v>340</v>
      </c>
      <c r="E1059" s="3">
        <f t="shared" si="77"/>
        <v>137904</v>
      </c>
      <c r="F1059" s="1" t="s">
        <v>597</v>
      </c>
      <c r="G1059" s="1" t="s">
        <v>347</v>
      </c>
      <c r="H1059" s="2" t="str">
        <f t="shared" si="76"/>
        <v>10300,15</v>
      </c>
      <c r="I1059" s="1" t="s">
        <v>396</v>
      </c>
      <c r="J1059" s="1" t="s">
        <v>372</v>
      </c>
    </row>
    <row r="1060" spans="1:10" x14ac:dyDescent="0.15">
      <c r="A1060" s="2">
        <v>1030008</v>
      </c>
      <c r="B1060" s="1">
        <v>8</v>
      </c>
      <c r="C1060" s="2" t="str">
        <f t="shared" si="74"/>
        <v>10300,18;52,1100</v>
      </c>
      <c r="D1060" s="2" t="s">
        <v>407</v>
      </c>
      <c r="E1060" s="3">
        <f t="shared" si="77"/>
        <v>157605</v>
      </c>
      <c r="F1060" s="1" t="s">
        <v>597</v>
      </c>
      <c r="G1060" s="1" t="s">
        <v>348</v>
      </c>
      <c r="H1060" s="2" t="str">
        <f t="shared" si="76"/>
        <v>10300,18</v>
      </c>
      <c r="I1060" s="1" t="s">
        <v>396</v>
      </c>
      <c r="J1060" s="1" t="s">
        <v>373</v>
      </c>
    </row>
    <row r="1061" spans="1:10" x14ac:dyDescent="0.15">
      <c r="A1061" s="2">
        <v>1030009</v>
      </c>
      <c r="B1061" s="1">
        <v>9</v>
      </c>
      <c r="C1061" s="2" t="str">
        <f t="shared" si="74"/>
        <v>10300,21;52,1300</v>
      </c>
      <c r="D1061" s="2" t="s">
        <v>408</v>
      </c>
      <c r="E1061" s="3">
        <f t="shared" si="77"/>
        <v>177306</v>
      </c>
      <c r="F1061" s="1" t="s">
        <v>597</v>
      </c>
      <c r="G1061" s="1" t="s">
        <v>349</v>
      </c>
      <c r="H1061" s="2" t="str">
        <f t="shared" si="76"/>
        <v>10300,21</v>
      </c>
      <c r="I1061" s="1" t="s">
        <v>396</v>
      </c>
      <c r="J1061" s="1" t="s">
        <v>374</v>
      </c>
    </row>
    <row r="1062" spans="1:10" x14ac:dyDescent="0.15">
      <c r="A1062" s="2">
        <v>1030010</v>
      </c>
      <c r="B1062" s="1">
        <v>10</v>
      </c>
      <c r="C1062" s="2" t="str">
        <f t="shared" si="74"/>
        <v>10300,24;52,1500</v>
      </c>
      <c r="D1062" s="2" t="s">
        <v>409</v>
      </c>
      <c r="E1062" s="3">
        <f t="shared" si="77"/>
        <v>197007</v>
      </c>
      <c r="F1062" s="1" t="s">
        <v>597</v>
      </c>
      <c r="G1062" s="1" t="s">
        <v>350</v>
      </c>
      <c r="H1062" s="2" t="str">
        <f t="shared" si="76"/>
        <v>10300,24</v>
      </c>
      <c r="I1062" s="1" t="s">
        <v>396</v>
      </c>
      <c r="J1062" s="1" t="s">
        <v>375</v>
      </c>
    </row>
    <row r="1063" spans="1:10" x14ac:dyDescent="0.15">
      <c r="A1063" s="2">
        <v>1030011</v>
      </c>
      <c r="B1063" s="1">
        <v>11</v>
      </c>
      <c r="C1063" s="2" t="str">
        <f t="shared" si="74"/>
        <v>10300,28;52,1900</v>
      </c>
      <c r="D1063" s="2" t="s">
        <v>410</v>
      </c>
      <c r="E1063" s="3">
        <f t="shared" si="77"/>
        <v>229841</v>
      </c>
      <c r="F1063" s="1" t="s">
        <v>597</v>
      </c>
      <c r="G1063" s="1" t="s">
        <v>351</v>
      </c>
      <c r="H1063" s="2" t="str">
        <f t="shared" si="76"/>
        <v>10300,28</v>
      </c>
      <c r="I1063" s="1" t="s">
        <v>396</v>
      </c>
      <c r="J1063" s="1" t="s">
        <v>376</v>
      </c>
    </row>
    <row r="1064" spans="1:10" x14ac:dyDescent="0.15">
      <c r="A1064" s="2">
        <v>1030012</v>
      </c>
      <c r="B1064" s="1">
        <v>12</v>
      </c>
      <c r="C1064" s="2" t="str">
        <f t="shared" si="74"/>
        <v>10300,32;52,2300</v>
      </c>
      <c r="D1064" s="2" t="s">
        <v>341</v>
      </c>
      <c r="E1064" s="3">
        <f t="shared" si="77"/>
        <v>262676</v>
      </c>
      <c r="F1064" s="1" t="s">
        <v>597</v>
      </c>
      <c r="G1064" s="1" t="s">
        <v>352</v>
      </c>
      <c r="H1064" s="2" t="str">
        <f t="shared" si="76"/>
        <v>10300,32</v>
      </c>
      <c r="I1064" s="1" t="s">
        <v>396</v>
      </c>
      <c r="J1064" s="1" t="s">
        <v>377</v>
      </c>
    </row>
    <row r="1065" spans="1:10" x14ac:dyDescent="0.15">
      <c r="A1065" s="2">
        <v>1030013</v>
      </c>
      <c r="B1065" s="1">
        <v>13</v>
      </c>
      <c r="C1065" s="2" t="str">
        <f t="shared" si="74"/>
        <v>10300,36;52,2700</v>
      </c>
      <c r="D1065" s="2" t="s">
        <v>411</v>
      </c>
      <c r="E1065" s="3">
        <f t="shared" si="77"/>
        <v>295510</v>
      </c>
      <c r="F1065" s="1" t="s">
        <v>597</v>
      </c>
      <c r="G1065" s="1" t="s">
        <v>353</v>
      </c>
      <c r="H1065" s="2" t="str">
        <f t="shared" si="76"/>
        <v>10300,36</v>
      </c>
      <c r="I1065" s="1" t="s">
        <v>396</v>
      </c>
      <c r="J1065" s="1" t="s">
        <v>378</v>
      </c>
    </row>
    <row r="1066" spans="1:10" x14ac:dyDescent="0.15">
      <c r="A1066" s="2">
        <v>1030014</v>
      </c>
      <c r="B1066" s="1">
        <v>14</v>
      </c>
      <c r="C1066" s="2" t="str">
        <f t="shared" si="74"/>
        <v>10300,40;52,3100</v>
      </c>
      <c r="D1066" s="2" t="s">
        <v>412</v>
      </c>
      <c r="E1066" s="3">
        <f t="shared" si="77"/>
        <v>328345</v>
      </c>
      <c r="F1066" s="1" t="s">
        <v>597</v>
      </c>
      <c r="G1066" s="1" t="s">
        <v>354</v>
      </c>
      <c r="H1066" s="2" t="str">
        <f t="shared" si="76"/>
        <v>10300,40</v>
      </c>
      <c r="I1066" s="1" t="s">
        <v>396</v>
      </c>
      <c r="J1066" s="1" t="s">
        <v>379</v>
      </c>
    </row>
    <row r="1067" spans="1:10" x14ac:dyDescent="0.15">
      <c r="A1067" s="2">
        <v>1030015</v>
      </c>
      <c r="B1067" s="1">
        <v>15</v>
      </c>
      <c r="C1067" s="2" t="str">
        <f t="shared" si="74"/>
        <v>10300,44;52,3500</v>
      </c>
      <c r="D1067" s="2" t="s">
        <v>413</v>
      </c>
      <c r="E1067" s="3">
        <f t="shared" si="77"/>
        <v>361179</v>
      </c>
      <c r="F1067" s="1" t="s">
        <v>597</v>
      </c>
      <c r="G1067" s="1" t="s">
        <v>300</v>
      </c>
      <c r="H1067" s="2" t="str">
        <f t="shared" si="76"/>
        <v>10300,44</v>
      </c>
      <c r="I1067" s="1" t="s">
        <v>396</v>
      </c>
      <c r="J1067" s="1" t="s">
        <v>380</v>
      </c>
    </row>
    <row r="1068" spans="1:10" x14ac:dyDescent="0.15">
      <c r="A1068" s="2">
        <v>1030016</v>
      </c>
      <c r="B1068" s="1">
        <v>16</v>
      </c>
      <c r="C1068" s="2" t="str">
        <f t="shared" si="74"/>
        <v>10300,59;52,4500</v>
      </c>
      <c r="D1068" s="2" t="s">
        <v>414</v>
      </c>
      <c r="E1068" s="3">
        <f t="shared" si="77"/>
        <v>400580</v>
      </c>
      <c r="F1068" s="1" t="s">
        <v>597</v>
      </c>
      <c r="G1068" s="1" t="s">
        <v>355</v>
      </c>
      <c r="H1068" s="2" t="str">
        <f t="shared" si="76"/>
        <v>10300,59</v>
      </c>
      <c r="I1068" s="1" t="s">
        <v>396</v>
      </c>
      <c r="J1068" s="1" t="s">
        <v>381</v>
      </c>
    </row>
    <row r="1069" spans="1:10" x14ac:dyDescent="0.15">
      <c r="A1069" s="2">
        <v>1030017</v>
      </c>
      <c r="B1069" s="1">
        <v>17</v>
      </c>
      <c r="C1069" s="2" t="str">
        <f t="shared" si="74"/>
        <v>10300,74;52,5500</v>
      </c>
      <c r="D1069" s="2" t="s">
        <v>415</v>
      </c>
      <c r="E1069" s="3">
        <f t="shared" si="77"/>
        <v>439982</v>
      </c>
      <c r="F1069" s="1" t="s">
        <v>597</v>
      </c>
      <c r="G1069" s="1" t="s">
        <v>302</v>
      </c>
      <c r="H1069" s="2" t="str">
        <f t="shared" si="76"/>
        <v>10300,74</v>
      </c>
      <c r="I1069" s="1" t="s">
        <v>396</v>
      </c>
      <c r="J1069" s="1" t="s">
        <v>382</v>
      </c>
    </row>
    <row r="1070" spans="1:10" x14ac:dyDescent="0.15">
      <c r="A1070" s="2">
        <v>1030018</v>
      </c>
      <c r="B1070" s="1">
        <v>18</v>
      </c>
      <c r="C1070" s="2" t="str">
        <f t="shared" si="74"/>
        <v>10300,89;52,6500</v>
      </c>
      <c r="D1070" s="2" t="s">
        <v>416</v>
      </c>
      <c r="E1070" s="3">
        <f t="shared" si="77"/>
        <v>479383</v>
      </c>
      <c r="F1070" s="1" t="s">
        <v>597</v>
      </c>
      <c r="G1070" s="1" t="s">
        <v>304</v>
      </c>
      <c r="H1070" s="2" t="str">
        <f t="shared" si="76"/>
        <v>10300,89</v>
      </c>
      <c r="I1070" s="1" t="s">
        <v>396</v>
      </c>
      <c r="J1070" s="1" t="s">
        <v>383</v>
      </c>
    </row>
    <row r="1071" spans="1:10" x14ac:dyDescent="0.15">
      <c r="A1071" s="2">
        <v>1030019</v>
      </c>
      <c r="B1071" s="1">
        <v>19</v>
      </c>
      <c r="C1071" s="2" t="str">
        <f t="shared" si="74"/>
        <v>10300,104;52,7500</v>
      </c>
      <c r="D1071" s="2" t="s">
        <v>417</v>
      </c>
      <c r="E1071" s="3">
        <f t="shared" si="77"/>
        <v>518785</v>
      </c>
      <c r="F1071" s="1" t="s">
        <v>597</v>
      </c>
      <c r="G1071" s="1" t="s">
        <v>306</v>
      </c>
      <c r="H1071" s="2" t="str">
        <f t="shared" si="76"/>
        <v>10300,104</v>
      </c>
      <c r="I1071" s="1" t="s">
        <v>396</v>
      </c>
      <c r="J1071" s="1" t="s">
        <v>334</v>
      </c>
    </row>
    <row r="1072" spans="1:10" x14ac:dyDescent="0.15">
      <c r="A1072" s="2">
        <v>1030020</v>
      </c>
      <c r="B1072" s="1">
        <v>20</v>
      </c>
      <c r="C1072" s="2" t="str">
        <f t="shared" si="74"/>
        <v>10300,119;52,8500</v>
      </c>
      <c r="D1072" s="2" t="s">
        <v>343</v>
      </c>
      <c r="E1072" s="3">
        <f t="shared" si="77"/>
        <v>558186</v>
      </c>
      <c r="F1072" s="1" t="s">
        <v>597</v>
      </c>
      <c r="G1072" s="1" t="s">
        <v>308</v>
      </c>
      <c r="H1072" s="2" t="str">
        <f t="shared" si="76"/>
        <v>10300,119</v>
      </c>
      <c r="I1072" s="1" t="s">
        <v>396</v>
      </c>
      <c r="J1072" s="1" t="s">
        <v>384</v>
      </c>
    </row>
    <row r="1073" spans="1:10" x14ac:dyDescent="0.15">
      <c r="A1073" s="2">
        <v>1030021</v>
      </c>
      <c r="B1073" s="1">
        <v>21</v>
      </c>
      <c r="C1073" s="2" t="str">
        <f t="shared" si="74"/>
        <v>10300,129;52,9500</v>
      </c>
      <c r="D1073" s="2" t="s">
        <v>418</v>
      </c>
      <c r="E1073" s="3">
        <f t="shared" si="77"/>
        <v>604154</v>
      </c>
      <c r="F1073" s="1" t="s">
        <v>597</v>
      </c>
      <c r="G1073" s="1" t="s">
        <v>356</v>
      </c>
      <c r="H1073" s="2" t="str">
        <f t="shared" si="76"/>
        <v>10300,129</v>
      </c>
      <c r="I1073" s="1" t="s">
        <v>396</v>
      </c>
      <c r="J1073" s="1" t="s">
        <v>385</v>
      </c>
    </row>
    <row r="1074" spans="1:10" x14ac:dyDescent="0.15">
      <c r="A1074" s="2">
        <v>1030022</v>
      </c>
      <c r="B1074" s="1">
        <v>22</v>
      </c>
      <c r="C1074" s="2" t="str">
        <f t="shared" si="74"/>
        <v>10300,139;52,10500</v>
      </c>
      <c r="D1074" s="2" t="s">
        <v>419</v>
      </c>
      <c r="E1074" s="3">
        <f t="shared" si="77"/>
        <v>650123</v>
      </c>
      <c r="F1074" s="1" t="s">
        <v>597</v>
      </c>
      <c r="G1074" s="1" t="s">
        <v>357</v>
      </c>
      <c r="H1074" s="2" t="str">
        <f t="shared" si="76"/>
        <v>10300,139</v>
      </c>
      <c r="I1074" s="1" t="s">
        <v>396</v>
      </c>
      <c r="J1074" s="1" t="s">
        <v>386</v>
      </c>
    </row>
    <row r="1075" spans="1:10" x14ac:dyDescent="0.15">
      <c r="A1075" s="2">
        <v>1030023</v>
      </c>
      <c r="B1075" s="1">
        <v>23</v>
      </c>
      <c r="C1075" s="2" t="str">
        <f t="shared" si="74"/>
        <v>10300,149;52,11500</v>
      </c>
      <c r="D1075" s="2" t="s">
        <v>420</v>
      </c>
      <c r="E1075" s="3">
        <f t="shared" si="77"/>
        <v>696091</v>
      </c>
      <c r="F1075" s="1" t="s">
        <v>597</v>
      </c>
      <c r="G1075" s="1" t="s">
        <v>358</v>
      </c>
      <c r="H1075" s="2" t="str">
        <f t="shared" si="76"/>
        <v>10300,149</v>
      </c>
      <c r="I1075" s="1" t="s">
        <v>396</v>
      </c>
      <c r="J1075" s="1" t="s">
        <v>387</v>
      </c>
    </row>
    <row r="1076" spans="1:10" x14ac:dyDescent="0.15">
      <c r="A1076" s="2">
        <v>1030024</v>
      </c>
      <c r="B1076" s="1">
        <v>24</v>
      </c>
      <c r="C1076" s="2" t="str">
        <f t="shared" si="74"/>
        <v>10300,159;52,12500</v>
      </c>
      <c r="D1076" s="2" t="s">
        <v>421</v>
      </c>
      <c r="E1076" s="3">
        <f t="shared" si="77"/>
        <v>742059</v>
      </c>
      <c r="F1076" s="1" t="s">
        <v>597</v>
      </c>
      <c r="G1076" s="1" t="s">
        <v>359</v>
      </c>
      <c r="H1076" s="2" t="str">
        <f t="shared" si="76"/>
        <v>10300,159</v>
      </c>
      <c r="I1076" s="1" t="s">
        <v>396</v>
      </c>
      <c r="J1076" s="1" t="s">
        <v>388</v>
      </c>
    </row>
    <row r="1077" spans="1:10" x14ac:dyDescent="0.15">
      <c r="A1077" s="2">
        <v>1030025</v>
      </c>
      <c r="B1077" s="1">
        <v>25</v>
      </c>
      <c r="C1077" s="2" t="str">
        <f t="shared" si="74"/>
        <v>10300,169;52,13500</v>
      </c>
      <c r="D1077" s="2" t="s">
        <v>422</v>
      </c>
      <c r="E1077" s="3">
        <f t="shared" si="77"/>
        <v>788028</v>
      </c>
      <c r="F1077" s="1" t="s">
        <v>597</v>
      </c>
      <c r="G1077" s="1" t="s">
        <v>360</v>
      </c>
      <c r="H1077" s="2" t="str">
        <f t="shared" si="76"/>
        <v>10300,169</v>
      </c>
      <c r="I1077" s="1" t="s">
        <v>396</v>
      </c>
      <c r="J1077" s="1" t="s">
        <v>389</v>
      </c>
    </row>
    <row r="1078" spans="1:10" x14ac:dyDescent="0.15">
      <c r="A1078" s="2">
        <v>1030026</v>
      </c>
      <c r="B1078" s="1">
        <v>26</v>
      </c>
      <c r="C1078" s="2" t="str">
        <f t="shared" si="74"/>
        <v>10300,189;52,15000</v>
      </c>
      <c r="D1078" s="2" t="s">
        <v>423</v>
      </c>
      <c r="E1078" s="3">
        <f t="shared" si="77"/>
        <v>853697</v>
      </c>
      <c r="F1078" s="1" t="s">
        <v>597</v>
      </c>
      <c r="G1078" s="1" t="s">
        <v>361</v>
      </c>
      <c r="H1078" s="2" t="str">
        <f t="shared" si="76"/>
        <v>10300,189</v>
      </c>
      <c r="I1078" s="1" t="s">
        <v>396</v>
      </c>
      <c r="J1078" s="1" t="s">
        <v>390</v>
      </c>
    </row>
    <row r="1079" spans="1:10" x14ac:dyDescent="0.15">
      <c r="A1079" s="2">
        <v>1030027</v>
      </c>
      <c r="B1079" s="1">
        <v>27</v>
      </c>
      <c r="C1079" s="2" t="str">
        <f t="shared" si="74"/>
        <v>10300,209;52,16500</v>
      </c>
      <c r="D1079" s="2" t="s">
        <v>424</v>
      </c>
      <c r="E1079" s="3">
        <f t="shared" si="77"/>
        <v>919366</v>
      </c>
      <c r="F1079" s="1" t="s">
        <v>597</v>
      </c>
      <c r="G1079" s="1" t="s">
        <v>362</v>
      </c>
      <c r="H1079" s="2" t="str">
        <f t="shared" si="76"/>
        <v>10300,209</v>
      </c>
      <c r="I1079" s="1" t="s">
        <v>396</v>
      </c>
      <c r="J1079" s="1" t="s">
        <v>391</v>
      </c>
    </row>
    <row r="1080" spans="1:10" x14ac:dyDescent="0.15">
      <c r="A1080" s="2">
        <v>1030028</v>
      </c>
      <c r="B1080" s="1">
        <v>28</v>
      </c>
      <c r="C1080" s="2" t="str">
        <f t="shared" si="74"/>
        <v>10300,229;52,18000</v>
      </c>
      <c r="D1080" s="2" t="s">
        <v>425</v>
      </c>
      <c r="E1080" s="3">
        <f t="shared" si="77"/>
        <v>985035</v>
      </c>
      <c r="F1080" s="1" t="s">
        <v>597</v>
      </c>
      <c r="G1080" s="1" t="s">
        <v>363</v>
      </c>
      <c r="H1080" s="2" t="str">
        <f t="shared" si="76"/>
        <v>10300,229</v>
      </c>
      <c r="I1080" s="1" t="s">
        <v>396</v>
      </c>
      <c r="J1080" s="1" t="s">
        <v>392</v>
      </c>
    </row>
    <row r="1081" spans="1:10" x14ac:dyDescent="0.15">
      <c r="A1081" s="2">
        <v>1030029</v>
      </c>
      <c r="B1081" s="1">
        <v>29</v>
      </c>
      <c r="C1081" s="2" t="str">
        <f t="shared" si="74"/>
        <v>10300,280;52,19500</v>
      </c>
      <c r="D1081" s="2" t="s">
        <v>426</v>
      </c>
      <c r="E1081" s="3">
        <f t="shared" si="77"/>
        <v>1050704</v>
      </c>
      <c r="F1081" s="1" t="s">
        <v>597</v>
      </c>
      <c r="G1081" s="1" t="s">
        <v>364</v>
      </c>
      <c r="H1081" s="2" t="str">
        <f t="shared" si="76"/>
        <v>10300,280</v>
      </c>
      <c r="I1081" s="1" t="s">
        <v>396</v>
      </c>
      <c r="J1081" s="1" t="s">
        <v>393</v>
      </c>
    </row>
    <row r="1082" spans="1:10" x14ac:dyDescent="0.15">
      <c r="A1082" s="2">
        <v>1030030</v>
      </c>
      <c r="B1082" s="1">
        <v>30</v>
      </c>
      <c r="C1082" s="2" t="str">
        <f t="shared" si="74"/>
        <v>10300,357;52,21000</v>
      </c>
      <c r="D1082" s="2" t="s">
        <v>427</v>
      </c>
      <c r="E1082" s="3">
        <f t="shared" si="77"/>
        <v>1116373</v>
      </c>
      <c r="F1082" s="1" t="s">
        <v>597</v>
      </c>
      <c r="G1082" s="1" t="s">
        <v>452</v>
      </c>
      <c r="H1082" s="2" t="str">
        <f t="shared" si="76"/>
        <v>10300,357</v>
      </c>
      <c r="I1082" s="1" t="s">
        <v>396</v>
      </c>
      <c r="J1082" s="1" t="s">
        <v>428</v>
      </c>
    </row>
    <row r="1083" spans="1:10" x14ac:dyDescent="0.15">
      <c r="A1083" s="2">
        <v>1030031</v>
      </c>
      <c r="B1083" s="1">
        <v>31</v>
      </c>
      <c r="C1083" s="2" t="str">
        <f t="shared" si="74"/>
        <v>10300,434;52,25000</v>
      </c>
      <c r="D1083" s="2" t="s">
        <v>432</v>
      </c>
      <c r="E1083" s="3">
        <f t="shared" si="77"/>
        <v>1182042</v>
      </c>
      <c r="F1083" s="1" t="s">
        <v>597</v>
      </c>
      <c r="G1083" s="1" t="s">
        <v>453</v>
      </c>
      <c r="H1083" s="2" t="str">
        <f t="shared" si="76"/>
        <v>10300,434</v>
      </c>
      <c r="I1083" s="1" t="s">
        <v>396</v>
      </c>
      <c r="J1083" s="1" t="s">
        <v>478</v>
      </c>
    </row>
    <row r="1084" spans="1:10" x14ac:dyDescent="0.15">
      <c r="A1084" s="2">
        <v>1030032</v>
      </c>
      <c r="B1084" s="1">
        <v>32</v>
      </c>
      <c r="C1084" s="2" t="str">
        <f t="shared" ref="C1084:C1102" si="78">""&amp;H1084&amp;";"&amp;G1084&amp;""</f>
        <v>10300,511;52,29000</v>
      </c>
      <c r="D1084" s="2" t="s">
        <v>433</v>
      </c>
      <c r="E1084" s="3">
        <f t="shared" si="77"/>
        <v>1247711</v>
      </c>
      <c r="F1084" s="1" t="s">
        <v>597</v>
      </c>
      <c r="G1084" s="1" t="s">
        <v>454</v>
      </c>
      <c r="H1084" s="2" t="str">
        <f t="shared" si="76"/>
        <v>10300,511</v>
      </c>
      <c r="I1084" s="1" t="s">
        <v>396</v>
      </c>
      <c r="J1084" s="1" t="s">
        <v>479</v>
      </c>
    </row>
    <row r="1085" spans="1:10" x14ac:dyDescent="0.15">
      <c r="A1085" s="2">
        <v>1030033</v>
      </c>
      <c r="B1085" s="1">
        <v>33</v>
      </c>
      <c r="C1085" s="2" t="str">
        <f t="shared" si="78"/>
        <v>10300,588;52,33000</v>
      </c>
      <c r="D1085" s="2" t="s">
        <v>434</v>
      </c>
      <c r="E1085" s="3">
        <f t="shared" si="77"/>
        <v>1313380</v>
      </c>
      <c r="F1085" s="1" t="s">
        <v>597</v>
      </c>
      <c r="G1085" s="1" t="s">
        <v>455</v>
      </c>
      <c r="H1085" s="2" t="str">
        <f t="shared" si="76"/>
        <v>10300,588</v>
      </c>
      <c r="I1085" s="1" t="s">
        <v>396</v>
      </c>
      <c r="J1085" s="1" t="s">
        <v>480</v>
      </c>
    </row>
    <row r="1086" spans="1:10" x14ac:dyDescent="0.15">
      <c r="A1086" s="2">
        <v>1030034</v>
      </c>
      <c r="B1086" s="1">
        <v>34</v>
      </c>
      <c r="C1086" s="2" t="str">
        <f t="shared" si="78"/>
        <v>10300,665;52,37000</v>
      </c>
      <c r="D1086" s="2" t="s">
        <v>435</v>
      </c>
      <c r="E1086" s="3">
        <f t="shared" si="77"/>
        <v>1379049</v>
      </c>
      <c r="F1086" s="1" t="s">
        <v>597</v>
      </c>
      <c r="G1086" s="1" t="s">
        <v>456</v>
      </c>
      <c r="H1086" s="2" t="str">
        <f t="shared" si="76"/>
        <v>10300,665</v>
      </c>
      <c r="I1086" s="1" t="s">
        <v>396</v>
      </c>
      <c r="J1086" s="1" t="s">
        <v>481</v>
      </c>
    </row>
    <row r="1087" spans="1:10" x14ac:dyDescent="0.15">
      <c r="A1087" s="2">
        <v>1030035</v>
      </c>
      <c r="B1087" s="1">
        <v>35</v>
      </c>
      <c r="C1087" s="2" t="str">
        <f t="shared" si="78"/>
        <v>10300,742;52,41000</v>
      </c>
      <c r="D1087" s="2" t="s">
        <v>436</v>
      </c>
      <c r="E1087" s="3">
        <f t="shared" si="77"/>
        <v>1444718</v>
      </c>
      <c r="F1087" s="1" t="s">
        <v>597</v>
      </c>
      <c r="G1087" s="1" t="s">
        <v>457</v>
      </c>
      <c r="H1087" s="2" t="str">
        <f t="shared" si="76"/>
        <v>10300,742</v>
      </c>
      <c r="I1087" s="1" t="s">
        <v>396</v>
      </c>
      <c r="J1087" s="1" t="s">
        <v>482</v>
      </c>
    </row>
    <row r="1088" spans="1:10" x14ac:dyDescent="0.15">
      <c r="A1088" s="2">
        <v>1030036</v>
      </c>
      <c r="B1088" s="1">
        <v>36</v>
      </c>
      <c r="C1088" s="2" t="str">
        <f t="shared" si="78"/>
        <v>10300,819;52,45000</v>
      </c>
      <c r="D1088" s="2" t="s">
        <v>437</v>
      </c>
      <c r="E1088" s="3">
        <f t="shared" si="77"/>
        <v>1510387</v>
      </c>
      <c r="F1088" s="1" t="s">
        <v>597</v>
      </c>
      <c r="G1088" s="1" t="s">
        <v>458</v>
      </c>
      <c r="H1088" s="2" t="str">
        <f t="shared" si="76"/>
        <v>10300,819</v>
      </c>
      <c r="I1088" s="1" t="s">
        <v>396</v>
      </c>
      <c r="J1088" s="1" t="s">
        <v>483</v>
      </c>
    </row>
    <row r="1089" spans="1:10" x14ac:dyDescent="0.15">
      <c r="A1089" s="2">
        <v>1030037</v>
      </c>
      <c r="B1089" s="1">
        <v>37</v>
      </c>
      <c r="C1089" s="2" t="str">
        <f t="shared" si="78"/>
        <v>10300,896;52,49000</v>
      </c>
      <c r="D1089" s="2" t="s">
        <v>438</v>
      </c>
      <c r="E1089" s="3">
        <f t="shared" si="77"/>
        <v>1576056</v>
      </c>
      <c r="F1089" s="1" t="s">
        <v>597</v>
      </c>
      <c r="G1089" s="1" t="s">
        <v>459</v>
      </c>
      <c r="H1089" s="2" t="str">
        <f t="shared" si="76"/>
        <v>10300,896</v>
      </c>
      <c r="I1089" s="1" t="s">
        <v>396</v>
      </c>
      <c r="J1089" s="1" t="s">
        <v>484</v>
      </c>
    </row>
    <row r="1090" spans="1:10" x14ac:dyDescent="0.15">
      <c r="A1090" s="2">
        <v>1030038</v>
      </c>
      <c r="B1090" s="1">
        <v>38</v>
      </c>
      <c r="C1090" s="2" t="str">
        <f t="shared" si="78"/>
        <v>10300,973;52,53000</v>
      </c>
      <c r="D1090" s="2" t="s">
        <v>439</v>
      </c>
      <c r="E1090" s="3">
        <f t="shared" si="77"/>
        <v>1641725</v>
      </c>
      <c r="F1090" s="1" t="s">
        <v>597</v>
      </c>
      <c r="G1090" s="1" t="s">
        <v>460</v>
      </c>
      <c r="H1090" s="2" t="str">
        <f t="shared" si="76"/>
        <v>10300,973</v>
      </c>
      <c r="I1090" s="1" t="s">
        <v>396</v>
      </c>
      <c r="J1090" s="1" t="s">
        <v>485</v>
      </c>
    </row>
    <row r="1091" spans="1:10" x14ac:dyDescent="0.15">
      <c r="A1091" s="2">
        <v>1030039</v>
      </c>
      <c r="B1091" s="1">
        <v>39</v>
      </c>
      <c r="C1091" s="2" t="str">
        <f t="shared" si="78"/>
        <v>10300,1050;52,57000</v>
      </c>
      <c r="D1091" s="2" t="s">
        <v>440</v>
      </c>
      <c r="E1091" s="3">
        <f t="shared" si="77"/>
        <v>1707394</v>
      </c>
      <c r="F1091" s="1" t="s">
        <v>597</v>
      </c>
      <c r="G1091" s="1" t="s">
        <v>461</v>
      </c>
      <c r="H1091" s="2" t="str">
        <f t="shared" si="76"/>
        <v>10300,1050</v>
      </c>
      <c r="I1091" s="1" t="s">
        <v>396</v>
      </c>
      <c r="J1091" s="1" t="s">
        <v>473</v>
      </c>
    </row>
    <row r="1092" spans="1:10" x14ac:dyDescent="0.15">
      <c r="A1092" s="2">
        <v>1030040</v>
      </c>
      <c r="B1092" s="1">
        <v>40</v>
      </c>
      <c r="C1092" s="2" t="str">
        <f t="shared" si="78"/>
        <v>10300,1127;52,61000</v>
      </c>
      <c r="D1092" s="2" t="s">
        <v>441</v>
      </c>
      <c r="E1092" s="3">
        <f t="shared" si="77"/>
        <v>1773063</v>
      </c>
      <c r="F1092" s="1" t="s">
        <v>597</v>
      </c>
      <c r="G1092" s="1" t="s">
        <v>462</v>
      </c>
      <c r="H1092" s="2" t="str">
        <f t="shared" si="76"/>
        <v>10300,1127</v>
      </c>
      <c r="I1092" s="1" t="s">
        <v>396</v>
      </c>
      <c r="J1092" s="1" t="s">
        <v>486</v>
      </c>
    </row>
    <row r="1093" spans="1:10" x14ac:dyDescent="0.15">
      <c r="A1093" s="2">
        <v>1030041</v>
      </c>
      <c r="B1093" s="1">
        <v>41</v>
      </c>
      <c r="C1093" s="2" t="str">
        <f t="shared" si="78"/>
        <v>10300,1204;52,65000</v>
      </c>
      <c r="D1093" s="2" t="s">
        <v>442</v>
      </c>
      <c r="E1093" s="3">
        <f t="shared" si="77"/>
        <v>1838732</v>
      </c>
      <c r="F1093" s="1" t="s">
        <v>597</v>
      </c>
      <c r="G1093" s="1" t="s">
        <v>463</v>
      </c>
      <c r="H1093" s="2" t="str">
        <f t="shared" si="76"/>
        <v>10300,1204</v>
      </c>
      <c r="I1093" s="1" t="s">
        <v>396</v>
      </c>
      <c r="J1093" s="1" t="s">
        <v>487</v>
      </c>
    </row>
    <row r="1094" spans="1:10" x14ac:dyDescent="0.15">
      <c r="A1094" s="2">
        <v>1030042</v>
      </c>
      <c r="B1094" s="1">
        <v>42</v>
      </c>
      <c r="C1094" s="2" t="str">
        <f t="shared" si="78"/>
        <v>10300,1281;52,69000</v>
      </c>
      <c r="D1094" s="2" t="s">
        <v>443</v>
      </c>
      <c r="E1094" s="3">
        <f t="shared" si="77"/>
        <v>1904401</v>
      </c>
      <c r="F1094" s="1" t="s">
        <v>597</v>
      </c>
      <c r="G1094" s="1" t="s">
        <v>464</v>
      </c>
      <c r="H1094" s="2" t="str">
        <f t="shared" si="76"/>
        <v>10300,1281</v>
      </c>
      <c r="I1094" s="1" t="s">
        <v>396</v>
      </c>
      <c r="J1094" s="1" t="s">
        <v>488</v>
      </c>
    </row>
    <row r="1095" spans="1:10" x14ac:dyDescent="0.15">
      <c r="A1095" s="2">
        <v>1030043</v>
      </c>
      <c r="B1095" s="1">
        <v>43</v>
      </c>
      <c r="C1095" s="2" t="str">
        <f t="shared" si="78"/>
        <v>10300,1358;52,73000</v>
      </c>
      <c r="D1095" s="2" t="s">
        <v>444</v>
      </c>
      <c r="E1095" s="3">
        <f t="shared" si="77"/>
        <v>1970070</v>
      </c>
      <c r="F1095" s="1" t="s">
        <v>597</v>
      </c>
      <c r="G1095" s="1" t="s">
        <v>465</v>
      </c>
      <c r="H1095" s="2" t="str">
        <f t="shared" si="76"/>
        <v>10300,1358</v>
      </c>
      <c r="I1095" s="1" t="s">
        <v>396</v>
      </c>
      <c r="J1095" s="1" t="s">
        <v>489</v>
      </c>
    </row>
    <row r="1096" spans="1:10" x14ac:dyDescent="0.15">
      <c r="A1096" s="2">
        <v>1030044</v>
      </c>
      <c r="B1096" s="1">
        <v>44</v>
      </c>
      <c r="C1096" s="2" t="str">
        <f t="shared" si="78"/>
        <v>10300,1435;52,77000</v>
      </c>
      <c r="D1096" s="2" t="s">
        <v>445</v>
      </c>
      <c r="E1096" s="3">
        <f t="shared" si="77"/>
        <v>2035739</v>
      </c>
      <c r="F1096" s="1" t="s">
        <v>597</v>
      </c>
      <c r="G1096" s="1" t="s">
        <v>466</v>
      </c>
      <c r="H1096" s="2" t="str">
        <f t="shared" si="76"/>
        <v>10300,1435</v>
      </c>
      <c r="I1096" s="1" t="s">
        <v>396</v>
      </c>
      <c r="J1096" s="1" t="s">
        <v>490</v>
      </c>
    </row>
    <row r="1097" spans="1:10" x14ac:dyDescent="0.15">
      <c r="A1097" s="2">
        <v>1030045</v>
      </c>
      <c r="B1097" s="1">
        <v>45</v>
      </c>
      <c r="C1097" s="2" t="str">
        <f t="shared" si="78"/>
        <v>10300,1512;52,81000</v>
      </c>
      <c r="D1097" s="2" t="s">
        <v>446</v>
      </c>
      <c r="E1097" s="3">
        <f t="shared" si="77"/>
        <v>2101408</v>
      </c>
      <c r="F1097" s="1" t="s">
        <v>597</v>
      </c>
      <c r="G1097" s="1" t="s">
        <v>467</v>
      </c>
      <c r="H1097" s="2" t="str">
        <f t="shared" si="76"/>
        <v>10300,1512</v>
      </c>
      <c r="I1097" s="1" t="s">
        <v>396</v>
      </c>
      <c r="J1097" s="1" t="s">
        <v>491</v>
      </c>
    </row>
    <row r="1098" spans="1:10" x14ac:dyDescent="0.15">
      <c r="A1098" s="2">
        <v>1030046</v>
      </c>
      <c r="B1098" s="1">
        <v>46</v>
      </c>
      <c r="C1098" s="2" t="str">
        <f t="shared" si="78"/>
        <v>10300,1589;52,85000</v>
      </c>
      <c r="D1098" s="2" t="s">
        <v>447</v>
      </c>
      <c r="E1098" s="3">
        <f t="shared" si="77"/>
        <v>2167077</v>
      </c>
      <c r="F1098" s="1" t="s">
        <v>597</v>
      </c>
      <c r="G1098" s="1" t="s">
        <v>468</v>
      </c>
      <c r="H1098" s="2" t="str">
        <f t="shared" si="76"/>
        <v>10300,1589</v>
      </c>
      <c r="I1098" s="1" t="s">
        <v>396</v>
      </c>
      <c r="J1098" s="1" t="s">
        <v>492</v>
      </c>
    </row>
    <row r="1099" spans="1:10" x14ac:dyDescent="0.15">
      <c r="A1099" s="2">
        <v>1030047</v>
      </c>
      <c r="B1099" s="1">
        <v>47</v>
      </c>
      <c r="C1099" s="2" t="str">
        <f t="shared" si="78"/>
        <v>10300,1666;52,89000</v>
      </c>
      <c r="D1099" s="2" t="s">
        <v>448</v>
      </c>
      <c r="E1099" s="3">
        <f t="shared" si="77"/>
        <v>2232746</v>
      </c>
      <c r="F1099" s="1" t="s">
        <v>597</v>
      </c>
      <c r="G1099" s="1" t="s">
        <v>469</v>
      </c>
      <c r="H1099" s="2" t="str">
        <f t="shared" si="76"/>
        <v>10300,1666</v>
      </c>
      <c r="I1099" s="1" t="s">
        <v>396</v>
      </c>
      <c r="J1099" s="1" t="s">
        <v>493</v>
      </c>
    </row>
    <row r="1100" spans="1:10" x14ac:dyDescent="0.15">
      <c r="A1100" s="2">
        <v>1030048</v>
      </c>
      <c r="B1100" s="1">
        <v>48</v>
      </c>
      <c r="C1100" s="2" t="str">
        <f t="shared" si="78"/>
        <v>10300,1743;52,93000</v>
      </c>
      <c r="D1100" s="2" t="s">
        <v>449</v>
      </c>
      <c r="E1100" s="3">
        <f t="shared" si="77"/>
        <v>2298415</v>
      </c>
      <c r="F1100" s="1" t="s">
        <v>597</v>
      </c>
      <c r="G1100" s="1" t="s">
        <v>470</v>
      </c>
      <c r="H1100" s="2" t="str">
        <f t="shared" si="76"/>
        <v>10300,1743</v>
      </c>
      <c r="I1100" s="1" t="s">
        <v>396</v>
      </c>
      <c r="J1100" s="1" t="s">
        <v>494</v>
      </c>
    </row>
    <row r="1101" spans="1:10" x14ac:dyDescent="0.15">
      <c r="A1101" s="2">
        <v>1030049</v>
      </c>
      <c r="B1101" s="1">
        <v>49</v>
      </c>
      <c r="C1101" s="2" t="str">
        <f t="shared" si="78"/>
        <v>10300,1820;52,97000</v>
      </c>
      <c r="D1101" s="2" t="s">
        <v>450</v>
      </c>
      <c r="E1101" s="3">
        <f t="shared" si="77"/>
        <v>2364084</v>
      </c>
      <c r="F1101" s="1" t="s">
        <v>597</v>
      </c>
      <c r="G1101" s="1" t="s">
        <v>471</v>
      </c>
      <c r="H1101" s="2" t="str">
        <f t="shared" si="76"/>
        <v>10300,1820</v>
      </c>
      <c r="I1101" s="1" t="s">
        <v>396</v>
      </c>
      <c r="J1101" s="1" t="s">
        <v>495</v>
      </c>
    </row>
    <row r="1102" spans="1:10" x14ac:dyDescent="0.15">
      <c r="A1102" s="2">
        <v>1030050</v>
      </c>
      <c r="B1102" s="1">
        <v>50</v>
      </c>
      <c r="C1102" s="2" t="str">
        <f t="shared" si="78"/>
        <v>10300,1897;52,101000</v>
      </c>
      <c r="D1102" s="2" t="s">
        <v>451</v>
      </c>
      <c r="E1102" s="3">
        <f t="shared" si="77"/>
        <v>2429753</v>
      </c>
      <c r="F1102" s="1" t="s">
        <v>597</v>
      </c>
      <c r="G1102" s="1" t="s">
        <v>472</v>
      </c>
      <c r="H1102" s="2" t="str">
        <f t="shared" si="76"/>
        <v>10300,1897</v>
      </c>
      <c r="I1102" s="1" t="s">
        <v>396</v>
      </c>
      <c r="J1102" s="1" t="s">
        <v>496</v>
      </c>
    </row>
    <row r="1103" spans="1:10" x14ac:dyDescent="0.15">
      <c r="A1103" s="2">
        <v>1031000</v>
      </c>
      <c r="B1103" s="1">
        <v>0</v>
      </c>
      <c r="C1103" s="1" t="s">
        <v>405</v>
      </c>
      <c r="D1103" s="2">
        <v>0</v>
      </c>
      <c r="E1103" s="1">
        <f>VLOOKUP((A1103/100-B1103),[1]Sheet1!$A$3:$H$1068,7,0)</f>
        <v>87302</v>
      </c>
      <c r="F1103" s="1" t="s">
        <v>597</v>
      </c>
    </row>
    <row r="1104" spans="1:10" x14ac:dyDescent="0.15">
      <c r="A1104" s="2">
        <v>1031001</v>
      </c>
      <c r="B1104" s="1">
        <v>1</v>
      </c>
      <c r="C1104" s="1" t="s">
        <v>397</v>
      </c>
      <c r="D1104" s="2">
        <v>100</v>
      </c>
      <c r="E1104" s="3">
        <f>INT($E$1103*(1+D1104/10000))</f>
        <v>88175</v>
      </c>
      <c r="F1104" s="1" t="s">
        <v>597</v>
      </c>
    </row>
    <row r="1105" spans="1:6" x14ac:dyDescent="0.15">
      <c r="A1105" s="2">
        <v>1031002</v>
      </c>
      <c r="B1105" s="1">
        <v>2</v>
      </c>
      <c r="C1105" s="1" t="s">
        <v>285</v>
      </c>
      <c r="D1105" s="2">
        <v>200</v>
      </c>
      <c r="E1105" s="3">
        <f t="shared" ref="E1105:E1133" si="79">INT($E$1103*(1+D1105/10000))</f>
        <v>89048</v>
      </c>
      <c r="F1105" s="1" t="s">
        <v>597</v>
      </c>
    </row>
    <row r="1106" spans="1:6" x14ac:dyDescent="0.15">
      <c r="A1106" s="2">
        <v>1031003</v>
      </c>
      <c r="B1106" s="1">
        <v>3</v>
      </c>
      <c r="C1106" s="1" t="s">
        <v>286</v>
      </c>
      <c r="D1106" s="2">
        <v>300</v>
      </c>
      <c r="E1106" s="3">
        <f t="shared" si="79"/>
        <v>89921</v>
      </c>
      <c r="F1106" s="1" t="s">
        <v>597</v>
      </c>
    </row>
    <row r="1107" spans="1:6" x14ac:dyDescent="0.15">
      <c r="A1107" s="2">
        <v>1031004</v>
      </c>
      <c r="B1107" s="1">
        <v>4</v>
      </c>
      <c r="C1107" s="1" t="s">
        <v>287</v>
      </c>
      <c r="D1107" s="2">
        <v>400</v>
      </c>
      <c r="E1107" s="3">
        <f t="shared" si="79"/>
        <v>90794</v>
      </c>
      <c r="F1107" s="1" t="s">
        <v>597</v>
      </c>
    </row>
    <row r="1108" spans="1:6" x14ac:dyDescent="0.15">
      <c r="A1108" s="2">
        <v>1031005</v>
      </c>
      <c r="B1108" s="1">
        <v>5</v>
      </c>
      <c r="C1108" s="1" t="s">
        <v>288</v>
      </c>
      <c r="D1108" s="2">
        <v>500</v>
      </c>
      <c r="E1108" s="3">
        <f t="shared" si="79"/>
        <v>91667</v>
      </c>
      <c r="F1108" s="1" t="s">
        <v>597</v>
      </c>
    </row>
    <row r="1109" spans="1:6" x14ac:dyDescent="0.15">
      <c r="A1109" s="2">
        <v>1031006</v>
      </c>
      <c r="B1109" s="1">
        <v>6</v>
      </c>
      <c r="C1109" s="1" t="s">
        <v>289</v>
      </c>
      <c r="D1109" s="2">
        <v>600</v>
      </c>
      <c r="E1109" s="3">
        <f t="shared" si="79"/>
        <v>92540</v>
      </c>
      <c r="F1109" s="1" t="s">
        <v>597</v>
      </c>
    </row>
    <row r="1110" spans="1:6" x14ac:dyDescent="0.15">
      <c r="A1110" s="2">
        <v>1031007</v>
      </c>
      <c r="B1110" s="1">
        <v>7</v>
      </c>
      <c r="C1110" s="1" t="s">
        <v>290</v>
      </c>
      <c r="D1110" s="2">
        <v>700</v>
      </c>
      <c r="E1110" s="3">
        <f t="shared" si="79"/>
        <v>93413</v>
      </c>
      <c r="F1110" s="1" t="s">
        <v>597</v>
      </c>
    </row>
    <row r="1111" spans="1:6" x14ac:dyDescent="0.15">
      <c r="A1111" s="2">
        <v>1031008</v>
      </c>
      <c r="B1111" s="1">
        <v>8</v>
      </c>
      <c r="C1111" s="1" t="s">
        <v>291</v>
      </c>
      <c r="D1111" s="2">
        <v>800</v>
      </c>
      <c r="E1111" s="3">
        <f t="shared" si="79"/>
        <v>94286</v>
      </c>
      <c r="F1111" s="1" t="s">
        <v>597</v>
      </c>
    </row>
    <row r="1112" spans="1:6" x14ac:dyDescent="0.15">
      <c r="A1112" s="2">
        <v>1031009</v>
      </c>
      <c r="B1112" s="1">
        <v>9</v>
      </c>
      <c r="C1112" s="1" t="s">
        <v>292</v>
      </c>
      <c r="D1112" s="2">
        <v>1000</v>
      </c>
      <c r="E1112" s="3">
        <f t="shared" si="79"/>
        <v>96032</v>
      </c>
      <c r="F1112" s="1" t="s">
        <v>597</v>
      </c>
    </row>
    <row r="1113" spans="1:6" x14ac:dyDescent="0.15">
      <c r="A1113" s="2">
        <v>1031010</v>
      </c>
      <c r="B1113" s="1">
        <v>10</v>
      </c>
      <c r="C1113" s="1" t="s">
        <v>293</v>
      </c>
      <c r="D1113" s="2">
        <v>1200</v>
      </c>
      <c r="E1113" s="3">
        <f t="shared" si="79"/>
        <v>97778</v>
      </c>
      <c r="F1113" s="1" t="s">
        <v>597</v>
      </c>
    </row>
    <row r="1114" spans="1:6" x14ac:dyDescent="0.15">
      <c r="A1114" s="2">
        <v>1031011</v>
      </c>
      <c r="B1114" s="1">
        <v>11</v>
      </c>
      <c r="C1114" s="1" t="s">
        <v>294</v>
      </c>
      <c r="D1114" s="2">
        <v>1400</v>
      </c>
      <c r="E1114" s="3">
        <f t="shared" si="79"/>
        <v>99524</v>
      </c>
      <c r="F1114" s="1" t="s">
        <v>597</v>
      </c>
    </row>
    <row r="1115" spans="1:6" x14ac:dyDescent="0.15">
      <c r="A1115" s="2">
        <v>1031012</v>
      </c>
      <c r="B1115" s="1">
        <v>12</v>
      </c>
      <c r="C1115" s="1" t="s">
        <v>295</v>
      </c>
      <c r="D1115" s="2">
        <v>1600</v>
      </c>
      <c r="E1115" s="3">
        <f t="shared" si="79"/>
        <v>101270</v>
      </c>
      <c r="F1115" s="1" t="s">
        <v>597</v>
      </c>
    </row>
    <row r="1116" spans="1:6" x14ac:dyDescent="0.15">
      <c r="A1116" s="2">
        <v>1031013</v>
      </c>
      <c r="B1116" s="1">
        <v>13</v>
      </c>
      <c r="C1116" s="1" t="s">
        <v>296</v>
      </c>
      <c r="D1116" s="2">
        <v>1800</v>
      </c>
      <c r="E1116" s="3">
        <f t="shared" si="79"/>
        <v>103016</v>
      </c>
      <c r="F1116" s="1" t="s">
        <v>597</v>
      </c>
    </row>
    <row r="1117" spans="1:6" x14ac:dyDescent="0.15">
      <c r="A1117" s="2">
        <v>1031014</v>
      </c>
      <c r="B1117" s="1">
        <v>14</v>
      </c>
      <c r="C1117" s="1" t="s">
        <v>297</v>
      </c>
      <c r="D1117" s="2">
        <v>2000</v>
      </c>
      <c r="E1117" s="3">
        <f t="shared" si="79"/>
        <v>104762</v>
      </c>
      <c r="F1117" s="1" t="s">
        <v>597</v>
      </c>
    </row>
    <row r="1118" spans="1:6" x14ac:dyDescent="0.15">
      <c r="A1118" s="2">
        <v>1031015</v>
      </c>
      <c r="B1118" s="1">
        <v>15</v>
      </c>
      <c r="C1118" s="1" t="s">
        <v>298</v>
      </c>
      <c r="D1118" s="2">
        <v>2200</v>
      </c>
      <c r="E1118" s="3">
        <f t="shared" si="79"/>
        <v>106508</v>
      </c>
      <c r="F1118" s="1" t="s">
        <v>597</v>
      </c>
    </row>
    <row r="1119" spans="1:6" x14ac:dyDescent="0.15">
      <c r="A1119" s="2">
        <v>1031016</v>
      </c>
      <c r="B1119" s="1">
        <v>16</v>
      </c>
      <c r="C1119" s="1" t="s">
        <v>267</v>
      </c>
      <c r="D1119" s="2">
        <v>2500</v>
      </c>
      <c r="E1119" s="3">
        <f t="shared" si="79"/>
        <v>109127</v>
      </c>
      <c r="F1119" s="1" t="s">
        <v>597</v>
      </c>
    </row>
    <row r="1120" spans="1:6" x14ac:dyDescent="0.15">
      <c r="A1120" s="2">
        <v>1031017</v>
      </c>
      <c r="B1120" s="1">
        <v>17</v>
      </c>
      <c r="C1120" s="1" t="s">
        <v>268</v>
      </c>
      <c r="D1120" s="2">
        <v>2800</v>
      </c>
      <c r="E1120" s="3">
        <f t="shared" si="79"/>
        <v>111746</v>
      </c>
      <c r="F1120" s="1" t="s">
        <v>597</v>
      </c>
    </row>
    <row r="1121" spans="1:6" x14ac:dyDescent="0.15">
      <c r="A1121" s="2">
        <v>1031018</v>
      </c>
      <c r="B1121" s="1">
        <v>18</v>
      </c>
      <c r="C1121" s="1" t="s">
        <v>269</v>
      </c>
      <c r="D1121" s="2">
        <v>3100</v>
      </c>
      <c r="E1121" s="3">
        <f t="shared" si="79"/>
        <v>114365</v>
      </c>
      <c r="F1121" s="1" t="s">
        <v>597</v>
      </c>
    </row>
    <row r="1122" spans="1:6" x14ac:dyDescent="0.15">
      <c r="A1122" s="2">
        <v>1031019</v>
      </c>
      <c r="B1122" s="1">
        <v>19</v>
      </c>
      <c r="C1122" s="1" t="s">
        <v>303</v>
      </c>
      <c r="D1122" s="2">
        <v>3500</v>
      </c>
      <c r="E1122" s="3">
        <f t="shared" si="79"/>
        <v>117857</v>
      </c>
      <c r="F1122" s="1" t="s">
        <v>597</v>
      </c>
    </row>
    <row r="1123" spans="1:6" x14ac:dyDescent="0.15">
      <c r="A1123" s="2">
        <v>1031020</v>
      </c>
      <c r="B1123" s="1">
        <v>20</v>
      </c>
      <c r="C1123" s="1" t="s">
        <v>305</v>
      </c>
      <c r="D1123" s="2">
        <v>3900</v>
      </c>
      <c r="E1123" s="3">
        <f t="shared" si="79"/>
        <v>121349</v>
      </c>
      <c r="F1123" s="1" t="s">
        <v>597</v>
      </c>
    </row>
    <row r="1124" spans="1:6" x14ac:dyDescent="0.15">
      <c r="A1124" s="2">
        <v>1031021</v>
      </c>
      <c r="B1124" s="1">
        <v>21</v>
      </c>
      <c r="C1124" s="1" t="s">
        <v>307</v>
      </c>
      <c r="D1124" s="2">
        <v>4300</v>
      </c>
      <c r="E1124" s="3">
        <f t="shared" si="79"/>
        <v>124841</v>
      </c>
      <c r="F1124" s="1" t="s">
        <v>597</v>
      </c>
    </row>
    <row r="1125" spans="1:6" x14ac:dyDescent="0.15">
      <c r="A1125" s="2">
        <v>1031022</v>
      </c>
      <c r="B1125" s="1">
        <v>22</v>
      </c>
      <c r="C1125" s="1" t="s">
        <v>309</v>
      </c>
      <c r="D1125" s="2">
        <v>4800</v>
      </c>
      <c r="E1125" s="3">
        <f t="shared" si="79"/>
        <v>129206</v>
      </c>
      <c r="F1125" s="1" t="s">
        <v>597</v>
      </c>
    </row>
    <row r="1126" spans="1:6" x14ac:dyDescent="0.15">
      <c r="A1126" s="2">
        <v>1031023</v>
      </c>
      <c r="B1126" s="1">
        <v>23</v>
      </c>
      <c r="C1126" s="1" t="s">
        <v>311</v>
      </c>
      <c r="D1126" s="2">
        <v>5300</v>
      </c>
      <c r="E1126" s="3">
        <f t="shared" si="79"/>
        <v>133572</v>
      </c>
      <c r="F1126" s="1" t="s">
        <v>597</v>
      </c>
    </row>
    <row r="1127" spans="1:6" x14ac:dyDescent="0.15">
      <c r="A1127" s="2">
        <v>1031024</v>
      </c>
      <c r="B1127" s="1">
        <v>24</v>
      </c>
      <c r="C1127" s="1" t="s">
        <v>398</v>
      </c>
      <c r="D1127" s="2">
        <v>5800</v>
      </c>
      <c r="E1127" s="3">
        <f t="shared" si="79"/>
        <v>137937</v>
      </c>
      <c r="F1127" s="1" t="s">
        <v>597</v>
      </c>
    </row>
    <row r="1128" spans="1:6" x14ac:dyDescent="0.15">
      <c r="A1128" s="2">
        <v>1031025</v>
      </c>
      <c r="B1128" s="1">
        <v>25</v>
      </c>
      <c r="C1128" s="1" t="s">
        <v>399</v>
      </c>
      <c r="D1128" s="2">
        <v>6400</v>
      </c>
      <c r="E1128" s="3">
        <f t="shared" si="79"/>
        <v>143175</v>
      </c>
      <c r="F1128" s="1" t="s">
        <v>597</v>
      </c>
    </row>
    <row r="1129" spans="1:6" x14ac:dyDescent="0.15">
      <c r="A1129" s="2">
        <v>1031026</v>
      </c>
      <c r="B1129" s="1">
        <v>26</v>
      </c>
      <c r="C1129" s="1" t="s">
        <v>400</v>
      </c>
      <c r="D1129" s="2">
        <v>7000</v>
      </c>
      <c r="E1129" s="3">
        <f t="shared" si="79"/>
        <v>148413</v>
      </c>
      <c r="F1129" s="1" t="s">
        <v>597</v>
      </c>
    </row>
    <row r="1130" spans="1:6" x14ac:dyDescent="0.15">
      <c r="A1130" s="2">
        <v>1031027</v>
      </c>
      <c r="B1130" s="1">
        <v>27</v>
      </c>
      <c r="C1130" s="1" t="s">
        <v>401</v>
      </c>
      <c r="D1130" s="2">
        <v>7600</v>
      </c>
      <c r="E1130" s="3">
        <f t="shared" si="79"/>
        <v>153651</v>
      </c>
      <c r="F1130" s="1" t="s">
        <v>597</v>
      </c>
    </row>
    <row r="1131" spans="1:6" x14ac:dyDescent="0.15">
      <c r="A1131" s="2">
        <v>1031028</v>
      </c>
      <c r="B1131" s="1">
        <v>28</v>
      </c>
      <c r="C1131" s="1" t="s">
        <v>402</v>
      </c>
      <c r="D1131" s="2">
        <v>8300</v>
      </c>
      <c r="E1131" s="3">
        <f t="shared" si="79"/>
        <v>159762</v>
      </c>
      <c r="F1131" s="1" t="s">
        <v>597</v>
      </c>
    </row>
    <row r="1132" spans="1:6" x14ac:dyDescent="0.15">
      <c r="A1132" s="2">
        <v>1031029</v>
      </c>
      <c r="B1132" s="1">
        <v>29</v>
      </c>
      <c r="C1132" s="1" t="s">
        <v>403</v>
      </c>
      <c r="D1132" s="2">
        <v>9000</v>
      </c>
      <c r="E1132" s="3">
        <f t="shared" si="79"/>
        <v>165873</v>
      </c>
      <c r="F1132" s="1" t="s">
        <v>597</v>
      </c>
    </row>
    <row r="1133" spans="1:6" x14ac:dyDescent="0.15">
      <c r="A1133" s="2">
        <v>1031030</v>
      </c>
      <c r="B1133" s="1">
        <v>30</v>
      </c>
      <c r="C1133" s="1" t="s">
        <v>404</v>
      </c>
      <c r="D1133" s="2">
        <v>9700</v>
      </c>
      <c r="E1133" s="3">
        <f t="shared" si="79"/>
        <v>171984</v>
      </c>
      <c r="F1133" s="1" t="s">
        <v>597</v>
      </c>
    </row>
    <row r="1134" spans="1:6" x14ac:dyDescent="0.15">
      <c r="A1134" s="2">
        <v>1032000</v>
      </c>
      <c r="B1134" s="1">
        <v>0</v>
      </c>
      <c r="C1134" s="1" t="s">
        <v>405</v>
      </c>
      <c r="D1134" s="2">
        <v>0</v>
      </c>
      <c r="E1134" s="1">
        <f>VLOOKUP((A1134/100-B1134),[1]Sheet1!$A$3:$H$1068,7,0)</f>
        <v>88783</v>
      </c>
      <c r="F1134" s="1" t="s">
        <v>597</v>
      </c>
    </row>
    <row r="1135" spans="1:6" x14ac:dyDescent="0.15">
      <c r="A1135" s="2">
        <v>1032001</v>
      </c>
      <c r="B1135" s="1">
        <v>1</v>
      </c>
      <c r="C1135" s="1" t="s">
        <v>397</v>
      </c>
      <c r="D1135" s="2">
        <v>100</v>
      </c>
      <c r="E1135" s="3">
        <f>INT($E$1134*(1+D1135/10000))</f>
        <v>89670</v>
      </c>
      <c r="F1135" s="1" t="s">
        <v>597</v>
      </c>
    </row>
    <row r="1136" spans="1:6" x14ac:dyDescent="0.15">
      <c r="A1136" s="2">
        <v>1032002</v>
      </c>
      <c r="B1136" s="1">
        <v>2</v>
      </c>
      <c r="C1136" s="1" t="s">
        <v>285</v>
      </c>
      <c r="D1136" s="2">
        <v>200</v>
      </c>
      <c r="E1136" s="3">
        <f t="shared" ref="E1136:E1164" si="80">INT($E$1134*(1+D1136/10000))</f>
        <v>90558</v>
      </c>
      <c r="F1136" s="1" t="s">
        <v>597</v>
      </c>
    </row>
    <row r="1137" spans="1:6" x14ac:dyDescent="0.15">
      <c r="A1137" s="2">
        <v>1032003</v>
      </c>
      <c r="B1137" s="1">
        <v>3</v>
      </c>
      <c r="C1137" s="1" t="s">
        <v>286</v>
      </c>
      <c r="D1137" s="2">
        <v>300</v>
      </c>
      <c r="E1137" s="3">
        <f t="shared" si="80"/>
        <v>91446</v>
      </c>
      <c r="F1137" s="1" t="s">
        <v>597</v>
      </c>
    </row>
    <row r="1138" spans="1:6" x14ac:dyDescent="0.15">
      <c r="A1138" s="2">
        <v>1032004</v>
      </c>
      <c r="B1138" s="1">
        <v>4</v>
      </c>
      <c r="C1138" s="1" t="s">
        <v>287</v>
      </c>
      <c r="D1138" s="2">
        <v>400</v>
      </c>
      <c r="E1138" s="3">
        <f t="shared" si="80"/>
        <v>92334</v>
      </c>
      <c r="F1138" s="1" t="s">
        <v>597</v>
      </c>
    </row>
    <row r="1139" spans="1:6" x14ac:dyDescent="0.15">
      <c r="A1139" s="2">
        <v>1032005</v>
      </c>
      <c r="B1139" s="1">
        <v>5</v>
      </c>
      <c r="C1139" s="1" t="s">
        <v>288</v>
      </c>
      <c r="D1139" s="2">
        <v>500</v>
      </c>
      <c r="E1139" s="3">
        <f t="shared" si="80"/>
        <v>93222</v>
      </c>
      <c r="F1139" s="1" t="s">
        <v>597</v>
      </c>
    </row>
    <row r="1140" spans="1:6" x14ac:dyDescent="0.15">
      <c r="A1140" s="2">
        <v>1032006</v>
      </c>
      <c r="B1140" s="1">
        <v>6</v>
      </c>
      <c r="C1140" s="1" t="s">
        <v>289</v>
      </c>
      <c r="D1140" s="2">
        <v>600</v>
      </c>
      <c r="E1140" s="3">
        <f t="shared" si="80"/>
        <v>94109</v>
      </c>
      <c r="F1140" s="1" t="s">
        <v>597</v>
      </c>
    </row>
    <row r="1141" spans="1:6" x14ac:dyDescent="0.15">
      <c r="A1141" s="2">
        <v>1032007</v>
      </c>
      <c r="B1141" s="1">
        <v>7</v>
      </c>
      <c r="C1141" s="1" t="s">
        <v>290</v>
      </c>
      <c r="D1141" s="2">
        <v>700</v>
      </c>
      <c r="E1141" s="3">
        <f t="shared" si="80"/>
        <v>94997</v>
      </c>
      <c r="F1141" s="1" t="s">
        <v>597</v>
      </c>
    </row>
    <row r="1142" spans="1:6" x14ac:dyDescent="0.15">
      <c r="A1142" s="2">
        <v>1032008</v>
      </c>
      <c r="B1142" s="1">
        <v>8</v>
      </c>
      <c r="C1142" s="1" t="s">
        <v>291</v>
      </c>
      <c r="D1142" s="2">
        <v>800</v>
      </c>
      <c r="E1142" s="3">
        <f t="shared" si="80"/>
        <v>95885</v>
      </c>
      <c r="F1142" s="1" t="s">
        <v>597</v>
      </c>
    </row>
    <row r="1143" spans="1:6" x14ac:dyDescent="0.15">
      <c r="A1143" s="2">
        <v>1032009</v>
      </c>
      <c r="B1143" s="1">
        <v>9</v>
      </c>
      <c r="C1143" s="1" t="s">
        <v>292</v>
      </c>
      <c r="D1143" s="2">
        <v>1000</v>
      </c>
      <c r="E1143" s="3">
        <f t="shared" si="80"/>
        <v>97661</v>
      </c>
      <c r="F1143" s="1" t="s">
        <v>597</v>
      </c>
    </row>
    <row r="1144" spans="1:6" x14ac:dyDescent="0.15">
      <c r="A1144" s="2">
        <v>1032010</v>
      </c>
      <c r="B1144" s="1">
        <v>10</v>
      </c>
      <c r="C1144" s="1" t="s">
        <v>293</v>
      </c>
      <c r="D1144" s="2">
        <v>1200</v>
      </c>
      <c r="E1144" s="3">
        <f t="shared" si="80"/>
        <v>99436</v>
      </c>
      <c r="F1144" s="1" t="s">
        <v>597</v>
      </c>
    </row>
    <row r="1145" spans="1:6" x14ac:dyDescent="0.15">
      <c r="A1145" s="2">
        <v>1032011</v>
      </c>
      <c r="B1145" s="1">
        <v>11</v>
      </c>
      <c r="C1145" s="1" t="s">
        <v>294</v>
      </c>
      <c r="D1145" s="2">
        <v>1400</v>
      </c>
      <c r="E1145" s="3">
        <f t="shared" si="80"/>
        <v>101212</v>
      </c>
      <c r="F1145" s="1" t="s">
        <v>597</v>
      </c>
    </row>
    <row r="1146" spans="1:6" x14ac:dyDescent="0.15">
      <c r="A1146" s="2">
        <v>1032012</v>
      </c>
      <c r="B1146" s="1">
        <v>12</v>
      </c>
      <c r="C1146" s="1" t="s">
        <v>295</v>
      </c>
      <c r="D1146" s="2">
        <v>1600</v>
      </c>
      <c r="E1146" s="3">
        <f t="shared" si="80"/>
        <v>102988</v>
      </c>
      <c r="F1146" s="1" t="s">
        <v>597</v>
      </c>
    </row>
    <row r="1147" spans="1:6" x14ac:dyDescent="0.15">
      <c r="A1147" s="2">
        <v>1032013</v>
      </c>
      <c r="B1147" s="1">
        <v>13</v>
      </c>
      <c r="C1147" s="1" t="s">
        <v>296</v>
      </c>
      <c r="D1147" s="2">
        <v>1800</v>
      </c>
      <c r="E1147" s="3">
        <f t="shared" si="80"/>
        <v>104763</v>
      </c>
      <c r="F1147" s="1" t="s">
        <v>597</v>
      </c>
    </row>
    <row r="1148" spans="1:6" x14ac:dyDescent="0.15">
      <c r="A1148" s="2">
        <v>1032014</v>
      </c>
      <c r="B1148" s="1">
        <v>14</v>
      </c>
      <c r="C1148" s="1" t="s">
        <v>297</v>
      </c>
      <c r="D1148" s="2">
        <v>2000</v>
      </c>
      <c r="E1148" s="3">
        <f t="shared" si="80"/>
        <v>106539</v>
      </c>
      <c r="F1148" s="1" t="s">
        <v>597</v>
      </c>
    </row>
    <row r="1149" spans="1:6" x14ac:dyDescent="0.15">
      <c r="A1149" s="2">
        <v>1032015</v>
      </c>
      <c r="B1149" s="1">
        <v>15</v>
      </c>
      <c r="C1149" s="1" t="s">
        <v>298</v>
      </c>
      <c r="D1149" s="2">
        <v>2200</v>
      </c>
      <c r="E1149" s="3">
        <f t="shared" si="80"/>
        <v>108315</v>
      </c>
      <c r="F1149" s="1" t="s">
        <v>597</v>
      </c>
    </row>
    <row r="1150" spans="1:6" x14ac:dyDescent="0.15">
      <c r="A1150" s="2">
        <v>1032016</v>
      </c>
      <c r="B1150" s="1">
        <v>16</v>
      </c>
      <c r="C1150" s="1" t="s">
        <v>267</v>
      </c>
      <c r="D1150" s="2">
        <v>2500</v>
      </c>
      <c r="E1150" s="3">
        <f t="shared" si="80"/>
        <v>110978</v>
      </c>
      <c r="F1150" s="1" t="s">
        <v>597</v>
      </c>
    </row>
    <row r="1151" spans="1:6" x14ac:dyDescent="0.15">
      <c r="A1151" s="2">
        <v>1032017</v>
      </c>
      <c r="B1151" s="1">
        <v>17</v>
      </c>
      <c r="C1151" s="1" t="s">
        <v>268</v>
      </c>
      <c r="D1151" s="2">
        <v>2800</v>
      </c>
      <c r="E1151" s="3">
        <f t="shared" si="80"/>
        <v>113642</v>
      </c>
      <c r="F1151" s="1" t="s">
        <v>597</v>
      </c>
    </row>
    <row r="1152" spans="1:6" x14ac:dyDescent="0.15">
      <c r="A1152" s="2">
        <v>1032018</v>
      </c>
      <c r="B1152" s="1">
        <v>18</v>
      </c>
      <c r="C1152" s="1" t="s">
        <v>269</v>
      </c>
      <c r="D1152" s="2">
        <v>3100</v>
      </c>
      <c r="E1152" s="3">
        <f t="shared" si="80"/>
        <v>116305</v>
      </c>
      <c r="F1152" s="1" t="s">
        <v>597</v>
      </c>
    </row>
    <row r="1153" spans="1:6" x14ac:dyDescent="0.15">
      <c r="A1153" s="2">
        <v>1032019</v>
      </c>
      <c r="B1153" s="1">
        <v>19</v>
      </c>
      <c r="C1153" s="1" t="s">
        <v>303</v>
      </c>
      <c r="D1153" s="2">
        <v>3500</v>
      </c>
      <c r="E1153" s="3">
        <f t="shared" si="80"/>
        <v>119857</v>
      </c>
      <c r="F1153" s="1" t="s">
        <v>597</v>
      </c>
    </row>
    <row r="1154" spans="1:6" x14ac:dyDescent="0.15">
      <c r="A1154" s="2">
        <v>1032020</v>
      </c>
      <c r="B1154" s="1">
        <v>20</v>
      </c>
      <c r="C1154" s="1" t="s">
        <v>305</v>
      </c>
      <c r="D1154" s="2">
        <v>3900</v>
      </c>
      <c r="E1154" s="3">
        <f t="shared" si="80"/>
        <v>123408</v>
      </c>
      <c r="F1154" s="1" t="s">
        <v>597</v>
      </c>
    </row>
    <row r="1155" spans="1:6" x14ac:dyDescent="0.15">
      <c r="A1155" s="2">
        <v>1032021</v>
      </c>
      <c r="B1155" s="1">
        <v>21</v>
      </c>
      <c r="C1155" s="1" t="s">
        <v>307</v>
      </c>
      <c r="D1155" s="2">
        <v>4300</v>
      </c>
      <c r="E1155" s="3">
        <f t="shared" si="80"/>
        <v>126959</v>
      </c>
      <c r="F1155" s="1" t="s">
        <v>597</v>
      </c>
    </row>
    <row r="1156" spans="1:6" x14ac:dyDescent="0.15">
      <c r="A1156" s="2">
        <v>1032022</v>
      </c>
      <c r="B1156" s="1">
        <v>22</v>
      </c>
      <c r="C1156" s="1" t="s">
        <v>309</v>
      </c>
      <c r="D1156" s="2">
        <v>4800</v>
      </c>
      <c r="E1156" s="3">
        <f t="shared" si="80"/>
        <v>131398</v>
      </c>
      <c r="F1156" s="1" t="s">
        <v>597</v>
      </c>
    </row>
    <row r="1157" spans="1:6" x14ac:dyDescent="0.15">
      <c r="A1157" s="2">
        <v>1032023</v>
      </c>
      <c r="B1157" s="1">
        <v>23</v>
      </c>
      <c r="C1157" s="1" t="s">
        <v>311</v>
      </c>
      <c r="D1157" s="2">
        <v>5300</v>
      </c>
      <c r="E1157" s="3">
        <f t="shared" si="80"/>
        <v>135837</v>
      </c>
      <c r="F1157" s="1" t="s">
        <v>597</v>
      </c>
    </row>
    <row r="1158" spans="1:6" x14ac:dyDescent="0.15">
      <c r="A1158" s="2">
        <v>1032024</v>
      </c>
      <c r="B1158" s="1">
        <v>24</v>
      </c>
      <c r="C1158" s="1" t="s">
        <v>398</v>
      </c>
      <c r="D1158" s="2">
        <v>5800</v>
      </c>
      <c r="E1158" s="3">
        <f t="shared" si="80"/>
        <v>140277</v>
      </c>
      <c r="F1158" s="1" t="s">
        <v>597</v>
      </c>
    </row>
    <row r="1159" spans="1:6" x14ac:dyDescent="0.15">
      <c r="A1159" s="2">
        <v>1032025</v>
      </c>
      <c r="B1159" s="1">
        <v>25</v>
      </c>
      <c r="C1159" s="1" t="s">
        <v>399</v>
      </c>
      <c r="D1159" s="2">
        <v>6400</v>
      </c>
      <c r="E1159" s="3">
        <f t="shared" si="80"/>
        <v>145604</v>
      </c>
      <c r="F1159" s="1" t="s">
        <v>597</v>
      </c>
    </row>
    <row r="1160" spans="1:6" x14ac:dyDescent="0.15">
      <c r="A1160" s="2">
        <v>1032026</v>
      </c>
      <c r="B1160" s="1">
        <v>26</v>
      </c>
      <c r="C1160" s="1" t="s">
        <v>400</v>
      </c>
      <c r="D1160" s="2">
        <v>7000</v>
      </c>
      <c r="E1160" s="3">
        <f t="shared" si="80"/>
        <v>150931</v>
      </c>
      <c r="F1160" s="1" t="s">
        <v>597</v>
      </c>
    </row>
    <row r="1161" spans="1:6" x14ac:dyDescent="0.15">
      <c r="A1161" s="2">
        <v>1032027</v>
      </c>
      <c r="B1161" s="1">
        <v>27</v>
      </c>
      <c r="C1161" s="1" t="s">
        <v>401</v>
      </c>
      <c r="D1161" s="2">
        <v>7600</v>
      </c>
      <c r="E1161" s="3">
        <f t="shared" si="80"/>
        <v>156258</v>
      </c>
      <c r="F1161" s="1" t="s">
        <v>597</v>
      </c>
    </row>
    <row r="1162" spans="1:6" x14ac:dyDescent="0.15">
      <c r="A1162" s="2">
        <v>1032028</v>
      </c>
      <c r="B1162" s="1">
        <v>28</v>
      </c>
      <c r="C1162" s="1" t="s">
        <v>402</v>
      </c>
      <c r="D1162" s="2">
        <v>8300</v>
      </c>
      <c r="E1162" s="3">
        <f t="shared" si="80"/>
        <v>162472</v>
      </c>
      <c r="F1162" s="1" t="s">
        <v>597</v>
      </c>
    </row>
    <row r="1163" spans="1:6" x14ac:dyDescent="0.15">
      <c r="A1163" s="2">
        <v>1032029</v>
      </c>
      <c r="B1163" s="1">
        <v>29</v>
      </c>
      <c r="C1163" s="1" t="s">
        <v>403</v>
      </c>
      <c r="D1163" s="2">
        <v>9000</v>
      </c>
      <c r="E1163" s="3">
        <f t="shared" si="80"/>
        <v>168687</v>
      </c>
      <c r="F1163" s="1" t="s">
        <v>597</v>
      </c>
    </row>
    <row r="1164" spans="1:6" x14ac:dyDescent="0.15">
      <c r="A1164" s="2">
        <v>1032030</v>
      </c>
      <c r="B1164" s="1">
        <v>30</v>
      </c>
      <c r="C1164" s="1" t="s">
        <v>404</v>
      </c>
      <c r="D1164" s="2">
        <v>9700</v>
      </c>
      <c r="E1164" s="3">
        <f t="shared" si="80"/>
        <v>174902</v>
      </c>
      <c r="F1164" s="1" t="s">
        <v>597</v>
      </c>
    </row>
    <row r="1165" spans="1:6" x14ac:dyDescent="0.15">
      <c r="A1165" s="2">
        <v>1033000</v>
      </c>
      <c r="B1165" s="1">
        <v>0</v>
      </c>
      <c r="C1165" s="1" t="s">
        <v>405</v>
      </c>
      <c r="D1165" s="2">
        <v>0</v>
      </c>
      <c r="E1165" s="1">
        <f>VLOOKUP((A1165/100-B1165),[1]Sheet1!$A$3:$H$1068,7,0)</f>
        <v>57385</v>
      </c>
      <c r="F1165" s="1" t="s">
        <v>597</v>
      </c>
    </row>
    <row r="1166" spans="1:6" x14ac:dyDescent="0.15">
      <c r="A1166" s="2">
        <v>1033001</v>
      </c>
      <c r="B1166" s="1">
        <v>1</v>
      </c>
      <c r="C1166" s="1" t="s">
        <v>397</v>
      </c>
      <c r="D1166" s="2">
        <v>100</v>
      </c>
      <c r="E1166" s="3">
        <f>INT($E$1165*(1+D1166/10000))</f>
        <v>57958</v>
      </c>
      <c r="F1166" s="1" t="s">
        <v>597</v>
      </c>
    </row>
    <row r="1167" spans="1:6" x14ac:dyDescent="0.15">
      <c r="A1167" s="2">
        <v>1033002</v>
      </c>
      <c r="B1167" s="1">
        <v>2</v>
      </c>
      <c r="C1167" s="1" t="s">
        <v>285</v>
      </c>
      <c r="D1167" s="2">
        <v>200</v>
      </c>
      <c r="E1167" s="3">
        <f t="shared" ref="E1167:E1195" si="81">INT($E$1165*(1+D1167/10000))</f>
        <v>58532</v>
      </c>
      <c r="F1167" s="1" t="s">
        <v>597</v>
      </c>
    </row>
    <row r="1168" spans="1:6" x14ac:dyDescent="0.15">
      <c r="A1168" s="2">
        <v>1033003</v>
      </c>
      <c r="B1168" s="1">
        <v>3</v>
      </c>
      <c r="C1168" s="1" t="s">
        <v>286</v>
      </c>
      <c r="D1168" s="2">
        <v>300</v>
      </c>
      <c r="E1168" s="3">
        <f t="shared" si="81"/>
        <v>59106</v>
      </c>
      <c r="F1168" s="1" t="s">
        <v>597</v>
      </c>
    </row>
    <row r="1169" spans="1:6" x14ac:dyDescent="0.15">
      <c r="A1169" s="2">
        <v>1033004</v>
      </c>
      <c r="B1169" s="1">
        <v>4</v>
      </c>
      <c r="C1169" s="1" t="s">
        <v>287</v>
      </c>
      <c r="D1169" s="2">
        <v>400</v>
      </c>
      <c r="E1169" s="3">
        <f t="shared" si="81"/>
        <v>59680</v>
      </c>
      <c r="F1169" s="1" t="s">
        <v>597</v>
      </c>
    </row>
    <row r="1170" spans="1:6" x14ac:dyDescent="0.15">
      <c r="A1170" s="2">
        <v>1033005</v>
      </c>
      <c r="B1170" s="1">
        <v>5</v>
      </c>
      <c r="C1170" s="1" t="s">
        <v>288</v>
      </c>
      <c r="D1170" s="2">
        <v>500</v>
      </c>
      <c r="E1170" s="3">
        <f t="shared" si="81"/>
        <v>60254</v>
      </c>
      <c r="F1170" s="1" t="s">
        <v>597</v>
      </c>
    </row>
    <row r="1171" spans="1:6" x14ac:dyDescent="0.15">
      <c r="A1171" s="2">
        <v>1033006</v>
      </c>
      <c r="B1171" s="1">
        <v>6</v>
      </c>
      <c r="C1171" s="1" t="s">
        <v>289</v>
      </c>
      <c r="D1171" s="2">
        <v>600</v>
      </c>
      <c r="E1171" s="3">
        <f t="shared" si="81"/>
        <v>60828</v>
      </c>
      <c r="F1171" s="1" t="s">
        <v>597</v>
      </c>
    </row>
    <row r="1172" spans="1:6" x14ac:dyDescent="0.15">
      <c r="A1172" s="2">
        <v>1033007</v>
      </c>
      <c r="B1172" s="1">
        <v>7</v>
      </c>
      <c r="C1172" s="1" t="s">
        <v>290</v>
      </c>
      <c r="D1172" s="2">
        <v>700</v>
      </c>
      <c r="E1172" s="3">
        <f t="shared" si="81"/>
        <v>61401</v>
      </c>
      <c r="F1172" s="1" t="s">
        <v>597</v>
      </c>
    </row>
    <row r="1173" spans="1:6" x14ac:dyDescent="0.15">
      <c r="A1173" s="2">
        <v>1033008</v>
      </c>
      <c r="B1173" s="1">
        <v>8</v>
      </c>
      <c r="C1173" s="1" t="s">
        <v>291</v>
      </c>
      <c r="D1173" s="2">
        <v>800</v>
      </c>
      <c r="E1173" s="3">
        <f t="shared" si="81"/>
        <v>61975</v>
      </c>
      <c r="F1173" s="1" t="s">
        <v>597</v>
      </c>
    </row>
    <row r="1174" spans="1:6" x14ac:dyDescent="0.15">
      <c r="A1174" s="2">
        <v>1033009</v>
      </c>
      <c r="B1174" s="1">
        <v>9</v>
      </c>
      <c r="C1174" s="1" t="s">
        <v>292</v>
      </c>
      <c r="D1174" s="2">
        <v>1000</v>
      </c>
      <c r="E1174" s="3">
        <f t="shared" si="81"/>
        <v>63123</v>
      </c>
      <c r="F1174" s="1" t="s">
        <v>597</v>
      </c>
    </row>
    <row r="1175" spans="1:6" x14ac:dyDescent="0.15">
      <c r="A1175" s="2">
        <v>1033010</v>
      </c>
      <c r="B1175" s="1">
        <v>10</v>
      </c>
      <c r="C1175" s="1" t="s">
        <v>293</v>
      </c>
      <c r="D1175" s="2">
        <v>1200</v>
      </c>
      <c r="E1175" s="3">
        <f t="shared" si="81"/>
        <v>64271</v>
      </c>
      <c r="F1175" s="1" t="s">
        <v>597</v>
      </c>
    </row>
    <row r="1176" spans="1:6" x14ac:dyDescent="0.15">
      <c r="A1176" s="2">
        <v>1033011</v>
      </c>
      <c r="B1176" s="1">
        <v>11</v>
      </c>
      <c r="C1176" s="1" t="s">
        <v>294</v>
      </c>
      <c r="D1176" s="2">
        <v>1400</v>
      </c>
      <c r="E1176" s="3">
        <f t="shared" si="81"/>
        <v>65418</v>
      </c>
      <c r="F1176" s="1" t="s">
        <v>597</v>
      </c>
    </row>
    <row r="1177" spans="1:6" x14ac:dyDescent="0.15">
      <c r="A1177" s="2">
        <v>1033012</v>
      </c>
      <c r="B1177" s="1">
        <v>12</v>
      </c>
      <c r="C1177" s="1" t="s">
        <v>295</v>
      </c>
      <c r="D1177" s="2">
        <v>1600</v>
      </c>
      <c r="E1177" s="3">
        <f t="shared" si="81"/>
        <v>66566</v>
      </c>
      <c r="F1177" s="1" t="s">
        <v>597</v>
      </c>
    </row>
    <row r="1178" spans="1:6" x14ac:dyDescent="0.15">
      <c r="A1178" s="2">
        <v>1033013</v>
      </c>
      <c r="B1178" s="1">
        <v>13</v>
      </c>
      <c r="C1178" s="1" t="s">
        <v>296</v>
      </c>
      <c r="D1178" s="2">
        <v>1800</v>
      </c>
      <c r="E1178" s="3">
        <f t="shared" si="81"/>
        <v>67714</v>
      </c>
      <c r="F1178" s="1" t="s">
        <v>597</v>
      </c>
    </row>
    <row r="1179" spans="1:6" x14ac:dyDescent="0.15">
      <c r="A1179" s="2">
        <v>1033014</v>
      </c>
      <c r="B1179" s="1">
        <v>14</v>
      </c>
      <c r="C1179" s="1" t="s">
        <v>297</v>
      </c>
      <c r="D1179" s="2">
        <v>2000</v>
      </c>
      <c r="E1179" s="3">
        <f t="shared" si="81"/>
        <v>68862</v>
      </c>
      <c r="F1179" s="1" t="s">
        <v>597</v>
      </c>
    </row>
    <row r="1180" spans="1:6" x14ac:dyDescent="0.15">
      <c r="A1180" s="2">
        <v>1033015</v>
      </c>
      <c r="B1180" s="1">
        <v>15</v>
      </c>
      <c r="C1180" s="1" t="s">
        <v>298</v>
      </c>
      <c r="D1180" s="2">
        <v>2200</v>
      </c>
      <c r="E1180" s="3">
        <f t="shared" si="81"/>
        <v>70009</v>
      </c>
      <c r="F1180" s="1" t="s">
        <v>597</v>
      </c>
    </row>
    <row r="1181" spans="1:6" x14ac:dyDescent="0.15">
      <c r="A1181" s="2">
        <v>1033016</v>
      </c>
      <c r="B1181" s="1">
        <v>16</v>
      </c>
      <c r="C1181" s="1" t="s">
        <v>267</v>
      </c>
      <c r="D1181" s="2">
        <v>2500</v>
      </c>
      <c r="E1181" s="3">
        <f t="shared" si="81"/>
        <v>71731</v>
      </c>
      <c r="F1181" s="1" t="s">
        <v>597</v>
      </c>
    </row>
    <row r="1182" spans="1:6" x14ac:dyDescent="0.15">
      <c r="A1182" s="2">
        <v>1033017</v>
      </c>
      <c r="B1182" s="1">
        <v>17</v>
      </c>
      <c r="C1182" s="1" t="s">
        <v>268</v>
      </c>
      <c r="D1182" s="2">
        <v>2800</v>
      </c>
      <c r="E1182" s="3">
        <f t="shared" si="81"/>
        <v>73452</v>
      </c>
      <c r="F1182" s="1" t="s">
        <v>597</v>
      </c>
    </row>
    <row r="1183" spans="1:6" x14ac:dyDescent="0.15">
      <c r="A1183" s="2">
        <v>1033018</v>
      </c>
      <c r="B1183" s="1">
        <v>18</v>
      </c>
      <c r="C1183" s="1" t="s">
        <v>269</v>
      </c>
      <c r="D1183" s="2">
        <v>3100</v>
      </c>
      <c r="E1183" s="3">
        <f t="shared" si="81"/>
        <v>75174</v>
      </c>
      <c r="F1183" s="1" t="s">
        <v>597</v>
      </c>
    </row>
    <row r="1184" spans="1:6" x14ac:dyDescent="0.15">
      <c r="A1184" s="2">
        <v>1033019</v>
      </c>
      <c r="B1184" s="1">
        <v>19</v>
      </c>
      <c r="C1184" s="1" t="s">
        <v>303</v>
      </c>
      <c r="D1184" s="2">
        <v>3500</v>
      </c>
      <c r="E1184" s="3">
        <f t="shared" si="81"/>
        <v>77469</v>
      </c>
      <c r="F1184" s="1" t="s">
        <v>597</v>
      </c>
    </row>
    <row r="1185" spans="1:6" x14ac:dyDescent="0.15">
      <c r="A1185" s="2">
        <v>1033020</v>
      </c>
      <c r="B1185" s="1">
        <v>20</v>
      </c>
      <c r="C1185" s="1" t="s">
        <v>305</v>
      </c>
      <c r="D1185" s="2">
        <v>3900</v>
      </c>
      <c r="E1185" s="3">
        <f t="shared" si="81"/>
        <v>79765</v>
      </c>
      <c r="F1185" s="1" t="s">
        <v>597</v>
      </c>
    </row>
    <row r="1186" spans="1:6" x14ac:dyDescent="0.15">
      <c r="A1186" s="2">
        <v>1033021</v>
      </c>
      <c r="B1186" s="1">
        <v>21</v>
      </c>
      <c r="C1186" s="1" t="s">
        <v>307</v>
      </c>
      <c r="D1186" s="2">
        <v>4300</v>
      </c>
      <c r="E1186" s="3">
        <f t="shared" si="81"/>
        <v>82060</v>
      </c>
      <c r="F1186" s="1" t="s">
        <v>597</v>
      </c>
    </row>
    <row r="1187" spans="1:6" x14ac:dyDescent="0.15">
      <c r="A1187" s="2">
        <v>1033022</v>
      </c>
      <c r="B1187" s="1">
        <v>22</v>
      </c>
      <c r="C1187" s="1" t="s">
        <v>309</v>
      </c>
      <c r="D1187" s="2">
        <v>4800</v>
      </c>
      <c r="E1187" s="3">
        <f t="shared" si="81"/>
        <v>84929</v>
      </c>
      <c r="F1187" s="1" t="s">
        <v>597</v>
      </c>
    </row>
    <row r="1188" spans="1:6" x14ac:dyDescent="0.15">
      <c r="A1188" s="2">
        <v>1033023</v>
      </c>
      <c r="B1188" s="1">
        <v>23</v>
      </c>
      <c r="C1188" s="1" t="s">
        <v>311</v>
      </c>
      <c r="D1188" s="2">
        <v>5300</v>
      </c>
      <c r="E1188" s="3">
        <f t="shared" si="81"/>
        <v>87799</v>
      </c>
      <c r="F1188" s="1" t="s">
        <v>597</v>
      </c>
    </row>
    <row r="1189" spans="1:6" x14ac:dyDescent="0.15">
      <c r="A1189" s="2">
        <v>1033024</v>
      </c>
      <c r="B1189" s="1">
        <v>24</v>
      </c>
      <c r="C1189" s="1" t="s">
        <v>398</v>
      </c>
      <c r="D1189" s="2">
        <v>5800</v>
      </c>
      <c r="E1189" s="3">
        <f t="shared" si="81"/>
        <v>90668</v>
      </c>
      <c r="F1189" s="1" t="s">
        <v>597</v>
      </c>
    </row>
    <row r="1190" spans="1:6" x14ac:dyDescent="0.15">
      <c r="A1190" s="2">
        <v>1033025</v>
      </c>
      <c r="B1190" s="1">
        <v>25</v>
      </c>
      <c r="C1190" s="1" t="s">
        <v>399</v>
      </c>
      <c r="D1190" s="2">
        <v>6400</v>
      </c>
      <c r="E1190" s="3">
        <f t="shared" si="81"/>
        <v>94111</v>
      </c>
      <c r="F1190" s="1" t="s">
        <v>597</v>
      </c>
    </row>
    <row r="1191" spans="1:6" x14ac:dyDescent="0.15">
      <c r="A1191" s="2">
        <v>1033026</v>
      </c>
      <c r="B1191" s="1">
        <v>26</v>
      </c>
      <c r="C1191" s="1" t="s">
        <v>400</v>
      </c>
      <c r="D1191" s="2">
        <v>7000</v>
      </c>
      <c r="E1191" s="3">
        <f t="shared" si="81"/>
        <v>97554</v>
      </c>
      <c r="F1191" s="1" t="s">
        <v>597</v>
      </c>
    </row>
    <row r="1192" spans="1:6" x14ac:dyDescent="0.15">
      <c r="A1192" s="2">
        <v>1033027</v>
      </c>
      <c r="B1192" s="1">
        <v>27</v>
      </c>
      <c r="C1192" s="1" t="s">
        <v>401</v>
      </c>
      <c r="D1192" s="2">
        <v>7600</v>
      </c>
      <c r="E1192" s="3">
        <f t="shared" si="81"/>
        <v>100997</v>
      </c>
      <c r="F1192" s="1" t="s">
        <v>597</v>
      </c>
    </row>
    <row r="1193" spans="1:6" x14ac:dyDescent="0.15">
      <c r="A1193" s="2">
        <v>1033028</v>
      </c>
      <c r="B1193" s="1">
        <v>28</v>
      </c>
      <c r="C1193" s="1" t="s">
        <v>402</v>
      </c>
      <c r="D1193" s="2">
        <v>8300</v>
      </c>
      <c r="E1193" s="3">
        <f t="shared" si="81"/>
        <v>105014</v>
      </c>
      <c r="F1193" s="1" t="s">
        <v>597</v>
      </c>
    </row>
    <row r="1194" spans="1:6" x14ac:dyDescent="0.15">
      <c r="A1194" s="2">
        <v>1033029</v>
      </c>
      <c r="B1194" s="1">
        <v>29</v>
      </c>
      <c r="C1194" s="1" t="s">
        <v>403</v>
      </c>
      <c r="D1194" s="2">
        <v>9000</v>
      </c>
      <c r="E1194" s="3">
        <f t="shared" si="81"/>
        <v>109031</v>
      </c>
      <c r="F1194" s="1" t="s">
        <v>597</v>
      </c>
    </row>
    <row r="1195" spans="1:6" x14ac:dyDescent="0.15">
      <c r="A1195" s="2">
        <v>1033030</v>
      </c>
      <c r="B1195" s="1">
        <v>30</v>
      </c>
      <c r="C1195" s="1" t="s">
        <v>404</v>
      </c>
      <c r="D1195" s="2">
        <v>9700</v>
      </c>
      <c r="E1195" s="3">
        <f t="shared" si="81"/>
        <v>113048</v>
      </c>
      <c r="F1195" s="1" t="s">
        <v>597</v>
      </c>
    </row>
    <row r="1196" spans="1:6" x14ac:dyDescent="0.15">
      <c r="A1196" s="2">
        <v>1034000</v>
      </c>
      <c r="B1196" s="1">
        <v>0</v>
      </c>
      <c r="C1196" s="1" t="s">
        <v>405</v>
      </c>
      <c r="D1196" s="2">
        <v>0</v>
      </c>
      <c r="E1196" s="1">
        <f>VLOOKUP((A1196/100-B1196),[1]Sheet1!$A$3:$H$1068,7,0)</f>
        <v>58679</v>
      </c>
      <c r="F1196" s="1" t="s">
        <v>597</v>
      </c>
    </row>
    <row r="1197" spans="1:6" x14ac:dyDescent="0.15">
      <c r="A1197" s="2">
        <v>1034001</v>
      </c>
      <c r="B1197" s="1">
        <v>1</v>
      </c>
      <c r="C1197" s="1" t="s">
        <v>397</v>
      </c>
      <c r="D1197" s="2">
        <v>100</v>
      </c>
      <c r="E1197" s="3">
        <f>INT($E$1196*(1+D1197/10000))</f>
        <v>59265</v>
      </c>
      <c r="F1197" s="1" t="s">
        <v>597</v>
      </c>
    </row>
    <row r="1198" spans="1:6" x14ac:dyDescent="0.15">
      <c r="A1198" s="2">
        <v>1034002</v>
      </c>
      <c r="B1198" s="1">
        <v>2</v>
      </c>
      <c r="C1198" s="1" t="s">
        <v>285</v>
      </c>
      <c r="D1198" s="2">
        <v>200</v>
      </c>
      <c r="E1198" s="3">
        <f t="shared" ref="E1198:E1226" si="82">INT($E$1196*(1+D1198/10000))</f>
        <v>59852</v>
      </c>
      <c r="F1198" s="1" t="s">
        <v>597</v>
      </c>
    </row>
    <row r="1199" spans="1:6" x14ac:dyDescent="0.15">
      <c r="A1199" s="2">
        <v>1034003</v>
      </c>
      <c r="B1199" s="1">
        <v>3</v>
      </c>
      <c r="C1199" s="1" t="s">
        <v>286</v>
      </c>
      <c r="D1199" s="2">
        <v>300</v>
      </c>
      <c r="E1199" s="3">
        <f t="shared" si="82"/>
        <v>60439</v>
      </c>
      <c r="F1199" s="1" t="s">
        <v>597</v>
      </c>
    </row>
    <row r="1200" spans="1:6" x14ac:dyDescent="0.15">
      <c r="A1200" s="2">
        <v>1034004</v>
      </c>
      <c r="B1200" s="1">
        <v>4</v>
      </c>
      <c r="C1200" s="1" t="s">
        <v>287</v>
      </c>
      <c r="D1200" s="2">
        <v>400</v>
      </c>
      <c r="E1200" s="3">
        <f t="shared" si="82"/>
        <v>61026</v>
      </c>
      <c r="F1200" s="1" t="s">
        <v>597</v>
      </c>
    </row>
    <row r="1201" spans="1:6" x14ac:dyDescent="0.15">
      <c r="A1201" s="2">
        <v>1034005</v>
      </c>
      <c r="B1201" s="1">
        <v>5</v>
      </c>
      <c r="C1201" s="1" t="s">
        <v>288</v>
      </c>
      <c r="D1201" s="2">
        <v>500</v>
      </c>
      <c r="E1201" s="3">
        <f t="shared" si="82"/>
        <v>61612</v>
      </c>
      <c r="F1201" s="1" t="s">
        <v>597</v>
      </c>
    </row>
    <row r="1202" spans="1:6" x14ac:dyDescent="0.15">
      <c r="A1202" s="2">
        <v>1034006</v>
      </c>
      <c r="B1202" s="1">
        <v>6</v>
      </c>
      <c r="C1202" s="1" t="s">
        <v>289</v>
      </c>
      <c r="D1202" s="2">
        <v>600</v>
      </c>
      <c r="E1202" s="3">
        <f t="shared" si="82"/>
        <v>62199</v>
      </c>
      <c r="F1202" s="1" t="s">
        <v>597</v>
      </c>
    </row>
    <row r="1203" spans="1:6" x14ac:dyDescent="0.15">
      <c r="A1203" s="2">
        <v>1034007</v>
      </c>
      <c r="B1203" s="1">
        <v>7</v>
      </c>
      <c r="C1203" s="1" t="s">
        <v>290</v>
      </c>
      <c r="D1203" s="2">
        <v>700</v>
      </c>
      <c r="E1203" s="3">
        <f t="shared" si="82"/>
        <v>62786</v>
      </c>
      <c r="F1203" s="1" t="s">
        <v>597</v>
      </c>
    </row>
    <row r="1204" spans="1:6" x14ac:dyDescent="0.15">
      <c r="A1204" s="2">
        <v>1034008</v>
      </c>
      <c r="B1204" s="1">
        <v>8</v>
      </c>
      <c r="C1204" s="1" t="s">
        <v>291</v>
      </c>
      <c r="D1204" s="2">
        <v>800</v>
      </c>
      <c r="E1204" s="3">
        <f t="shared" si="82"/>
        <v>63373</v>
      </c>
      <c r="F1204" s="1" t="s">
        <v>597</v>
      </c>
    </row>
    <row r="1205" spans="1:6" x14ac:dyDescent="0.15">
      <c r="A1205" s="2">
        <v>1034009</v>
      </c>
      <c r="B1205" s="1">
        <v>9</v>
      </c>
      <c r="C1205" s="1" t="s">
        <v>292</v>
      </c>
      <c r="D1205" s="2">
        <v>1000</v>
      </c>
      <c r="E1205" s="3">
        <f t="shared" si="82"/>
        <v>64546</v>
      </c>
      <c r="F1205" s="1" t="s">
        <v>597</v>
      </c>
    </row>
    <row r="1206" spans="1:6" x14ac:dyDescent="0.15">
      <c r="A1206" s="2">
        <v>1034010</v>
      </c>
      <c r="B1206" s="1">
        <v>10</v>
      </c>
      <c r="C1206" s="1" t="s">
        <v>293</v>
      </c>
      <c r="D1206" s="2">
        <v>1200</v>
      </c>
      <c r="E1206" s="3">
        <f t="shared" si="82"/>
        <v>65720</v>
      </c>
      <c r="F1206" s="1" t="s">
        <v>597</v>
      </c>
    </row>
    <row r="1207" spans="1:6" x14ac:dyDescent="0.15">
      <c r="A1207" s="2">
        <v>1034011</v>
      </c>
      <c r="B1207" s="1">
        <v>11</v>
      </c>
      <c r="C1207" s="1" t="s">
        <v>294</v>
      </c>
      <c r="D1207" s="2">
        <v>1400</v>
      </c>
      <c r="E1207" s="3">
        <f t="shared" si="82"/>
        <v>66894</v>
      </c>
      <c r="F1207" s="1" t="s">
        <v>597</v>
      </c>
    </row>
    <row r="1208" spans="1:6" x14ac:dyDescent="0.15">
      <c r="A1208" s="2">
        <v>1034012</v>
      </c>
      <c r="B1208" s="1">
        <v>12</v>
      </c>
      <c r="C1208" s="1" t="s">
        <v>295</v>
      </c>
      <c r="D1208" s="2">
        <v>1600</v>
      </c>
      <c r="E1208" s="3">
        <f t="shared" si="82"/>
        <v>68067</v>
      </c>
      <c r="F1208" s="1" t="s">
        <v>597</v>
      </c>
    </row>
    <row r="1209" spans="1:6" x14ac:dyDescent="0.15">
      <c r="A1209" s="2">
        <v>1034013</v>
      </c>
      <c r="B1209" s="1">
        <v>13</v>
      </c>
      <c r="C1209" s="1" t="s">
        <v>296</v>
      </c>
      <c r="D1209" s="2">
        <v>1800</v>
      </c>
      <c r="E1209" s="3">
        <f t="shared" si="82"/>
        <v>69241</v>
      </c>
      <c r="F1209" s="1" t="s">
        <v>597</v>
      </c>
    </row>
    <row r="1210" spans="1:6" x14ac:dyDescent="0.15">
      <c r="A1210" s="2">
        <v>1034014</v>
      </c>
      <c r="B1210" s="1">
        <v>14</v>
      </c>
      <c r="C1210" s="1" t="s">
        <v>297</v>
      </c>
      <c r="D1210" s="2">
        <v>2000</v>
      </c>
      <c r="E1210" s="3">
        <f t="shared" si="82"/>
        <v>70414</v>
      </c>
      <c r="F1210" s="1" t="s">
        <v>597</v>
      </c>
    </row>
    <row r="1211" spans="1:6" x14ac:dyDescent="0.15">
      <c r="A1211" s="2">
        <v>1034015</v>
      </c>
      <c r="B1211" s="1">
        <v>15</v>
      </c>
      <c r="C1211" s="1" t="s">
        <v>298</v>
      </c>
      <c r="D1211" s="2">
        <v>2200</v>
      </c>
      <c r="E1211" s="3">
        <f t="shared" si="82"/>
        <v>71588</v>
      </c>
      <c r="F1211" s="1" t="s">
        <v>597</v>
      </c>
    </row>
    <row r="1212" spans="1:6" x14ac:dyDescent="0.15">
      <c r="A1212" s="2">
        <v>1034016</v>
      </c>
      <c r="B1212" s="1">
        <v>16</v>
      </c>
      <c r="C1212" s="1" t="s">
        <v>267</v>
      </c>
      <c r="D1212" s="2">
        <v>2500</v>
      </c>
      <c r="E1212" s="3">
        <f t="shared" si="82"/>
        <v>73348</v>
      </c>
      <c r="F1212" s="1" t="s">
        <v>597</v>
      </c>
    </row>
    <row r="1213" spans="1:6" x14ac:dyDescent="0.15">
      <c r="A1213" s="2">
        <v>1034017</v>
      </c>
      <c r="B1213" s="1">
        <v>17</v>
      </c>
      <c r="C1213" s="1" t="s">
        <v>268</v>
      </c>
      <c r="D1213" s="2">
        <v>2800</v>
      </c>
      <c r="E1213" s="3">
        <f t="shared" si="82"/>
        <v>75109</v>
      </c>
      <c r="F1213" s="1" t="s">
        <v>597</v>
      </c>
    </row>
    <row r="1214" spans="1:6" x14ac:dyDescent="0.15">
      <c r="A1214" s="2">
        <v>1034018</v>
      </c>
      <c r="B1214" s="1">
        <v>18</v>
      </c>
      <c r="C1214" s="1" t="s">
        <v>269</v>
      </c>
      <c r="D1214" s="2">
        <v>3100</v>
      </c>
      <c r="E1214" s="3">
        <f t="shared" si="82"/>
        <v>76869</v>
      </c>
      <c r="F1214" s="1" t="s">
        <v>597</v>
      </c>
    </row>
    <row r="1215" spans="1:6" x14ac:dyDescent="0.15">
      <c r="A1215" s="2">
        <v>1034019</v>
      </c>
      <c r="B1215" s="1">
        <v>19</v>
      </c>
      <c r="C1215" s="1" t="s">
        <v>303</v>
      </c>
      <c r="D1215" s="2">
        <v>3500</v>
      </c>
      <c r="E1215" s="3">
        <f t="shared" si="82"/>
        <v>79216</v>
      </c>
      <c r="F1215" s="1" t="s">
        <v>597</v>
      </c>
    </row>
    <row r="1216" spans="1:6" x14ac:dyDescent="0.15">
      <c r="A1216" s="2">
        <v>1034020</v>
      </c>
      <c r="B1216" s="1">
        <v>20</v>
      </c>
      <c r="C1216" s="1" t="s">
        <v>305</v>
      </c>
      <c r="D1216" s="2">
        <v>3900</v>
      </c>
      <c r="E1216" s="3">
        <f t="shared" si="82"/>
        <v>81563</v>
      </c>
      <c r="F1216" s="1" t="s">
        <v>597</v>
      </c>
    </row>
    <row r="1217" spans="1:6" x14ac:dyDescent="0.15">
      <c r="A1217" s="2">
        <v>1034021</v>
      </c>
      <c r="B1217" s="1">
        <v>21</v>
      </c>
      <c r="C1217" s="1" t="s">
        <v>307</v>
      </c>
      <c r="D1217" s="2">
        <v>4300</v>
      </c>
      <c r="E1217" s="3">
        <f t="shared" si="82"/>
        <v>83910</v>
      </c>
      <c r="F1217" s="1" t="s">
        <v>597</v>
      </c>
    </row>
    <row r="1218" spans="1:6" x14ac:dyDescent="0.15">
      <c r="A1218" s="2">
        <v>1034022</v>
      </c>
      <c r="B1218" s="1">
        <v>22</v>
      </c>
      <c r="C1218" s="1" t="s">
        <v>309</v>
      </c>
      <c r="D1218" s="2">
        <v>4800</v>
      </c>
      <c r="E1218" s="3">
        <f t="shared" si="82"/>
        <v>86844</v>
      </c>
      <c r="F1218" s="1" t="s">
        <v>597</v>
      </c>
    </row>
    <row r="1219" spans="1:6" x14ac:dyDescent="0.15">
      <c r="A1219" s="2">
        <v>1034023</v>
      </c>
      <c r="B1219" s="1">
        <v>23</v>
      </c>
      <c r="C1219" s="1" t="s">
        <v>311</v>
      </c>
      <c r="D1219" s="2">
        <v>5300</v>
      </c>
      <c r="E1219" s="3">
        <f t="shared" si="82"/>
        <v>89778</v>
      </c>
      <c r="F1219" s="1" t="s">
        <v>597</v>
      </c>
    </row>
    <row r="1220" spans="1:6" x14ac:dyDescent="0.15">
      <c r="A1220" s="2">
        <v>1034024</v>
      </c>
      <c r="B1220" s="1">
        <v>24</v>
      </c>
      <c r="C1220" s="1" t="s">
        <v>398</v>
      </c>
      <c r="D1220" s="2">
        <v>5800</v>
      </c>
      <c r="E1220" s="3">
        <f t="shared" si="82"/>
        <v>92712</v>
      </c>
      <c r="F1220" s="1" t="s">
        <v>597</v>
      </c>
    </row>
    <row r="1221" spans="1:6" x14ac:dyDescent="0.15">
      <c r="A1221" s="2">
        <v>1034025</v>
      </c>
      <c r="B1221" s="1">
        <v>25</v>
      </c>
      <c r="C1221" s="1" t="s">
        <v>399</v>
      </c>
      <c r="D1221" s="2">
        <v>6400</v>
      </c>
      <c r="E1221" s="3">
        <f t="shared" si="82"/>
        <v>96233</v>
      </c>
      <c r="F1221" s="1" t="s">
        <v>597</v>
      </c>
    </row>
    <row r="1222" spans="1:6" x14ac:dyDescent="0.15">
      <c r="A1222" s="2">
        <v>1034026</v>
      </c>
      <c r="B1222" s="1">
        <v>26</v>
      </c>
      <c r="C1222" s="1" t="s">
        <v>400</v>
      </c>
      <c r="D1222" s="2">
        <v>7000</v>
      </c>
      <c r="E1222" s="3">
        <f t="shared" si="82"/>
        <v>99754</v>
      </c>
      <c r="F1222" s="1" t="s">
        <v>597</v>
      </c>
    </row>
    <row r="1223" spans="1:6" x14ac:dyDescent="0.15">
      <c r="A1223" s="2">
        <v>1034027</v>
      </c>
      <c r="B1223" s="1">
        <v>27</v>
      </c>
      <c r="C1223" s="1" t="s">
        <v>401</v>
      </c>
      <c r="D1223" s="2">
        <v>7600</v>
      </c>
      <c r="E1223" s="3">
        <f t="shared" si="82"/>
        <v>103275</v>
      </c>
      <c r="F1223" s="1" t="s">
        <v>597</v>
      </c>
    </row>
    <row r="1224" spans="1:6" x14ac:dyDescent="0.15">
      <c r="A1224" s="2">
        <v>1034028</v>
      </c>
      <c r="B1224" s="1">
        <v>28</v>
      </c>
      <c r="C1224" s="1" t="s">
        <v>402</v>
      </c>
      <c r="D1224" s="2">
        <v>8300</v>
      </c>
      <c r="E1224" s="3">
        <f t="shared" si="82"/>
        <v>107382</v>
      </c>
      <c r="F1224" s="1" t="s">
        <v>597</v>
      </c>
    </row>
    <row r="1225" spans="1:6" x14ac:dyDescent="0.15">
      <c r="A1225" s="2">
        <v>1034029</v>
      </c>
      <c r="B1225" s="1">
        <v>29</v>
      </c>
      <c r="C1225" s="1" t="s">
        <v>403</v>
      </c>
      <c r="D1225" s="2">
        <v>9000</v>
      </c>
      <c r="E1225" s="3">
        <f t="shared" si="82"/>
        <v>111490</v>
      </c>
      <c r="F1225" s="1" t="s">
        <v>597</v>
      </c>
    </row>
    <row r="1226" spans="1:6" x14ac:dyDescent="0.15">
      <c r="A1226" s="2">
        <v>1034030</v>
      </c>
      <c r="B1226" s="1">
        <v>30</v>
      </c>
      <c r="C1226" s="1" t="s">
        <v>404</v>
      </c>
      <c r="D1226" s="2">
        <v>9700</v>
      </c>
      <c r="E1226" s="3">
        <f t="shared" si="82"/>
        <v>115597</v>
      </c>
      <c r="F1226" s="1" t="s">
        <v>597</v>
      </c>
    </row>
    <row r="1227" spans="1:6" x14ac:dyDescent="0.15">
      <c r="A1227" s="2">
        <v>1035000</v>
      </c>
      <c r="B1227" s="1">
        <v>0</v>
      </c>
      <c r="C1227" s="1" t="s">
        <v>405</v>
      </c>
      <c r="D1227" s="2">
        <v>0</v>
      </c>
      <c r="E1227" s="1">
        <f>VLOOKUP((A1227/100-B1227),[1]Sheet1!$A$3:$H$1068,7,0)</f>
        <v>81751</v>
      </c>
      <c r="F1227" s="1" t="s">
        <v>597</v>
      </c>
    </row>
    <row r="1228" spans="1:6" x14ac:dyDescent="0.15">
      <c r="A1228" s="2">
        <v>1035001</v>
      </c>
      <c r="B1228" s="1">
        <v>1</v>
      </c>
      <c r="C1228" s="1" t="s">
        <v>397</v>
      </c>
      <c r="D1228" s="2">
        <v>100</v>
      </c>
      <c r="E1228" s="3">
        <f>INT($E$1227*(1+D1228/10000))</f>
        <v>82568</v>
      </c>
      <c r="F1228" s="1" t="s">
        <v>597</v>
      </c>
    </row>
    <row r="1229" spans="1:6" x14ac:dyDescent="0.15">
      <c r="A1229" s="2">
        <v>1035002</v>
      </c>
      <c r="B1229" s="1">
        <v>2</v>
      </c>
      <c r="C1229" s="1" t="s">
        <v>285</v>
      </c>
      <c r="D1229" s="2">
        <v>200</v>
      </c>
      <c r="E1229" s="3">
        <f t="shared" ref="E1229:E1257" si="83">INT($E$1227*(1+D1229/10000))</f>
        <v>83386</v>
      </c>
      <c r="F1229" s="1" t="s">
        <v>597</v>
      </c>
    </row>
    <row r="1230" spans="1:6" x14ac:dyDescent="0.15">
      <c r="A1230" s="2">
        <v>1035003</v>
      </c>
      <c r="B1230" s="1">
        <v>3</v>
      </c>
      <c r="C1230" s="1" t="s">
        <v>286</v>
      </c>
      <c r="D1230" s="2">
        <v>300</v>
      </c>
      <c r="E1230" s="3">
        <f t="shared" si="83"/>
        <v>84203</v>
      </c>
      <c r="F1230" s="1" t="s">
        <v>597</v>
      </c>
    </row>
    <row r="1231" spans="1:6" x14ac:dyDescent="0.15">
      <c r="A1231" s="2">
        <v>1035004</v>
      </c>
      <c r="B1231" s="1">
        <v>4</v>
      </c>
      <c r="C1231" s="1" t="s">
        <v>287</v>
      </c>
      <c r="D1231" s="2">
        <v>400</v>
      </c>
      <c r="E1231" s="3">
        <f t="shared" si="83"/>
        <v>85021</v>
      </c>
      <c r="F1231" s="1" t="s">
        <v>597</v>
      </c>
    </row>
    <row r="1232" spans="1:6" x14ac:dyDescent="0.15">
      <c r="A1232" s="2">
        <v>1035005</v>
      </c>
      <c r="B1232" s="1">
        <v>5</v>
      </c>
      <c r="C1232" s="1" t="s">
        <v>288</v>
      </c>
      <c r="D1232" s="2">
        <v>500</v>
      </c>
      <c r="E1232" s="3">
        <f t="shared" si="83"/>
        <v>85838</v>
      </c>
      <c r="F1232" s="1" t="s">
        <v>597</v>
      </c>
    </row>
    <row r="1233" spans="1:6" x14ac:dyDescent="0.15">
      <c r="A1233" s="2">
        <v>1035006</v>
      </c>
      <c r="B1233" s="1">
        <v>6</v>
      </c>
      <c r="C1233" s="1" t="s">
        <v>289</v>
      </c>
      <c r="D1233" s="2">
        <v>600</v>
      </c>
      <c r="E1233" s="3">
        <f t="shared" si="83"/>
        <v>86656</v>
      </c>
      <c r="F1233" s="1" t="s">
        <v>597</v>
      </c>
    </row>
    <row r="1234" spans="1:6" x14ac:dyDescent="0.15">
      <c r="A1234" s="2">
        <v>1035007</v>
      </c>
      <c r="B1234" s="1">
        <v>7</v>
      </c>
      <c r="C1234" s="1" t="s">
        <v>290</v>
      </c>
      <c r="D1234" s="2">
        <v>700</v>
      </c>
      <c r="E1234" s="3">
        <f t="shared" si="83"/>
        <v>87473</v>
      </c>
      <c r="F1234" s="1" t="s">
        <v>597</v>
      </c>
    </row>
    <row r="1235" spans="1:6" x14ac:dyDescent="0.15">
      <c r="A1235" s="2">
        <v>1035008</v>
      </c>
      <c r="B1235" s="1">
        <v>8</v>
      </c>
      <c r="C1235" s="1" t="s">
        <v>291</v>
      </c>
      <c r="D1235" s="2">
        <v>800</v>
      </c>
      <c r="E1235" s="3">
        <f t="shared" si="83"/>
        <v>88291</v>
      </c>
      <c r="F1235" s="1" t="s">
        <v>597</v>
      </c>
    </row>
    <row r="1236" spans="1:6" x14ac:dyDescent="0.15">
      <c r="A1236" s="2">
        <v>1035009</v>
      </c>
      <c r="B1236" s="1">
        <v>9</v>
      </c>
      <c r="C1236" s="1" t="s">
        <v>292</v>
      </c>
      <c r="D1236" s="2">
        <v>1000</v>
      </c>
      <c r="E1236" s="3">
        <f t="shared" si="83"/>
        <v>89926</v>
      </c>
      <c r="F1236" s="1" t="s">
        <v>597</v>
      </c>
    </row>
    <row r="1237" spans="1:6" x14ac:dyDescent="0.15">
      <c r="A1237" s="2">
        <v>1035010</v>
      </c>
      <c r="B1237" s="1">
        <v>10</v>
      </c>
      <c r="C1237" s="1" t="s">
        <v>293</v>
      </c>
      <c r="D1237" s="2">
        <v>1200</v>
      </c>
      <c r="E1237" s="3">
        <f t="shared" si="83"/>
        <v>91561</v>
      </c>
      <c r="F1237" s="1" t="s">
        <v>597</v>
      </c>
    </row>
    <row r="1238" spans="1:6" x14ac:dyDescent="0.15">
      <c r="A1238" s="2">
        <v>1035011</v>
      </c>
      <c r="B1238" s="1">
        <v>11</v>
      </c>
      <c r="C1238" s="1" t="s">
        <v>294</v>
      </c>
      <c r="D1238" s="2">
        <v>1400</v>
      </c>
      <c r="E1238" s="3">
        <f t="shared" si="83"/>
        <v>93196</v>
      </c>
      <c r="F1238" s="1" t="s">
        <v>597</v>
      </c>
    </row>
    <row r="1239" spans="1:6" x14ac:dyDescent="0.15">
      <c r="A1239" s="2">
        <v>1035012</v>
      </c>
      <c r="B1239" s="1">
        <v>12</v>
      </c>
      <c r="C1239" s="1" t="s">
        <v>295</v>
      </c>
      <c r="D1239" s="2">
        <v>1600</v>
      </c>
      <c r="E1239" s="3">
        <f t="shared" si="83"/>
        <v>94831</v>
      </c>
      <c r="F1239" s="1" t="s">
        <v>597</v>
      </c>
    </row>
    <row r="1240" spans="1:6" x14ac:dyDescent="0.15">
      <c r="A1240" s="2">
        <v>1035013</v>
      </c>
      <c r="B1240" s="1">
        <v>13</v>
      </c>
      <c r="C1240" s="1" t="s">
        <v>296</v>
      </c>
      <c r="D1240" s="2">
        <v>1800</v>
      </c>
      <c r="E1240" s="3">
        <f t="shared" si="83"/>
        <v>96466</v>
      </c>
      <c r="F1240" s="1" t="s">
        <v>597</v>
      </c>
    </row>
    <row r="1241" spans="1:6" x14ac:dyDescent="0.15">
      <c r="A1241" s="2">
        <v>1035014</v>
      </c>
      <c r="B1241" s="1">
        <v>14</v>
      </c>
      <c r="C1241" s="1" t="s">
        <v>297</v>
      </c>
      <c r="D1241" s="2">
        <v>2000</v>
      </c>
      <c r="E1241" s="3">
        <f t="shared" si="83"/>
        <v>98101</v>
      </c>
      <c r="F1241" s="1" t="s">
        <v>597</v>
      </c>
    </row>
    <row r="1242" spans="1:6" x14ac:dyDescent="0.15">
      <c r="A1242" s="2">
        <v>1035015</v>
      </c>
      <c r="B1242" s="1">
        <v>15</v>
      </c>
      <c r="C1242" s="1" t="s">
        <v>298</v>
      </c>
      <c r="D1242" s="2">
        <v>2200</v>
      </c>
      <c r="E1242" s="3">
        <f t="shared" si="83"/>
        <v>99736</v>
      </c>
      <c r="F1242" s="1" t="s">
        <v>597</v>
      </c>
    </row>
    <row r="1243" spans="1:6" x14ac:dyDescent="0.15">
      <c r="A1243" s="2">
        <v>1035016</v>
      </c>
      <c r="B1243" s="1">
        <v>16</v>
      </c>
      <c r="C1243" s="1" t="s">
        <v>267</v>
      </c>
      <c r="D1243" s="2">
        <v>2500</v>
      </c>
      <c r="E1243" s="3">
        <f t="shared" si="83"/>
        <v>102188</v>
      </c>
      <c r="F1243" s="1" t="s">
        <v>597</v>
      </c>
    </row>
    <row r="1244" spans="1:6" x14ac:dyDescent="0.15">
      <c r="A1244" s="2">
        <v>1035017</v>
      </c>
      <c r="B1244" s="1">
        <v>17</v>
      </c>
      <c r="C1244" s="1" t="s">
        <v>268</v>
      </c>
      <c r="D1244" s="2">
        <v>2800</v>
      </c>
      <c r="E1244" s="3">
        <f t="shared" si="83"/>
        <v>104641</v>
      </c>
      <c r="F1244" s="1" t="s">
        <v>597</v>
      </c>
    </row>
    <row r="1245" spans="1:6" x14ac:dyDescent="0.15">
      <c r="A1245" s="2">
        <v>1035018</v>
      </c>
      <c r="B1245" s="1">
        <v>18</v>
      </c>
      <c r="C1245" s="1" t="s">
        <v>269</v>
      </c>
      <c r="D1245" s="2">
        <v>3100</v>
      </c>
      <c r="E1245" s="3">
        <f t="shared" si="83"/>
        <v>107093</v>
      </c>
      <c r="F1245" s="1" t="s">
        <v>597</v>
      </c>
    </row>
    <row r="1246" spans="1:6" x14ac:dyDescent="0.15">
      <c r="A1246" s="2">
        <v>1035019</v>
      </c>
      <c r="B1246" s="1">
        <v>19</v>
      </c>
      <c r="C1246" s="1" t="s">
        <v>303</v>
      </c>
      <c r="D1246" s="2">
        <v>3500</v>
      </c>
      <c r="E1246" s="3">
        <f t="shared" si="83"/>
        <v>110363</v>
      </c>
      <c r="F1246" s="1" t="s">
        <v>597</v>
      </c>
    </row>
    <row r="1247" spans="1:6" x14ac:dyDescent="0.15">
      <c r="A1247" s="2">
        <v>1035020</v>
      </c>
      <c r="B1247" s="1">
        <v>20</v>
      </c>
      <c r="C1247" s="1" t="s">
        <v>305</v>
      </c>
      <c r="D1247" s="2">
        <v>3900</v>
      </c>
      <c r="E1247" s="3">
        <f t="shared" si="83"/>
        <v>113633</v>
      </c>
      <c r="F1247" s="1" t="s">
        <v>597</v>
      </c>
    </row>
    <row r="1248" spans="1:6" x14ac:dyDescent="0.15">
      <c r="A1248" s="2">
        <v>1035021</v>
      </c>
      <c r="B1248" s="1">
        <v>21</v>
      </c>
      <c r="C1248" s="1" t="s">
        <v>307</v>
      </c>
      <c r="D1248" s="2">
        <v>4300</v>
      </c>
      <c r="E1248" s="3">
        <f t="shared" si="83"/>
        <v>116903</v>
      </c>
      <c r="F1248" s="1" t="s">
        <v>597</v>
      </c>
    </row>
    <row r="1249" spans="1:6" x14ac:dyDescent="0.15">
      <c r="A1249" s="2">
        <v>1035022</v>
      </c>
      <c r="B1249" s="1">
        <v>22</v>
      </c>
      <c r="C1249" s="1" t="s">
        <v>309</v>
      </c>
      <c r="D1249" s="2">
        <v>4800</v>
      </c>
      <c r="E1249" s="3">
        <f t="shared" si="83"/>
        <v>120991</v>
      </c>
      <c r="F1249" s="1" t="s">
        <v>597</v>
      </c>
    </row>
    <row r="1250" spans="1:6" x14ac:dyDescent="0.15">
      <c r="A1250" s="2">
        <v>1035023</v>
      </c>
      <c r="B1250" s="1">
        <v>23</v>
      </c>
      <c r="C1250" s="1" t="s">
        <v>311</v>
      </c>
      <c r="D1250" s="2">
        <v>5300</v>
      </c>
      <c r="E1250" s="3">
        <f t="shared" si="83"/>
        <v>125079</v>
      </c>
      <c r="F1250" s="1" t="s">
        <v>597</v>
      </c>
    </row>
    <row r="1251" spans="1:6" x14ac:dyDescent="0.15">
      <c r="A1251" s="2">
        <v>1035024</v>
      </c>
      <c r="B1251" s="1">
        <v>24</v>
      </c>
      <c r="C1251" s="1" t="s">
        <v>398</v>
      </c>
      <c r="D1251" s="2">
        <v>5800</v>
      </c>
      <c r="E1251" s="3">
        <f t="shared" si="83"/>
        <v>129166</v>
      </c>
      <c r="F1251" s="1" t="s">
        <v>597</v>
      </c>
    </row>
    <row r="1252" spans="1:6" x14ac:dyDescent="0.15">
      <c r="A1252" s="2">
        <v>1035025</v>
      </c>
      <c r="B1252" s="1">
        <v>25</v>
      </c>
      <c r="C1252" s="1" t="s">
        <v>399</v>
      </c>
      <c r="D1252" s="2">
        <v>6400</v>
      </c>
      <c r="E1252" s="3">
        <f t="shared" si="83"/>
        <v>134071</v>
      </c>
      <c r="F1252" s="1" t="s">
        <v>597</v>
      </c>
    </row>
    <row r="1253" spans="1:6" x14ac:dyDescent="0.15">
      <c r="A1253" s="2">
        <v>1035026</v>
      </c>
      <c r="B1253" s="1">
        <v>26</v>
      </c>
      <c r="C1253" s="1" t="s">
        <v>400</v>
      </c>
      <c r="D1253" s="2">
        <v>7000</v>
      </c>
      <c r="E1253" s="3">
        <f t="shared" si="83"/>
        <v>138976</v>
      </c>
      <c r="F1253" s="1" t="s">
        <v>597</v>
      </c>
    </row>
    <row r="1254" spans="1:6" x14ac:dyDescent="0.15">
      <c r="A1254" s="2">
        <v>1035027</v>
      </c>
      <c r="B1254" s="1">
        <v>27</v>
      </c>
      <c r="C1254" s="1" t="s">
        <v>401</v>
      </c>
      <c r="D1254" s="2">
        <v>7600</v>
      </c>
      <c r="E1254" s="3">
        <f t="shared" si="83"/>
        <v>143881</v>
      </c>
      <c r="F1254" s="1" t="s">
        <v>597</v>
      </c>
    </row>
    <row r="1255" spans="1:6" x14ac:dyDescent="0.15">
      <c r="A1255" s="2">
        <v>1035028</v>
      </c>
      <c r="B1255" s="1">
        <v>28</v>
      </c>
      <c r="C1255" s="1" t="s">
        <v>402</v>
      </c>
      <c r="D1255" s="2">
        <v>8300</v>
      </c>
      <c r="E1255" s="3">
        <f t="shared" si="83"/>
        <v>149604</v>
      </c>
      <c r="F1255" s="1" t="s">
        <v>597</v>
      </c>
    </row>
    <row r="1256" spans="1:6" x14ac:dyDescent="0.15">
      <c r="A1256" s="2">
        <v>1035029</v>
      </c>
      <c r="B1256" s="1">
        <v>29</v>
      </c>
      <c r="C1256" s="1" t="s">
        <v>403</v>
      </c>
      <c r="D1256" s="2">
        <v>9000</v>
      </c>
      <c r="E1256" s="3">
        <f t="shared" si="83"/>
        <v>155326</v>
      </c>
      <c r="F1256" s="1" t="s">
        <v>597</v>
      </c>
    </row>
    <row r="1257" spans="1:6" x14ac:dyDescent="0.15">
      <c r="A1257" s="2">
        <v>1035030</v>
      </c>
      <c r="B1257" s="1">
        <v>30</v>
      </c>
      <c r="C1257" s="1" t="s">
        <v>404</v>
      </c>
      <c r="D1257" s="2">
        <v>9700</v>
      </c>
      <c r="E1257" s="3">
        <f t="shared" si="83"/>
        <v>161049</v>
      </c>
      <c r="F1257" s="1" t="s">
        <v>597</v>
      </c>
    </row>
    <row r="1258" spans="1:6" x14ac:dyDescent="0.15">
      <c r="A1258" s="2">
        <v>1036000</v>
      </c>
      <c r="B1258" s="1">
        <v>0</v>
      </c>
      <c r="C1258" s="1" t="s">
        <v>405</v>
      </c>
      <c r="D1258" s="2">
        <v>0</v>
      </c>
      <c r="E1258" s="1">
        <f>VLOOKUP((A1258/100-B1258),[1]Sheet1!$A$3:$H$1068,7,0)</f>
        <v>120826</v>
      </c>
      <c r="F1258" s="1" t="s">
        <v>597</v>
      </c>
    </row>
    <row r="1259" spans="1:6" x14ac:dyDescent="0.15">
      <c r="A1259" s="2">
        <v>1036001</v>
      </c>
      <c r="B1259" s="1">
        <v>1</v>
      </c>
      <c r="C1259" s="1" t="s">
        <v>397</v>
      </c>
      <c r="D1259" s="2">
        <v>100</v>
      </c>
      <c r="E1259" s="3">
        <f>INT($E$1258*(1+D1259/10000))</f>
        <v>122034</v>
      </c>
      <c r="F1259" s="1" t="s">
        <v>597</v>
      </c>
    </row>
    <row r="1260" spans="1:6" x14ac:dyDescent="0.15">
      <c r="A1260" s="2">
        <v>1036002</v>
      </c>
      <c r="B1260" s="1">
        <v>2</v>
      </c>
      <c r="C1260" s="1" t="s">
        <v>285</v>
      </c>
      <c r="D1260" s="2">
        <v>200</v>
      </c>
      <c r="E1260" s="3">
        <f t="shared" ref="E1260:E1288" si="84">INT($E$1258*(1+D1260/10000))</f>
        <v>123242</v>
      </c>
      <c r="F1260" s="1" t="s">
        <v>597</v>
      </c>
    </row>
    <row r="1261" spans="1:6" x14ac:dyDescent="0.15">
      <c r="A1261" s="2">
        <v>1036003</v>
      </c>
      <c r="B1261" s="1">
        <v>3</v>
      </c>
      <c r="C1261" s="1" t="s">
        <v>286</v>
      </c>
      <c r="D1261" s="2">
        <v>300</v>
      </c>
      <c r="E1261" s="3">
        <f t="shared" si="84"/>
        <v>124450</v>
      </c>
      <c r="F1261" s="1" t="s">
        <v>597</v>
      </c>
    </row>
    <row r="1262" spans="1:6" x14ac:dyDescent="0.15">
      <c r="A1262" s="2">
        <v>1036004</v>
      </c>
      <c r="B1262" s="1">
        <v>4</v>
      </c>
      <c r="C1262" s="1" t="s">
        <v>287</v>
      </c>
      <c r="D1262" s="2">
        <v>400</v>
      </c>
      <c r="E1262" s="3">
        <f t="shared" si="84"/>
        <v>125659</v>
      </c>
      <c r="F1262" s="1" t="s">
        <v>597</v>
      </c>
    </row>
    <row r="1263" spans="1:6" x14ac:dyDescent="0.15">
      <c r="A1263" s="2">
        <v>1036005</v>
      </c>
      <c r="B1263" s="1">
        <v>5</v>
      </c>
      <c r="C1263" s="1" t="s">
        <v>288</v>
      </c>
      <c r="D1263" s="2">
        <v>500</v>
      </c>
      <c r="E1263" s="3">
        <f t="shared" si="84"/>
        <v>126867</v>
      </c>
      <c r="F1263" s="1" t="s">
        <v>597</v>
      </c>
    </row>
    <row r="1264" spans="1:6" x14ac:dyDescent="0.15">
      <c r="A1264" s="2">
        <v>1036006</v>
      </c>
      <c r="B1264" s="1">
        <v>6</v>
      </c>
      <c r="C1264" s="1" t="s">
        <v>289</v>
      </c>
      <c r="D1264" s="2">
        <v>600</v>
      </c>
      <c r="E1264" s="3">
        <f t="shared" si="84"/>
        <v>128075</v>
      </c>
      <c r="F1264" s="1" t="s">
        <v>597</v>
      </c>
    </row>
    <row r="1265" spans="1:6" x14ac:dyDescent="0.15">
      <c r="A1265" s="2">
        <v>1036007</v>
      </c>
      <c r="B1265" s="1">
        <v>7</v>
      </c>
      <c r="C1265" s="1" t="s">
        <v>290</v>
      </c>
      <c r="D1265" s="2">
        <v>700</v>
      </c>
      <c r="E1265" s="3">
        <f t="shared" si="84"/>
        <v>129283</v>
      </c>
      <c r="F1265" s="1" t="s">
        <v>597</v>
      </c>
    </row>
    <row r="1266" spans="1:6" x14ac:dyDescent="0.15">
      <c r="A1266" s="2">
        <v>1036008</v>
      </c>
      <c r="B1266" s="1">
        <v>8</v>
      </c>
      <c r="C1266" s="1" t="s">
        <v>291</v>
      </c>
      <c r="D1266" s="2">
        <v>800</v>
      </c>
      <c r="E1266" s="3">
        <f t="shared" si="84"/>
        <v>130492</v>
      </c>
      <c r="F1266" s="1" t="s">
        <v>597</v>
      </c>
    </row>
    <row r="1267" spans="1:6" x14ac:dyDescent="0.15">
      <c r="A1267" s="2">
        <v>1036009</v>
      </c>
      <c r="B1267" s="1">
        <v>9</v>
      </c>
      <c r="C1267" s="1" t="s">
        <v>292</v>
      </c>
      <c r="D1267" s="2">
        <v>1000</v>
      </c>
      <c r="E1267" s="3">
        <f t="shared" si="84"/>
        <v>132908</v>
      </c>
      <c r="F1267" s="1" t="s">
        <v>597</v>
      </c>
    </row>
    <row r="1268" spans="1:6" x14ac:dyDescent="0.15">
      <c r="A1268" s="2">
        <v>1036010</v>
      </c>
      <c r="B1268" s="1">
        <v>10</v>
      </c>
      <c r="C1268" s="1" t="s">
        <v>293</v>
      </c>
      <c r="D1268" s="2">
        <v>1200</v>
      </c>
      <c r="E1268" s="3">
        <f t="shared" si="84"/>
        <v>135325</v>
      </c>
      <c r="F1268" s="1" t="s">
        <v>597</v>
      </c>
    </row>
    <row r="1269" spans="1:6" x14ac:dyDescent="0.15">
      <c r="A1269" s="2">
        <v>1036011</v>
      </c>
      <c r="B1269" s="1">
        <v>11</v>
      </c>
      <c r="C1269" s="1" t="s">
        <v>294</v>
      </c>
      <c r="D1269" s="2">
        <v>1400</v>
      </c>
      <c r="E1269" s="3">
        <f t="shared" si="84"/>
        <v>137741</v>
      </c>
      <c r="F1269" s="1" t="s">
        <v>597</v>
      </c>
    </row>
    <row r="1270" spans="1:6" x14ac:dyDescent="0.15">
      <c r="A1270" s="2">
        <v>1036012</v>
      </c>
      <c r="B1270" s="1">
        <v>12</v>
      </c>
      <c r="C1270" s="1" t="s">
        <v>295</v>
      </c>
      <c r="D1270" s="2">
        <v>1600</v>
      </c>
      <c r="E1270" s="3">
        <f t="shared" si="84"/>
        <v>140158</v>
      </c>
      <c r="F1270" s="1" t="s">
        <v>597</v>
      </c>
    </row>
    <row r="1271" spans="1:6" x14ac:dyDescent="0.15">
      <c r="A1271" s="2">
        <v>1036013</v>
      </c>
      <c r="B1271" s="1">
        <v>13</v>
      </c>
      <c r="C1271" s="1" t="s">
        <v>296</v>
      </c>
      <c r="D1271" s="2">
        <v>1800</v>
      </c>
      <c r="E1271" s="3">
        <f t="shared" si="84"/>
        <v>142574</v>
      </c>
      <c r="F1271" s="1" t="s">
        <v>597</v>
      </c>
    </row>
    <row r="1272" spans="1:6" x14ac:dyDescent="0.15">
      <c r="A1272" s="2">
        <v>1036014</v>
      </c>
      <c r="B1272" s="1">
        <v>14</v>
      </c>
      <c r="C1272" s="1" t="s">
        <v>297</v>
      </c>
      <c r="D1272" s="2">
        <v>2000</v>
      </c>
      <c r="E1272" s="3">
        <f t="shared" si="84"/>
        <v>144991</v>
      </c>
      <c r="F1272" s="1" t="s">
        <v>597</v>
      </c>
    </row>
    <row r="1273" spans="1:6" x14ac:dyDescent="0.15">
      <c r="A1273" s="2">
        <v>1036015</v>
      </c>
      <c r="B1273" s="1">
        <v>15</v>
      </c>
      <c r="C1273" s="1" t="s">
        <v>298</v>
      </c>
      <c r="D1273" s="2">
        <v>2200</v>
      </c>
      <c r="E1273" s="3">
        <f t="shared" si="84"/>
        <v>147407</v>
      </c>
      <c r="F1273" s="1" t="s">
        <v>597</v>
      </c>
    </row>
    <row r="1274" spans="1:6" x14ac:dyDescent="0.15">
      <c r="A1274" s="2">
        <v>1036016</v>
      </c>
      <c r="B1274" s="1">
        <v>16</v>
      </c>
      <c r="C1274" s="1" t="s">
        <v>267</v>
      </c>
      <c r="D1274" s="2">
        <v>2500</v>
      </c>
      <c r="E1274" s="3">
        <f t="shared" si="84"/>
        <v>151032</v>
      </c>
      <c r="F1274" s="1" t="s">
        <v>597</v>
      </c>
    </row>
    <row r="1275" spans="1:6" x14ac:dyDescent="0.15">
      <c r="A1275" s="2">
        <v>1036017</v>
      </c>
      <c r="B1275" s="1">
        <v>17</v>
      </c>
      <c r="C1275" s="1" t="s">
        <v>268</v>
      </c>
      <c r="D1275" s="2">
        <v>2800</v>
      </c>
      <c r="E1275" s="3">
        <f t="shared" si="84"/>
        <v>154657</v>
      </c>
      <c r="F1275" s="1" t="s">
        <v>597</v>
      </c>
    </row>
    <row r="1276" spans="1:6" x14ac:dyDescent="0.15">
      <c r="A1276" s="2">
        <v>1036018</v>
      </c>
      <c r="B1276" s="1">
        <v>18</v>
      </c>
      <c r="C1276" s="1" t="s">
        <v>269</v>
      </c>
      <c r="D1276" s="2">
        <v>3100</v>
      </c>
      <c r="E1276" s="3">
        <f t="shared" si="84"/>
        <v>158282</v>
      </c>
      <c r="F1276" s="1" t="s">
        <v>597</v>
      </c>
    </row>
    <row r="1277" spans="1:6" x14ac:dyDescent="0.15">
      <c r="A1277" s="2">
        <v>1036019</v>
      </c>
      <c r="B1277" s="1">
        <v>19</v>
      </c>
      <c r="C1277" s="1" t="s">
        <v>303</v>
      </c>
      <c r="D1277" s="2">
        <v>3500</v>
      </c>
      <c r="E1277" s="3">
        <f t="shared" si="84"/>
        <v>163115</v>
      </c>
      <c r="F1277" s="1" t="s">
        <v>597</v>
      </c>
    </row>
    <row r="1278" spans="1:6" x14ac:dyDescent="0.15">
      <c r="A1278" s="2">
        <v>1036020</v>
      </c>
      <c r="B1278" s="1">
        <v>20</v>
      </c>
      <c r="C1278" s="1" t="s">
        <v>305</v>
      </c>
      <c r="D1278" s="2">
        <v>3900</v>
      </c>
      <c r="E1278" s="3">
        <f t="shared" si="84"/>
        <v>167948</v>
      </c>
      <c r="F1278" s="1" t="s">
        <v>597</v>
      </c>
    </row>
    <row r="1279" spans="1:6" x14ac:dyDescent="0.15">
      <c r="A1279" s="2">
        <v>1036021</v>
      </c>
      <c r="B1279" s="1">
        <v>21</v>
      </c>
      <c r="C1279" s="1" t="s">
        <v>307</v>
      </c>
      <c r="D1279" s="2">
        <v>4300</v>
      </c>
      <c r="E1279" s="3">
        <f t="shared" si="84"/>
        <v>172781</v>
      </c>
      <c r="F1279" s="1" t="s">
        <v>597</v>
      </c>
    </row>
    <row r="1280" spans="1:6" x14ac:dyDescent="0.15">
      <c r="A1280" s="2">
        <v>1036022</v>
      </c>
      <c r="B1280" s="1">
        <v>22</v>
      </c>
      <c r="C1280" s="1" t="s">
        <v>309</v>
      </c>
      <c r="D1280" s="2">
        <v>4800</v>
      </c>
      <c r="E1280" s="3">
        <f t="shared" si="84"/>
        <v>178822</v>
      </c>
      <c r="F1280" s="1" t="s">
        <v>597</v>
      </c>
    </row>
    <row r="1281" spans="1:6" x14ac:dyDescent="0.15">
      <c r="A1281" s="2">
        <v>1036023</v>
      </c>
      <c r="B1281" s="1">
        <v>23</v>
      </c>
      <c r="C1281" s="1" t="s">
        <v>311</v>
      </c>
      <c r="D1281" s="2">
        <v>5300</v>
      </c>
      <c r="E1281" s="3">
        <f t="shared" si="84"/>
        <v>184863</v>
      </c>
      <c r="F1281" s="1" t="s">
        <v>597</v>
      </c>
    </row>
    <row r="1282" spans="1:6" x14ac:dyDescent="0.15">
      <c r="A1282" s="2">
        <v>1036024</v>
      </c>
      <c r="B1282" s="1">
        <v>24</v>
      </c>
      <c r="C1282" s="1" t="s">
        <v>398</v>
      </c>
      <c r="D1282" s="2">
        <v>5800</v>
      </c>
      <c r="E1282" s="3">
        <f t="shared" si="84"/>
        <v>190905</v>
      </c>
      <c r="F1282" s="1" t="s">
        <v>597</v>
      </c>
    </row>
    <row r="1283" spans="1:6" x14ac:dyDescent="0.15">
      <c r="A1283" s="2">
        <v>1036025</v>
      </c>
      <c r="B1283" s="1">
        <v>25</v>
      </c>
      <c r="C1283" s="1" t="s">
        <v>399</v>
      </c>
      <c r="D1283" s="2">
        <v>6400</v>
      </c>
      <c r="E1283" s="3">
        <f t="shared" si="84"/>
        <v>198154</v>
      </c>
      <c r="F1283" s="1" t="s">
        <v>597</v>
      </c>
    </row>
    <row r="1284" spans="1:6" x14ac:dyDescent="0.15">
      <c r="A1284" s="2">
        <v>1036026</v>
      </c>
      <c r="B1284" s="1">
        <v>26</v>
      </c>
      <c r="C1284" s="1" t="s">
        <v>400</v>
      </c>
      <c r="D1284" s="2">
        <v>7000</v>
      </c>
      <c r="E1284" s="3">
        <f t="shared" si="84"/>
        <v>205404</v>
      </c>
      <c r="F1284" s="1" t="s">
        <v>597</v>
      </c>
    </row>
    <row r="1285" spans="1:6" x14ac:dyDescent="0.15">
      <c r="A1285" s="2">
        <v>1036027</v>
      </c>
      <c r="B1285" s="1">
        <v>27</v>
      </c>
      <c r="C1285" s="1" t="s">
        <v>401</v>
      </c>
      <c r="D1285" s="2">
        <v>7600</v>
      </c>
      <c r="E1285" s="3">
        <f t="shared" si="84"/>
        <v>212653</v>
      </c>
      <c r="F1285" s="1" t="s">
        <v>597</v>
      </c>
    </row>
    <row r="1286" spans="1:6" x14ac:dyDescent="0.15">
      <c r="A1286" s="2">
        <v>1036028</v>
      </c>
      <c r="B1286" s="1">
        <v>28</v>
      </c>
      <c r="C1286" s="1" t="s">
        <v>402</v>
      </c>
      <c r="D1286" s="2">
        <v>8300</v>
      </c>
      <c r="E1286" s="3">
        <f t="shared" si="84"/>
        <v>221111</v>
      </c>
      <c r="F1286" s="1" t="s">
        <v>597</v>
      </c>
    </row>
    <row r="1287" spans="1:6" x14ac:dyDescent="0.15">
      <c r="A1287" s="2">
        <v>1036029</v>
      </c>
      <c r="B1287" s="1">
        <v>29</v>
      </c>
      <c r="C1287" s="1" t="s">
        <v>403</v>
      </c>
      <c r="D1287" s="2">
        <v>9000</v>
      </c>
      <c r="E1287" s="3">
        <f t="shared" si="84"/>
        <v>229569</v>
      </c>
      <c r="F1287" s="1" t="s">
        <v>597</v>
      </c>
    </row>
    <row r="1288" spans="1:6" x14ac:dyDescent="0.15">
      <c r="A1288" s="2">
        <v>1036030</v>
      </c>
      <c r="B1288" s="1">
        <v>30</v>
      </c>
      <c r="C1288" s="1" t="s">
        <v>404</v>
      </c>
      <c r="D1288" s="2">
        <v>9700</v>
      </c>
      <c r="E1288" s="3">
        <f t="shared" si="84"/>
        <v>238027</v>
      </c>
      <c r="F1288" s="1" t="s">
        <v>597</v>
      </c>
    </row>
    <row r="1289" spans="1:6" x14ac:dyDescent="0.15">
      <c r="A1289" s="2">
        <v>1037000</v>
      </c>
      <c r="B1289" s="1">
        <v>0</v>
      </c>
      <c r="C1289" s="1" t="s">
        <v>405</v>
      </c>
      <c r="D1289" s="2">
        <v>0</v>
      </c>
      <c r="E1289" s="1">
        <f>VLOOKUP((A1289/100-B1289),[1]Sheet1!$A$3:$H$1068,7,0)</f>
        <v>28430</v>
      </c>
      <c r="F1289" s="1" t="s">
        <v>597</v>
      </c>
    </row>
    <row r="1290" spans="1:6" x14ac:dyDescent="0.15">
      <c r="A1290" s="2">
        <v>1037001</v>
      </c>
      <c r="B1290" s="1">
        <v>1</v>
      </c>
      <c r="C1290" s="1" t="s">
        <v>397</v>
      </c>
      <c r="D1290" s="2">
        <v>100</v>
      </c>
      <c r="E1290" s="3">
        <f>INT($E$1289*(1+D1290/10000))</f>
        <v>28714</v>
      </c>
      <c r="F1290" s="1" t="s">
        <v>597</v>
      </c>
    </row>
    <row r="1291" spans="1:6" x14ac:dyDescent="0.15">
      <c r="A1291" s="2">
        <v>1037002</v>
      </c>
      <c r="B1291" s="1">
        <v>2</v>
      </c>
      <c r="C1291" s="1" t="s">
        <v>285</v>
      </c>
      <c r="D1291" s="2">
        <v>200</v>
      </c>
      <c r="E1291" s="3">
        <f t="shared" ref="E1291:E1319" si="85">INT($E$1289*(1+D1291/10000))</f>
        <v>28998</v>
      </c>
      <c r="F1291" s="1" t="s">
        <v>597</v>
      </c>
    </row>
    <row r="1292" spans="1:6" x14ac:dyDescent="0.15">
      <c r="A1292" s="2">
        <v>1037003</v>
      </c>
      <c r="B1292" s="1">
        <v>3</v>
      </c>
      <c r="C1292" s="1" t="s">
        <v>286</v>
      </c>
      <c r="D1292" s="2">
        <v>300</v>
      </c>
      <c r="E1292" s="3">
        <f t="shared" si="85"/>
        <v>29282</v>
      </c>
      <c r="F1292" s="1" t="s">
        <v>597</v>
      </c>
    </row>
    <row r="1293" spans="1:6" x14ac:dyDescent="0.15">
      <c r="A1293" s="2">
        <v>1037004</v>
      </c>
      <c r="B1293" s="1">
        <v>4</v>
      </c>
      <c r="C1293" s="1" t="s">
        <v>287</v>
      </c>
      <c r="D1293" s="2">
        <v>400</v>
      </c>
      <c r="E1293" s="3">
        <f t="shared" si="85"/>
        <v>29567</v>
      </c>
      <c r="F1293" s="1" t="s">
        <v>597</v>
      </c>
    </row>
    <row r="1294" spans="1:6" x14ac:dyDescent="0.15">
      <c r="A1294" s="2">
        <v>1037005</v>
      </c>
      <c r="B1294" s="1">
        <v>5</v>
      </c>
      <c r="C1294" s="1" t="s">
        <v>288</v>
      </c>
      <c r="D1294" s="2">
        <v>500</v>
      </c>
      <c r="E1294" s="3">
        <f t="shared" si="85"/>
        <v>29851</v>
      </c>
      <c r="F1294" s="1" t="s">
        <v>597</v>
      </c>
    </row>
    <row r="1295" spans="1:6" x14ac:dyDescent="0.15">
      <c r="A1295" s="2">
        <v>1037006</v>
      </c>
      <c r="B1295" s="1">
        <v>6</v>
      </c>
      <c r="C1295" s="1" t="s">
        <v>289</v>
      </c>
      <c r="D1295" s="2">
        <v>600</v>
      </c>
      <c r="E1295" s="3">
        <f t="shared" si="85"/>
        <v>30135</v>
      </c>
      <c r="F1295" s="1" t="s">
        <v>597</v>
      </c>
    </row>
    <row r="1296" spans="1:6" x14ac:dyDescent="0.15">
      <c r="A1296" s="2">
        <v>1037007</v>
      </c>
      <c r="B1296" s="1">
        <v>7</v>
      </c>
      <c r="C1296" s="1" t="s">
        <v>290</v>
      </c>
      <c r="D1296" s="2">
        <v>700</v>
      </c>
      <c r="E1296" s="3">
        <f t="shared" si="85"/>
        <v>30420</v>
      </c>
      <c r="F1296" s="1" t="s">
        <v>597</v>
      </c>
    </row>
    <row r="1297" spans="1:6" x14ac:dyDescent="0.15">
      <c r="A1297" s="2">
        <v>1037008</v>
      </c>
      <c r="B1297" s="1">
        <v>8</v>
      </c>
      <c r="C1297" s="1" t="s">
        <v>291</v>
      </c>
      <c r="D1297" s="2">
        <v>800</v>
      </c>
      <c r="E1297" s="3">
        <f t="shared" si="85"/>
        <v>30704</v>
      </c>
      <c r="F1297" s="1" t="s">
        <v>597</v>
      </c>
    </row>
    <row r="1298" spans="1:6" x14ac:dyDescent="0.15">
      <c r="A1298" s="2">
        <v>1037009</v>
      </c>
      <c r="B1298" s="1">
        <v>9</v>
      </c>
      <c r="C1298" s="1" t="s">
        <v>292</v>
      </c>
      <c r="D1298" s="2">
        <v>1000</v>
      </c>
      <c r="E1298" s="3">
        <f t="shared" si="85"/>
        <v>31273</v>
      </c>
      <c r="F1298" s="1" t="s">
        <v>597</v>
      </c>
    </row>
    <row r="1299" spans="1:6" x14ac:dyDescent="0.15">
      <c r="A1299" s="2">
        <v>1037010</v>
      </c>
      <c r="B1299" s="1">
        <v>10</v>
      </c>
      <c r="C1299" s="1" t="s">
        <v>293</v>
      </c>
      <c r="D1299" s="2">
        <v>1200</v>
      </c>
      <c r="E1299" s="3">
        <f t="shared" si="85"/>
        <v>31841</v>
      </c>
      <c r="F1299" s="1" t="s">
        <v>597</v>
      </c>
    </row>
    <row r="1300" spans="1:6" x14ac:dyDescent="0.15">
      <c r="A1300" s="2">
        <v>1037011</v>
      </c>
      <c r="B1300" s="1">
        <v>11</v>
      </c>
      <c r="C1300" s="1" t="s">
        <v>294</v>
      </c>
      <c r="D1300" s="2">
        <v>1400</v>
      </c>
      <c r="E1300" s="3">
        <f t="shared" si="85"/>
        <v>32410</v>
      </c>
      <c r="F1300" s="1" t="s">
        <v>597</v>
      </c>
    </row>
    <row r="1301" spans="1:6" x14ac:dyDescent="0.15">
      <c r="A1301" s="2">
        <v>1037012</v>
      </c>
      <c r="B1301" s="1">
        <v>12</v>
      </c>
      <c r="C1301" s="1" t="s">
        <v>295</v>
      </c>
      <c r="D1301" s="2">
        <v>1600</v>
      </c>
      <c r="E1301" s="3">
        <f t="shared" si="85"/>
        <v>32978</v>
      </c>
      <c r="F1301" s="1" t="s">
        <v>597</v>
      </c>
    </row>
    <row r="1302" spans="1:6" x14ac:dyDescent="0.15">
      <c r="A1302" s="2">
        <v>1037013</v>
      </c>
      <c r="B1302" s="1">
        <v>13</v>
      </c>
      <c r="C1302" s="1" t="s">
        <v>296</v>
      </c>
      <c r="D1302" s="2">
        <v>1800</v>
      </c>
      <c r="E1302" s="3">
        <f t="shared" si="85"/>
        <v>33547</v>
      </c>
      <c r="F1302" s="1" t="s">
        <v>597</v>
      </c>
    </row>
    <row r="1303" spans="1:6" x14ac:dyDescent="0.15">
      <c r="A1303" s="2">
        <v>1037014</v>
      </c>
      <c r="B1303" s="1">
        <v>14</v>
      </c>
      <c r="C1303" s="1" t="s">
        <v>297</v>
      </c>
      <c r="D1303" s="2">
        <v>2000</v>
      </c>
      <c r="E1303" s="3">
        <f t="shared" si="85"/>
        <v>34116</v>
      </c>
      <c r="F1303" s="1" t="s">
        <v>597</v>
      </c>
    </row>
    <row r="1304" spans="1:6" x14ac:dyDescent="0.15">
      <c r="A1304" s="2">
        <v>1037015</v>
      </c>
      <c r="B1304" s="1">
        <v>15</v>
      </c>
      <c r="C1304" s="1" t="s">
        <v>298</v>
      </c>
      <c r="D1304" s="2">
        <v>2200</v>
      </c>
      <c r="E1304" s="3">
        <f t="shared" si="85"/>
        <v>34684</v>
      </c>
      <c r="F1304" s="1" t="s">
        <v>597</v>
      </c>
    </row>
    <row r="1305" spans="1:6" x14ac:dyDescent="0.15">
      <c r="A1305" s="2">
        <v>1037016</v>
      </c>
      <c r="B1305" s="1">
        <v>16</v>
      </c>
      <c r="C1305" s="1" t="s">
        <v>267</v>
      </c>
      <c r="D1305" s="2">
        <v>2500</v>
      </c>
      <c r="E1305" s="3">
        <f t="shared" si="85"/>
        <v>35537</v>
      </c>
      <c r="F1305" s="1" t="s">
        <v>597</v>
      </c>
    </row>
    <row r="1306" spans="1:6" x14ac:dyDescent="0.15">
      <c r="A1306" s="2">
        <v>1037017</v>
      </c>
      <c r="B1306" s="1">
        <v>17</v>
      </c>
      <c r="C1306" s="1" t="s">
        <v>268</v>
      </c>
      <c r="D1306" s="2">
        <v>2800</v>
      </c>
      <c r="E1306" s="3">
        <f t="shared" si="85"/>
        <v>36390</v>
      </c>
      <c r="F1306" s="1" t="s">
        <v>597</v>
      </c>
    </row>
    <row r="1307" spans="1:6" x14ac:dyDescent="0.15">
      <c r="A1307" s="2">
        <v>1037018</v>
      </c>
      <c r="B1307" s="1">
        <v>18</v>
      </c>
      <c r="C1307" s="1" t="s">
        <v>269</v>
      </c>
      <c r="D1307" s="2">
        <v>3100</v>
      </c>
      <c r="E1307" s="3">
        <f t="shared" si="85"/>
        <v>37243</v>
      </c>
      <c r="F1307" s="1" t="s">
        <v>597</v>
      </c>
    </row>
    <row r="1308" spans="1:6" x14ac:dyDescent="0.15">
      <c r="A1308" s="2">
        <v>1037019</v>
      </c>
      <c r="B1308" s="1">
        <v>19</v>
      </c>
      <c r="C1308" s="1" t="s">
        <v>303</v>
      </c>
      <c r="D1308" s="2">
        <v>3500</v>
      </c>
      <c r="E1308" s="3">
        <f t="shared" si="85"/>
        <v>38380</v>
      </c>
      <c r="F1308" s="1" t="s">
        <v>597</v>
      </c>
    </row>
    <row r="1309" spans="1:6" x14ac:dyDescent="0.15">
      <c r="A1309" s="2">
        <v>1037020</v>
      </c>
      <c r="B1309" s="1">
        <v>20</v>
      </c>
      <c r="C1309" s="1" t="s">
        <v>305</v>
      </c>
      <c r="D1309" s="2">
        <v>3900</v>
      </c>
      <c r="E1309" s="3">
        <f t="shared" si="85"/>
        <v>39517</v>
      </c>
      <c r="F1309" s="1" t="s">
        <v>597</v>
      </c>
    </row>
    <row r="1310" spans="1:6" x14ac:dyDescent="0.15">
      <c r="A1310" s="2">
        <v>1037021</v>
      </c>
      <c r="B1310" s="1">
        <v>21</v>
      </c>
      <c r="C1310" s="1" t="s">
        <v>307</v>
      </c>
      <c r="D1310" s="2">
        <v>4300</v>
      </c>
      <c r="E1310" s="3">
        <f t="shared" si="85"/>
        <v>40654</v>
      </c>
      <c r="F1310" s="1" t="s">
        <v>597</v>
      </c>
    </row>
    <row r="1311" spans="1:6" x14ac:dyDescent="0.15">
      <c r="A1311" s="2">
        <v>1037022</v>
      </c>
      <c r="B1311" s="1">
        <v>22</v>
      </c>
      <c r="C1311" s="1" t="s">
        <v>309</v>
      </c>
      <c r="D1311" s="2">
        <v>4800</v>
      </c>
      <c r="E1311" s="3">
        <f t="shared" si="85"/>
        <v>42076</v>
      </c>
      <c r="F1311" s="1" t="s">
        <v>597</v>
      </c>
    </row>
    <row r="1312" spans="1:6" x14ac:dyDescent="0.15">
      <c r="A1312" s="2">
        <v>1037023</v>
      </c>
      <c r="B1312" s="1">
        <v>23</v>
      </c>
      <c r="C1312" s="1" t="s">
        <v>311</v>
      </c>
      <c r="D1312" s="2">
        <v>5300</v>
      </c>
      <c r="E1312" s="3">
        <f t="shared" si="85"/>
        <v>43497</v>
      </c>
      <c r="F1312" s="1" t="s">
        <v>597</v>
      </c>
    </row>
    <row r="1313" spans="1:6" x14ac:dyDescent="0.15">
      <c r="A1313" s="2">
        <v>1037024</v>
      </c>
      <c r="B1313" s="1">
        <v>24</v>
      </c>
      <c r="C1313" s="1" t="s">
        <v>398</v>
      </c>
      <c r="D1313" s="2">
        <v>5800</v>
      </c>
      <c r="E1313" s="3">
        <f t="shared" si="85"/>
        <v>44919</v>
      </c>
      <c r="F1313" s="1" t="s">
        <v>597</v>
      </c>
    </row>
    <row r="1314" spans="1:6" x14ac:dyDescent="0.15">
      <c r="A1314" s="2">
        <v>1037025</v>
      </c>
      <c r="B1314" s="1">
        <v>25</v>
      </c>
      <c r="C1314" s="1" t="s">
        <v>399</v>
      </c>
      <c r="D1314" s="2">
        <v>6400</v>
      </c>
      <c r="E1314" s="3">
        <f t="shared" si="85"/>
        <v>46625</v>
      </c>
      <c r="F1314" s="1" t="s">
        <v>597</v>
      </c>
    </row>
    <row r="1315" spans="1:6" x14ac:dyDescent="0.15">
      <c r="A1315" s="2">
        <v>1037026</v>
      </c>
      <c r="B1315" s="1">
        <v>26</v>
      </c>
      <c r="C1315" s="1" t="s">
        <v>400</v>
      </c>
      <c r="D1315" s="2">
        <v>7000</v>
      </c>
      <c r="E1315" s="3">
        <f t="shared" si="85"/>
        <v>48331</v>
      </c>
      <c r="F1315" s="1" t="s">
        <v>597</v>
      </c>
    </row>
    <row r="1316" spans="1:6" x14ac:dyDescent="0.15">
      <c r="A1316" s="2">
        <v>1037027</v>
      </c>
      <c r="B1316" s="1">
        <v>27</v>
      </c>
      <c r="C1316" s="1" t="s">
        <v>401</v>
      </c>
      <c r="D1316" s="2">
        <v>7600</v>
      </c>
      <c r="E1316" s="3">
        <f t="shared" si="85"/>
        <v>50036</v>
      </c>
      <c r="F1316" s="1" t="s">
        <v>597</v>
      </c>
    </row>
    <row r="1317" spans="1:6" x14ac:dyDescent="0.15">
      <c r="A1317" s="2">
        <v>1037028</v>
      </c>
      <c r="B1317" s="1">
        <v>28</v>
      </c>
      <c r="C1317" s="1" t="s">
        <v>402</v>
      </c>
      <c r="D1317" s="2">
        <v>8300</v>
      </c>
      <c r="E1317" s="3">
        <f t="shared" si="85"/>
        <v>52026</v>
      </c>
      <c r="F1317" s="1" t="s">
        <v>597</v>
      </c>
    </row>
    <row r="1318" spans="1:6" x14ac:dyDescent="0.15">
      <c r="A1318" s="2">
        <v>1037029</v>
      </c>
      <c r="B1318" s="1">
        <v>29</v>
      </c>
      <c r="C1318" s="1" t="s">
        <v>403</v>
      </c>
      <c r="D1318" s="2">
        <v>9000</v>
      </c>
      <c r="E1318" s="3">
        <f t="shared" si="85"/>
        <v>54017</v>
      </c>
      <c r="F1318" s="1" t="s">
        <v>597</v>
      </c>
    </row>
    <row r="1319" spans="1:6" x14ac:dyDescent="0.15">
      <c r="A1319" s="2">
        <v>1037030</v>
      </c>
      <c r="B1319" s="1">
        <v>30</v>
      </c>
      <c r="C1319" s="1" t="s">
        <v>404</v>
      </c>
      <c r="D1319" s="2">
        <v>9700</v>
      </c>
      <c r="E1319" s="3">
        <f t="shared" si="85"/>
        <v>56007</v>
      </c>
      <c r="F1319" s="1" t="s">
        <v>597</v>
      </c>
    </row>
    <row r="1320" spans="1:6" x14ac:dyDescent="0.15">
      <c r="A1320" s="2">
        <v>1038000</v>
      </c>
      <c r="B1320" s="1">
        <v>0</v>
      </c>
      <c r="C1320" s="1" t="s">
        <v>405</v>
      </c>
      <c r="D1320" s="2">
        <v>0</v>
      </c>
      <c r="E1320" s="1">
        <f>VLOOKUP((A1320/100-B1320),[1]Sheet1!$A$3:$H$1068,7,0)</f>
        <v>27946</v>
      </c>
      <c r="F1320" s="1" t="s">
        <v>597</v>
      </c>
    </row>
    <row r="1321" spans="1:6" x14ac:dyDescent="0.15">
      <c r="A1321" s="2">
        <v>1038001</v>
      </c>
      <c r="B1321" s="1">
        <v>1</v>
      </c>
      <c r="C1321" s="1" t="s">
        <v>397</v>
      </c>
      <c r="D1321" s="2">
        <v>100</v>
      </c>
      <c r="E1321" s="3">
        <f>INT($E$1320*(1+D1321/10000))</f>
        <v>28225</v>
      </c>
      <c r="F1321" s="1" t="s">
        <v>597</v>
      </c>
    </row>
    <row r="1322" spans="1:6" x14ac:dyDescent="0.15">
      <c r="A1322" s="2">
        <v>1038002</v>
      </c>
      <c r="B1322" s="1">
        <v>2</v>
      </c>
      <c r="C1322" s="1" t="s">
        <v>285</v>
      </c>
      <c r="D1322" s="2">
        <v>200</v>
      </c>
      <c r="E1322" s="3">
        <f t="shared" ref="E1322:E1350" si="86">INT($E$1320*(1+D1322/10000))</f>
        <v>28504</v>
      </c>
      <c r="F1322" s="1" t="s">
        <v>597</v>
      </c>
    </row>
    <row r="1323" spans="1:6" x14ac:dyDescent="0.15">
      <c r="A1323" s="2">
        <v>1038003</v>
      </c>
      <c r="B1323" s="1">
        <v>3</v>
      </c>
      <c r="C1323" s="1" t="s">
        <v>286</v>
      </c>
      <c r="D1323" s="2">
        <v>300</v>
      </c>
      <c r="E1323" s="3">
        <f t="shared" si="86"/>
        <v>28784</v>
      </c>
      <c r="F1323" s="1" t="s">
        <v>597</v>
      </c>
    </row>
    <row r="1324" spans="1:6" x14ac:dyDescent="0.15">
      <c r="A1324" s="2">
        <v>1038004</v>
      </c>
      <c r="B1324" s="1">
        <v>4</v>
      </c>
      <c r="C1324" s="1" t="s">
        <v>287</v>
      </c>
      <c r="D1324" s="2">
        <v>400</v>
      </c>
      <c r="E1324" s="3">
        <f t="shared" si="86"/>
        <v>29063</v>
      </c>
      <c r="F1324" s="1" t="s">
        <v>597</v>
      </c>
    </row>
    <row r="1325" spans="1:6" x14ac:dyDescent="0.15">
      <c r="A1325" s="2">
        <v>1038005</v>
      </c>
      <c r="B1325" s="1">
        <v>5</v>
      </c>
      <c r="C1325" s="1" t="s">
        <v>288</v>
      </c>
      <c r="D1325" s="2">
        <v>500</v>
      </c>
      <c r="E1325" s="3">
        <f t="shared" si="86"/>
        <v>29343</v>
      </c>
      <c r="F1325" s="1" t="s">
        <v>597</v>
      </c>
    </row>
    <row r="1326" spans="1:6" x14ac:dyDescent="0.15">
      <c r="A1326" s="2">
        <v>1038006</v>
      </c>
      <c r="B1326" s="1">
        <v>6</v>
      </c>
      <c r="C1326" s="1" t="s">
        <v>289</v>
      </c>
      <c r="D1326" s="2">
        <v>600</v>
      </c>
      <c r="E1326" s="3">
        <f t="shared" si="86"/>
        <v>29622</v>
      </c>
      <c r="F1326" s="1" t="s">
        <v>597</v>
      </c>
    </row>
    <row r="1327" spans="1:6" x14ac:dyDescent="0.15">
      <c r="A1327" s="2">
        <v>1038007</v>
      </c>
      <c r="B1327" s="1">
        <v>7</v>
      </c>
      <c r="C1327" s="1" t="s">
        <v>290</v>
      </c>
      <c r="D1327" s="2">
        <v>700</v>
      </c>
      <c r="E1327" s="3">
        <f t="shared" si="86"/>
        <v>29902</v>
      </c>
      <c r="F1327" s="1" t="s">
        <v>597</v>
      </c>
    </row>
    <row r="1328" spans="1:6" x14ac:dyDescent="0.15">
      <c r="A1328" s="2">
        <v>1038008</v>
      </c>
      <c r="B1328" s="1">
        <v>8</v>
      </c>
      <c r="C1328" s="1" t="s">
        <v>291</v>
      </c>
      <c r="D1328" s="2">
        <v>800</v>
      </c>
      <c r="E1328" s="3">
        <f t="shared" si="86"/>
        <v>30181</v>
      </c>
      <c r="F1328" s="1" t="s">
        <v>597</v>
      </c>
    </row>
    <row r="1329" spans="1:6" x14ac:dyDescent="0.15">
      <c r="A1329" s="2">
        <v>1038009</v>
      </c>
      <c r="B1329" s="1">
        <v>9</v>
      </c>
      <c r="C1329" s="1" t="s">
        <v>292</v>
      </c>
      <c r="D1329" s="2">
        <v>1000</v>
      </c>
      <c r="E1329" s="3">
        <f t="shared" si="86"/>
        <v>30740</v>
      </c>
      <c r="F1329" s="1" t="s">
        <v>597</v>
      </c>
    </row>
    <row r="1330" spans="1:6" x14ac:dyDescent="0.15">
      <c r="A1330" s="2">
        <v>1038010</v>
      </c>
      <c r="B1330" s="1">
        <v>10</v>
      </c>
      <c r="C1330" s="1" t="s">
        <v>293</v>
      </c>
      <c r="D1330" s="2">
        <v>1200</v>
      </c>
      <c r="E1330" s="3">
        <f t="shared" si="86"/>
        <v>31299</v>
      </c>
      <c r="F1330" s="1" t="s">
        <v>597</v>
      </c>
    </row>
    <row r="1331" spans="1:6" x14ac:dyDescent="0.15">
      <c r="A1331" s="2">
        <v>1038011</v>
      </c>
      <c r="B1331" s="1">
        <v>11</v>
      </c>
      <c r="C1331" s="1" t="s">
        <v>294</v>
      </c>
      <c r="D1331" s="2">
        <v>1400</v>
      </c>
      <c r="E1331" s="3">
        <f t="shared" si="86"/>
        <v>31858</v>
      </c>
      <c r="F1331" s="1" t="s">
        <v>597</v>
      </c>
    </row>
    <row r="1332" spans="1:6" x14ac:dyDescent="0.15">
      <c r="A1332" s="2">
        <v>1038012</v>
      </c>
      <c r="B1332" s="1">
        <v>12</v>
      </c>
      <c r="C1332" s="1" t="s">
        <v>295</v>
      </c>
      <c r="D1332" s="2">
        <v>1600</v>
      </c>
      <c r="E1332" s="3">
        <f t="shared" si="86"/>
        <v>32417</v>
      </c>
      <c r="F1332" s="1" t="s">
        <v>597</v>
      </c>
    </row>
    <row r="1333" spans="1:6" x14ac:dyDescent="0.15">
      <c r="A1333" s="2">
        <v>1038013</v>
      </c>
      <c r="B1333" s="1">
        <v>13</v>
      </c>
      <c r="C1333" s="1" t="s">
        <v>296</v>
      </c>
      <c r="D1333" s="2">
        <v>1800</v>
      </c>
      <c r="E1333" s="3">
        <f t="shared" si="86"/>
        <v>32976</v>
      </c>
      <c r="F1333" s="1" t="s">
        <v>597</v>
      </c>
    </row>
    <row r="1334" spans="1:6" x14ac:dyDescent="0.15">
      <c r="A1334" s="2">
        <v>1038014</v>
      </c>
      <c r="B1334" s="1">
        <v>14</v>
      </c>
      <c r="C1334" s="1" t="s">
        <v>297</v>
      </c>
      <c r="D1334" s="2">
        <v>2000</v>
      </c>
      <c r="E1334" s="3">
        <f t="shared" si="86"/>
        <v>33535</v>
      </c>
      <c r="F1334" s="1" t="s">
        <v>597</v>
      </c>
    </row>
    <row r="1335" spans="1:6" x14ac:dyDescent="0.15">
      <c r="A1335" s="2">
        <v>1038015</v>
      </c>
      <c r="B1335" s="1">
        <v>15</v>
      </c>
      <c r="C1335" s="1" t="s">
        <v>298</v>
      </c>
      <c r="D1335" s="2">
        <v>2200</v>
      </c>
      <c r="E1335" s="3">
        <f t="shared" si="86"/>
        <v>34094</v>
      </c>
      <c r="F1335" s="1" t="s">
        <v>597</v>
      </c>
    </row>
    <row r="1336" spans="1:6" x14ac:dyDescent="0.15">
      <c r="A1336" s="2">
        <v>1038016</v>
      </c>
      <c r="B1336" s="1">
        <v>16</v>
      </c>
      <c r="C1336" s="1" t="s">
        <v>267</v>
      </c>
      <c r="D1336" s="2">
        <v>2500</v>
      </c>
      <c r="E1336" s="3">
        <f t="shared" si="86"/>
        <v>34932</v>
      </c>
      <c r="F1336" s="1" t="s">
        <v>597</v>
      </c>
    </row>
    <row r="1337" spans="1:6" x14ac:dyDescent="0.15">
      <c r="A1337" s="2">
        <v>1038017</v>
      </c>
      <c r="B1337" s="1">
        <v>17</v>
      </c>
      <c r="C1337" s="1" t="s">
        <v>268</v>
      </c>
      <c r="D1337" s="2">
        <v>2800</v>
      </c>
      <c r="E1337" s="3">
        <f t="shared" si="86"/>
        <v>35770</v>
      </c>
      <c r="F1337" s="1" t="s">
        <v>597</v>
      </c>
    </row>
    <row r="1338" spans="1:6" x14ac:dyDescent="0.15">
      <c r="A1338" s="2">
        <v>1038018</v>
      </c>
      <c r="B1338" s="1">
        <v>18</v>
      </c>
      <c r="C1338" s="1" t="s">
        <v>269</v>
      </c>
      <c r="D1338" s="2">
        <v>3100</v>
      </c>
      <c r="E1338" s="3">
        <f t="shared" si="86"/>
        <v>36609</v>
      </c>
      <c r="F1338" s="1" t="s">
        <v>597</v>
      </c>
    </row>
    <row r="1339" spans="1:6" x14ac:dyDescent="0.15">
      <c r="A1339" s="2">
        <v>1038019</v>
      </c>
      <c r="B1339" s="1">
        <v>19</v>
      </c>
      <c r="C1339" s="1" t="s">
        <v>303</v>
      </c>
      <c r="D1339" s="2">
        <v>3500</v>
      </c>
      <c r="E1339" s="3">
        <f t="shared" si="86"/>
        <v>37727</v>
      </c>
      <c r="F1339" s="1" t="s">
        <v>597</v>
      </c>
    </row>
    <row r="1340" spans="1:6" x14ac:dyDescent="0.15">
      <c r="A1340" s="2">
        <v>1038020</v>
      </c>
      <c r="B1340" s="1">
        <v>20</v>
      </c>
      <c r="C1340" s="1" t="s">
        <v>305</v>
      </c>
      <c r="D1340" s="2">
        <v>3900</v>
      </c>
      <c r="E1340" s="3">
        <f t="shared" si="86"/>
        <v>38844</v>
      </c>
      <c r="F1340" s="1" t="s">
        <v>597</v>
      </c>
    </row>
    <row r="1341" spans="1:6" x14ac:dyDescent="0.15">
      <c r="A1341" s="2">
        <v>1038021</v>
      </c>
      <c r="B1341" s="1">
        <v>21</v>
      </c>
      <c r="C1341" s="1" t="s">
        <v>307</v>
      </c>
      <c r="D1341" s="2">
        <v>4300</v>
      </c>
      <c r="E1341" s="3">
        <f t="shared" si="86"/>
        <v>39962</v>
      </c>
      <c r="F1341" s="1" t="s">
        <v>597</v>
      </c>
    </row>
    <row r="1342" spans="1:6" x14ac:dyDescent="0.15">
      <c r="A1342" s="2">
        <v>1038022</v>
      </c>
      <c r="B1342" s="1">
        <v>22</v>
      </c>
      <c r="C1342" s="1" t="s">
        <v>309</v>
      </c>
      <c r="D1342" s="2">
        <v>4800</v>
      </c>
      <c r="E1342" s="3">
        <f t="shared" si="86"/>
        <v>41360</v>
      </c>
      <c r="F1342" s="1" t="s">
        <v>597</v>
      </c>
    </row>
    <row r="1343" spans="1:6" x14ac:dyDescent="0.15">
      <c r="A1343" s="2">
        <v>1038023</v>
      </c>
      <c r="B1343" s="1">
        <v>23</v>
      </c>
      <c r="C1343" s="1" t="s">
        <v>311</v>
      </c>
      <c r="D1343" s="2">
        <v>5300</v>
      </c>
      <c r="E1343" s="3">
        <f t="shared" si="86"/>
        <v>42757</v>
      </c>
      <c r="F1343" s="1" t="s">
        <v>597</v>
      </c>
    </row>
    <row r="1344" spans="1:6" x14ac:dyDescent="0.15">
      <c r="A1344" s="2">
        <v>1038024</v>
      </c>
      <c r="B1344" s="1">
        <v>24</v>
      </c>
      <c r="C1344" s="1" t="s">
        <v>398</v>
      </c>
      <c r="D1344" s="2">
        <v>5800</v>
      </c>
      <c r="E1344" s="3">
        <f t="shared" si="86"/>
        <v>44154</v>
      </c>
      <c r="F1344" s="1" t="s">
        <v>597</v>
      </c>
    </row>
    <row r="1345" spans="1:6" x14ac:dyDescent="0.15">
      <c r="A1345" s="2">
        <v>1038025</v>
      </c>
      <c r="B1345" s="1">
        <v>25</v>
      </c>
      <c r="C1345" s="1" t="s">
        <v>399</v>
      </c>
      <c r="D1345" s="2">
        <v>6400</v>
      </c>
      <c r="E1345" s="3">
        <f t="shared" si="86"/>
        <v>45831</v>
      </c>
      <c r="F1345" s="1" t="s">
        <v>597</v>
      </c>
    </row>
    <row r="1346" spans="1:6" x14ac:dyDescent="0.15">
      <c r="A1346" s="2">
        <v>1038026</v>
      </c>
      <c r="B1346" s="1">
        <v>26</v>
      </c>
      <c r="C1346" s="1" t="s">
        <v>400</v>
      </c>
      <c r="D1346" s="2">
        <v>7000</v>
      </c>
      <c r="E1346" s="3">
        <f t="shared" si="86"/>
        <v>47508</v>
      </c>
      <c r="F1346" s="1" t="s">
        <v>597</v>
      </c>
    </row>
    <row r="1347" spans="1:6" x14ac:dyDescent="0.15">
      <c r="A1347" s="2">
        <v>1038027</v>
      </c>
      <c r="B1347" s="1">
        <v>27</v>
      </c>
      <c r="C1347" s="1" t="s">
        <v>401</v>
      </c>
      <c r="D1347" s="2">
        <v>7600</v>
      </c>
      <c r="E1347" s="3">
        <f t="shared" si="86"/>
        <v>49184</v>
      </c>
      <c r="F1347" s="1" t="s">
        <v>597</v>
      </c>
    </row>
    <row r="1348" spans="1:6" x14ac:dyDescent="0.15">
      <c r="A1348" s="2">
        <v>1038028</v>
      </c>
      <c r="B1348" s="1">
        <v>28</v>
      </c>
      <c r="C1348" s="1" t="s">
        <v>402</v>
      </c>
      <c r="D1348" s="2">
        <v>8300</v>
      </c>
      <c r="E1348" s="3">
        <f t="shared" si="86"/>
        <v>51141</v>
      </c>
      <c r="F1348" s="1" t="s">
        <v>597</v>
      </c>
    </row>
    <row r="1349" spans="1:6" x14ac:dyDescent="0.15">
      <c r="A1349" s="2">
        <v>1038029</v>
      </c>
      <c r="B1349" s="1">
        <v>29</v>
      </c>
      <c r="C1349" s="1" t="s">
        <v>403</v>
      </c>
      <c r="D1349" s="2">
        <v>9000</v>
      </c>
      <c r="E1349" s="3">
        <f t="shared" si="86"/>
        <v>53097</v>
      </c>
      <c r="F1349" s="1" t="s">
        <v>597</v>
      </c>
    </row>
    <row r="1350" spans="1:6" x14ac:dyDescent="0.15">
      <c r="A1350" s="2">
        <v>1038030</v>
      </c>
      <c r="B1350" s="1">
        <v>30</v>
      </c>
      <c r="C1350" s="1" t="s">
        <v>404</v>
      </c>
      <c r="D1350" s="2">
        <v>9700</v>
      </c>
      <c r="E1350" s="3">
        <f t="shared" si="86"/>
        <v>55053</v>
      </c>
      <c r="F1350" s="1" t="s">
        <v>597</v>
      </c>
    </row>
    <row r="1351" spans="1:6" x14ac:dyDescent="0.15">
      <c r="A1351" s="2">
        <v>1039000</v>
      </c>
      <c r="B1351" s="1">
        <v>0</v>
      </c>
      <c r="C1351" s="1" t="s">
        <v>405</v>
      </c>
      <c r="D1351" s="2">
        <v>0</v>
      </c>
      <c r="E1351" s="1">
        <f>VLOOKUP((A1351/100-B1351),[1]Sheet1!$A$3:$H$1068,7,0)</f>
        <v>28348</v>
      </c>
      <c r="F1351" s="1" t="s">
        <v>597</v>
      </c>
    </row>
    <row r="1352" spans="1:6" x14ac:dyDescent="0.15">
      <c r="A1352" s="2">
        <v>1039001</v>
      </c>
      <c r="B1352" s="1">
        <v>1</v>
      </c>
      <c r="C1352" s="1" t="s">
        <v>397</v>
      </c>
      <c r="D1352" s="2">
        <v>100</v>
      </c>
      <c r="E1352" s="3">
        <f>INT($E$1351*(1+D1352/10000))</f>
        <v>28631</v>
      </c>
      <c r="F1352" s="1" t="s">
        <v>597</v>
      </c>
    </row>
    <row r="1353" spans="1:6" x14ac:dyDescent="0.15">
      <c r="A1353" s="2">
        <v>1039002</v>
      </c>
      <c r="B1353" s="1">
        <v>2</v>
      </c>
      <c r="C1353" s="1" t="s">
        <v>285</v>
      </c>
      <c r="D1353" s="2">
        <v>200</v>
      </c>
      <c r="E1353" s="3">
        <f t="shared" ref="E1353:E1381" si="87">INT($E$1351*(1+D1353/10000))</f>
        <v>28914</v>
      </c>
      <c r="F1353" s="1" t="s">
        <v>597</v>
      </c>
    </row>
    <row r="1354" spans="1:6" x14ac:dyDescent="0.15">
      <c r="A1354" s="2">
        <v>1039003</v>
      </c>
      <c r="B1354" s="1">
        <v>3</v>
      </c>
      <c r="C1354" s="1" t="s">
        <v>286</v>
      </c>
      <c r="D1354" s="2">
        <v>300</v>
      </c>
      <c r="E1354" s="3">
        <f t="shared" si="87"/>
        <v>29198</v>
      </c>
      <c r="F1354" s="1" t="s">
        <v>597</v>
      </c>
    </row>
    <row r="1355" spans="1:6" x14ac:dyDescent="0.15">
      <c r="A1355" s="2">
        <v>1039004</v>
      </c>
      <c r="B1355" s="1">
        <v>4</v>
      </c>
      <c r="C1355" s="1" t="s">
        <v>287</v>
      </c>
      <c r="D1355" s="2">
        <v>400</v>
      </c>
      <c r="E1355" s="3">
        <f t="shared" si="87"/>
        <v>29481</v>
      </c>
      <c r="F1355" s="1" t="s">
        <v>597</v>
      </c>
    </row>
    <row r="1356" spans="1:6" x14ac:dyDescent="0.15">
      <c r="A1356" s="2">
        <v>1039005</v>
      </c>
      <c r="B1356" s="1">
        <v>5</v>
      </c>
      <c r="C1356" s="1" t="s">
        <v>288</v>
      </c>
      <c r="D1356" s="2">
        <v>500</v>
      </c>
      <c r="E1356" s="3">
        <f t="shared" si="87"/>
        <v>29765</v>
      </c>
      <c r="F1356" s="1" t="s">
        <v>597</v>
      </c>
    </row>
    <row r="1357" spans="1:6" x14ac:dyDescent="0.15">
      <c r="A1357" s="2">
        <v>1039006</v>
      </c>
      <c r="B1357" s="1">
        <v>6</v>
      </c>
      <c r="C1357" s="1" t="s">
        <v>289</v>
      </c>
      <c r="D1357" s="2">
        <v>600</v>
      </c>
      <c r="E1357" s="3">
        <f t="shared" si="87"/>
        <v>30048</v>
      </c>
      <c r="F1357" s="1" t="s">
        <v>597</v>
      </c>
    </row>
    <row r="1358" spans="1:6" x14ac:dyDescent="0.15">
      <c r="A1358" s="2">
        <v>1039007</v>
      </c>
      <c r="B1358" s="1">
        <v>7</v>
      </c>
      <c r="C1358" s="1" t="s">
        <v>290</v>
      </c>
      <c r="D1358" s="2">
        <v>700</v>
      </c>
      <c r="E1358" s="3">
        <f t="shared" si="87"/>
        <v>30332</v>
      </c>
      <c r="F1358" s="1" t="s">
        <v>597</v>
      </c>
    </row>
    <row r="1359" spans="1:6" x14ac:dyDescent="0.15">
      <c r="A1359" s="2">
        <v>1039008</v>
      </c>
      <c r="B1359" s="1">
        <v>8</v>
      </c>
      <c r="C1359" s="1" t="s">
        <v>291</v>
      </c>
      <c r="D1359" s="2">
        <v>800</v>
      </c>
      <c r="E1359" s="3">
        <f t="shared" si="87"/>
        <v>30615</v>
      </c>
      <c r="F1359" s="1" t="s">
        <v>597</v>
      </c>
    </row>
    <row r="1360" spans="1:6" x14ac:dyDescent="0.15">
      <c r="A1360" s="2">
        <v>1039009</v>
      </c>
      <c r="B1360" s="1">
        <v>9</v>
      </c>
      <c r="C1360" s="1" t="s">
        <v>292</v>
      </c>
      <c r="D1360" s="2">
        <v>1000</v>
      </c>
      <c r="E1360" s="3">
        <f t="shared" si="87"/>
        <v>31182</v>
      </c>
      <c r="F1360" s="1" t="s">
        <v>597</v>
      </c>
    </row>
    <row r="1361" spans="1:6" x14ac:dyDescent="0.15">
      <c r="A1361" s="2">
        <v>1039010</v>
      </c>
      <c r="B1361" s="1">
        <v>10</v>
      </c>
      <c r="C1361" s="1" t="s">
        <v>293</v>
      </c>
      <c r="D1361" s="2">
        <v>1200</v>
      </c>
      <c r="E1361" s="3">
        <f t="shared" si="87"/>
        <v>31749</v>
      </c>
      <c r="F1361" s="1" t="s">
        <v>597</v>
      </c>
    </row>
    <row r="1362" spans="1:6" x14ac:dyDescent="0.15">
      <c r="A1362" s="2">
        <v>1039011</v>
      </c>
      <c r="B1362" s="1">
        <v>11</v>
      </c>
      <c r="C1362" s="1" t="s">
        <v>294</v>
      </c>
      <c r="D1362" s="2">
        <v>1400</v>
      </c>
      <c r="E1362" s="3">
        <f t="shared" si="87"/>
        <v>32316</v>
      </c>
      <c r="F1362" s="1" t="s">
        <v>597</v>
      </c>
    </row>
    <row r="1363" spans="1:6" x14ac:dyDescent="0.15">
      <c r="A1363" s="2">
        <v>1039012</v>
      </c>
      <c r="B1363" s="1">
        <v>12</v>
      </c>
      <c r="C1363" s="1" t="s">
        <v>295</v>
      </c>
      <c r="D1363" s="2">
        <v>1600</v>
      </c>
      <c r="E1363" s="3">
        <f t="shared" si="87"/>
        <v>32883</v>
      </c>
      <c r="F1363" s="1" t="s">
        <v>597</v>
      </c>
    </row>
    <row r="1364" spans="1:6" x14ac:dyDescent="0.15">
      <c r="A1364" s="2">
        <v>1039013</v>
      </c>
      <c r="B1364" s="1">
        <v>13</v>
      </c>
      <c r="C1364" s="1" t="s">
        <v>296</v>
      </c>
      <c r="D1364" s="2">
        <v>1800</v>
      </c>
      <c r="E1364" s="3">
        <f t="shared" si="87"/>
        <v>33450</v>
      </c>
      <c r="F1364" s="1" t="s">
        <v>597</v>
      </c>
    </row>
    <row r="1365" spans="1:6" x14ac:dyDescent="0.15">
      <c r="A1365" s="2">
        <v>1039014</v>
      </c>
      <c r="B1365" s="1">
        <v>14</v>
      </c>
      <c r="C1365" s="1" t="s">
        <v>297</v>
      </c>
      <c r="D1365" s="2">
        <v>2000</v>
      </c>
      <c r="E1365" s="3">
        <f t="shared" si="87"/>
        <v>34017</v>
      </c>
      <c r="F1365" s="1" t="s">
        <v>597</v>
      </c>
    </row>
    <row r="1366" spans="1:6" x14ac:dyDescent="0.15">
      <c r="A1366" s="2">
        <v>1039015</v>
      </c>
      <c r="B1366" s="1">
        <v>15</v>
      </c>
      <c r="C1366" s="1" t="s">
        <v>298</v>
      </c>
      <c r="D1366" s="2">
        <v>2200</v>
      </c>
      <c r="E1366" s="3">
        <f t="shared" si="87"/>
        <v>34584</v>
      </c>
      <c r="F1366" s="1" t="s">
        <v>597</v>
      </c>
    </row>
    <row r="1367" spans="1:6" x14ac:dyDescent="0.15">
      <c r="A1367" s="2">
        <v>1039016</v>
      </c>
      <c r="B1367" s="1">
        <v>16</v>
      </c>
      <c r="C1367" s="1" t="s">
        <v>267</v>
      </c>
      <c r="D1367" s="2">
        <v>2500</v>
      </c>
      <c r="E1367" s="3">
        <f t="shared" si="87"/>
        <v>35435</v>
      </c>
      <c r="F1367" s="1" t="s">
        <v>597</v>
      </c>
    </row>
    <row r="1368" spans="1:6" x14ac:dyDescent="0.15">
      <c r="A1368" s="2">
        <v>1039017</v>
      </c>
      <c r="B1368" s="1">
        <v>17</v>
      </c>
      <c r="C1368" s="1" t="s">
        <v>268</v>
      </c>
      <c r="D1368" s="2">
        <v>2800</v>
      </c>
      <c r="E1368" s="3">
        <f t="shared" si="87"/>
        <v>36285</v>
      </c>
      <c r="F1368" s="1" t="s">
        <v>597</v>
      </c>
    </row>
    <row r="1369" spans="1:6" x14ac:dyDescent="0.15">
      <c r="A1369" s="2">
        <v>1039018</v>
      </c>
      <c r="B1369" s="1">
        <v>18</v>
      </c>
      <c r="C1369" s="1" t="s">
        <v>269</v>
      </c>
      <c r="D1369" s="2">
        <v>3100</v>
      </c>
      <c r="E1369" s="3">
        <f t="shared" si="87"/>
        <v>37135</v>
      </c>
      <c r="F1369" s="1" t="s">
        <v>597</v>
      </c>
    </row>
    <row r="1370" spans="1:6" x14ac:dyDescent="0.15">
      <c r="A1370" s="2">
        <v>1039019</v>
      </c>
      <c r="B1370" s="1">
        <v>19</v>
      </c>
      <c r="C1370" s="1" t="s">
        <v>303</v>
      </c>
      <c r="D1370" s="2">
        <v>3500</v>
      </c>
      <c r="E1370" s="3">
        <f t="shared" si="87"/>
        <v>38269</v>
      </c>
      <c r="F1370" s="1" t="s">
        <v>597</v>
      </c>
    </row>
    <row r="1371" spans="1:6" x14ac:dyDescent="0.15">
      <c r="A1371" s="2">
        <v>1039020</v>
      </c>
      <c r="B1371" s="1">
        <v>20</v>
      </c>
      <c r="C1371" s="1" t="s">
        <v>305</v>
      </c>
      <c r="D1371" s="2">
        <v>3900</v>
      </c>
      <c r="E1371" s="3">
        <f t="shared" si="87"/>
        <v>39403</v>
      </c>
      <c r="F1371" s="1" t="s">
        <v>597</v>
      </c>
    </row>
    <row r="1372" spans="1:6" x14ac:dyDescent="0.15">
      <c r="A1372" s="2">
        <v>1039021</v>
      </c>
      <c r="B1372" s="1">
        <v>21</v>
      </c>
      <c r="C1372" s="1" t="s">
        <v>307</v>
      </c>
      <c r="D1372" s="2">
        <v>4300</v>
      </c>
      <c r="E1372" s="3">
        <f t="shared" si="87"/>
        <v>40537</v>
      </c>
      <c r="F1372" s="1" t="s">
        <v>597</v>
      </c>
    </row>
    <row r="1373" spans="1:6" x14ac:dyDescent="0.15">
      <c r="A1373" s="2">
        <v>1039022</v>
      </c>
      <c r="B1373" s="1">
        <v>22</v>
      </c>
      <c r="C1373" s="1" t="s">
        <v>309</v>
      </c>
      <c r="D1373" s="2">
        <v>4800</v>
      </c>
      <c r="E1373" s="3">
        <f t="shared" si="87"/>
        <v>41955</v>
      </c>
      <c r="F1373" s="1" t="s">
        <v>597</v>
      </c>
    </row>
    <row r="1374" spans="1:6" x14ac:dyDescent="0.15">
      <c r="A1374" s="2">
        <v>1039023</v>
      </c>
      <c r="B1374" s="1">
        <v>23</v>
      </c>
      <c r="C1374" s="1" t="s">
        <v>311</v>
      </c>
      <c r="D1374" s="2">
        <v>5300</v>
      </c>
      <c r="E1374" s="3">
        <f t="shared" si="87"/>
        <v>43372</v>
      </c>
      <c r="F1374" s="1" t="s">
        <v>597</v>
      </c>
    </row>
    <row r="1375" spans="1:6" x14ac:dyDescent="0.15">
      <c r="A1375" s="2">
        <v>1039024</v>
      </c>
      <c r="B1375" s="1">
        <v>24</v>
      </c>
      <c r="C1375" s="1" t="s">
        <v>398</v>
      </c>
      <c r="D1375" s="2">
        <v>5800</v>
      </c>
      <c r="E1375" s="3">
        <f t="shared" si="87"/>
        <v>44789</v>
      </c>
      <c r="F1375" s="1" t="s">
        <v>597</v>
      </c>
    </row>
    <row r="1376" spans="1:6" x14ac:dyDescent="0.15">
      <c r="A1376" s="2">
        <v>1039025</v>
      </c>
      <c r="B1376" s="1">
        <v>25</v>
      </c>
      <c r="C1376" s="1" t="s">
        <v>399</v>
      </c>
      <c r="D1376" s="2">
        <v>6400</v>
      </c>
      <c r="E1376" s="3">
        <f t="shared" si="87"/>
        <v>46490</v>
      </c>
      <c r="F1376" s="1" t="s">
        <v>597</v>
      </c>
    </row>
    <row r="1377" spans="1:6" x14ac:dyDescent="0.15">
      <c r="A1377" s="2">
        <v>1039026</v>
      </c>
      <c r="B1377" s="1">
        <v>26</v>
      </c>
      <c r="C1377" s="1" t="s">
        <v>400</v>
      </c>
      <c r="D1377" s="2">
        <v>7000</v>
      </c>
      <c r="E1377" s="3">
        <f t="shared" si="87"/>
        <v>48191</v>
      </c>
      <c r="F1377" s="1" t="s">
        <v>597</v>
      </c>
    </row>
    <row r="1378" spans="1:6" x14ac:dyDescent="0.15">
      <c r="A1378" s="2">
        <v>1039027</v>
      </c>
      <c r="B1378" s="1">
        <v>27</v>
      </c>
      <c r="C1378" s="1" t="s">
        <v>401</v>
      </c>
      <c r="D1378" s="2">
        <v>7600</v>
      </c>
      <c r="E1378" s="3">
        <f t="shared" si="87"/>
        <v>49892</v>
      </c>
      <c r="F1378" s="1" t="s">
        <v>597</v>
      </c>
    </row>
    <row r="1379" spans="1:6" x14ac:dyDescent="0.15">
      <c r="A1379" s="2">
        <v>1039028</v>
      </c>
      <c r="B1379" s="1">
        <v>28</v>
      </c>
      <c r="C1379" s="1" t="s">
        <v>402</v>
      </c>
      <c r="D1379" s="2">
        <v>8300</v>
      </c>
      <c r="E1379" s="3">
        <f t="shared" si="87"/>
        <v>51876</v>
      </c>
      <c r="F1379" s="1" t="s">
        <v>597</v>
      </c>
    </row>
    <row r="1380" spans="1:6" x14ac:dyDescent="0.15">
      <c r="A1380" s="2">
        <v>1039029</v>
      </c>
      <c r="B1380" s="1">
        <v>29</v>
      </c>
      <c r="C1380" s="1" t="s">
        <v>403</v>
      </c>
      <c r="D1380" s="2">
        <v>9000</v>
      </c>
      <c r="E1380" s="3">
        <f t="shared" si="87"/>
        <v>53861</v>
      </c>
      <c r="F1380" s="1" t="s">
        <v>597</v>
      </c>
    </row>
    <row r="1381" spans="1:6" x14ac:dyDescent="0.15">
      <c r="A1381" s="2">
        <v>1039030</v>
      </c>
      <c r="B1381" s="1">
        <v>30</v>
      </c>
      <c r="C1381" s="1" t="s">
        <v>404</v>
      </c>
      <c r="D1381" s="2">
        <v>9700</v>
      </c>
      <c r="E1381" s="3">
        <f t="shared" si="87"/>
        <v>55845</v>
      </c>
      <c r="F1381" s="1" t="s">
        <v>597</v>
      </c>
    </row>
    <row r="1382" spans="1:6" x14ac:dyDescent="0.15">
      <c r="A1382" s="2">
        <v>1040000</v>
      </c>
      <c r="B1382" s="1">
        <v>0</v>
      </c>
      <c r="C1382" s="1" t="s">
        <v>405</v>
      </c>
      <c r="D1382" s="2">
        <v>0</v>
      </c>
      <c r="E1382" s="1">
        <f>VLOOKUP((A1382/100-B1382),[1]Sheet1!$A$3:$H$1068,7,0)</f>
        <v>28315</v>
      </c>
      <c r="F1382" s="1" t="s">
        <v>597</v>
      </c>
    </row>
    <row r="1383" spans="1:6" x14ac:dyDescent="0.15">
      <c r="A1383" s="2">
        <v>1040001</v>
      </c>
      <c r="B1383" s="1">
        <v>1</v>
      </c>
      <c r="C1383" s="1" t="s">
        <v>397</v>
      </c>
      <c r="D1383" s="2">
        <v>100</v>
      </c>
      <c r="E1383" s="3">
        <f>INT($E$1382*(1+D1383/10000))</f>
        <v>28598</v>
      </c>
      <c r="F1383" s="1" t="s">
        <v>597</v>
      </c>
    </row>
    <row r="1384" spans="1:6" x14ac:dyDescent="0.15">
      <c r="A1384" s="2">
        <v>1040002</v>
      </c>
      <c r="B1384" s="1">
        <v>2</v>
      </c>
      <c r="C1384" s="1" t="s">
        <v>285</v>
      </c>
      <c r="D1384" s="2">
        <v>200</v>
      </c>
      <c r="E1384" s="3">
        <f t="shared" ref="E1384:E1412" si="88">INT($E$1382*(1+D1384/10000))</f>
        <v>28881</v>
      </c>
      <c r="F1384" s="1" t="s">
        <v>597</v>
      </c>
    </row>
    <row r="1385" spans="1:6" x14ac:dyDescent="0.15">
      <c r="A1385" s="2">
        <v>1040003</v>
      </c>
      <c r="B1385" s="1">
        <v>3</v>
      </c>
      <c r="C1385" s="1" t="s">
        <v>286</v>
      </c>
      <c r="D1385" s="2">
        <v>300</v>
      </c>
      <c r="E1385" s="3">
        <f t="shared" si="88"/>
        <v>29164</v>
      </c>
      <c r="F1385" s="1" t="s">
        <v>597</v>
      </c>
    </row>
    <row r="1386" spans="1:6" x14ac:dyDescent="0.15">
      <c r="A1386" s="2">
        <v>1040004</v>
      </c>
      <c r="B1386" s="1">
        <v>4</v>
      </c>
      <c r="C1386" s="1" t="s">
        <v>287</v>
      </c>
      <c r="D1386" s="2">
        <v>400</v>
      </c>
      <c r="E1386" s="3">
        <f t="shared" si="88"/>
        <v>29447</v>
      </c>
      <c r="F1386" s="1" t="s">
        <v>597</v>
      </c>
    </row>
    <row r="1387" spans="1:6" x14ac:dyDescent="0.15">
      <c r="A1387" s="2">
        <v>1040005</v>
      </c>
      <c r="B1387" s="1">
        <v>5</v>
      </c>
      <c r="C1387" s="1" t="s">
        <v>288</v>
      </c>
      <c r="D1387" s="2">
        <v>500</v>
      </c>
      <c r="E1387" s="3">
        <f t="shared" si="88"/>
        <v>29730</v>
      </c>
      <c r="F1387" s="1" t="s">
        <v>597</v>
      </c>
    </row>
    <row r="1388" spans="1:6" x14ac:dyDescent="0.15">
      <c r="A1388" s="2">
        <v>1040006</v>
      </c>
      <c r="B1388" s="1">
        <v>6</v>
      </c>
      <c r="C1388" s="1" t="s">
        <v>289</v>
      </c>
      <c r="D1388" s="2">
        <v>600</v>
      </c>
      <c r="E1388" s="3">
        <f t="shared" si="88"/>
        <v>30013</v>
      </c>
      <c r="F1388" s="1" t="s">
        <v>597</v>
      </c>
    </row>
    <row r="1389" spans="1:6" x14ac:dyDescent="0.15">
      <c r="A1389" s="2">
        <v>1040007</v>
      </c>
      <c r="B1389" s="1">
        <v>7</v>
      </c>
      <c r="C1389" s="1" t="s">
        <v>290</v>
      </c>
      <c r="D1389" s="2">
        <v>700</v>
      </c>
      <c r="E1389" s="3">
        <f t="shared" si="88"/>
        <v>30297</v>
      </c>
      <c r="F1389" s="1" t="s">
        <v>597</v>
      </c>
    </row>
    <row r="1390" spans="1:6" x14ac:dyDescent="0.15">
      <c r="A1390" s="2">
        <v>1040008</v>
      </c>
      <c r="B1390" s="1">
        <v>8</v>
      </c>
      <c r="C1390" s="1" t="s">
        <v>291</v>
      </c>
      <c r="D1390" s="2">
        <v>800</v>
      </c>
      <c r="E1390" s="3">
        <f t="shared" si="88"/>
        <v>30580</v>
      </c>
      <c r="F1390" s="1" t="s">
        <v>597</v>
      </c>
    </row>
    <row r="1391" spans="1:6" x14ac:dyDescent="0.15">
      <c r="A1391" s="2">
        <v>1040009</v>
      </c>
      <c r="B1391" s="1">
        <v>9</v>
      </c>
      <c r="C1391" s="1" t="s">
        <v>292</v>
      </c>
      <c r="D1391" s="2">
        <v>1000</v>
      </c>
      <c r="E1391" s="3">
        <f t="shared" si="88"/>
        <v>31146</v>
      </c>
      <c r="F1391" s="1" t="s">
        <v>597</v>
      </c>
    </row>
    <row r="1392" spans="1:6" x14ac:dyDescent="0.15">
      <c r="A1392" s="2">
        <v>1040010</v>
      </c>
      <c r="B1392" s="1">
        <v>10</v>
      </c>
      <c r="C1392" s="1" t="s">
        <v>293</v>
      </c>
      <c r="D1392" s="2">
        <v>1200</v>
      </c>
      <c r="E1392" s="3">
        <f t="shared" si="88"/>
        <v>31712</v>
      </c>
      <c r="F1392" s="1" t="s">
        <v>597</v>
      </c>
    </row>
    <row r="1393" spans="1:6" x14ac:dyDescent="0.15">
      <c r="A1393" s="2">
        <v>1040011</v>
      </c>
      <c r="B1393" s="1">
        <v>11</v>
      </c>
      <c r="C1393" s="1" t="s">
        <v>294</v>
      </c>
      <c r="D1393" s="2">
        <v>1400</v>
      </c>
      <c r="E1393" s="3">
        <f t="shared" si="88"/>
        <v>32279</v>
      </c>
      <c r="F1393" s="1" t="s">
        <v>597</v>
      </c>
    </row>
    <row r="1394" spans="1:6" x14ac:dyDescent="0.15">
      <c r="A1394" s="2">
        <v>1040012</v>
      </c>
      <c r="B1394" s="1">
        <v>12</v>
      </c>
      <c r="C1394" s="1" t="s">
        <v>295</v>
      </c>
      <c r="D1394" s="2">
        <v>1600</v>
      </c>
      <c r="E1394" s="3">
        <f t="shared" si="88"/>
        <v>32845</v>
      </c>
      <c r="F1394" s="1" t="s">
        <v>597</v>
      </c>
    </row>
    <row r="1395" spans="1:6" x14ac:dyDescent="0.15">
      <c r="A1395" s="2">
        <v>1040013</v>
      </c>
      <c r="B1395" s="1">
        <v>13</v>
      </c>
      <c r="C1395" s="1" t="s">
        <v>296</v>
      </c>
      <c r="D1395" s="2">
        <v>1800</v>
      </c>
      <c r="E1395" s="3">
        <f t="shared" si="88"/>
        <v>33411</v>
      </c>
      <c r="F1395" s="1" t="s">
        <v>597</v>
      </c>
    </row>
    <row r="1396" spans="1:6" x14ac:dyDescent="0.15">
      <c r="A1396" s="2">
        <v>1040014</v>
      </c>
      <c r="B1396" s="1">
        <v>14</v>
      </c>
      <c r="C1396" s="1" t="s">
        <v>297</v>
      </c>
      <c r="D1396" s="2">
        <v>2000</v>
      </c>
      <c r="E1396" s="3">
        <f t="shared" si="88"/>
        <v>33978</v>
      </c>
      <c r="F1396" s="1" t="s">
        <v>597</v>
      </c>
    </row>
    <row r="1397" spans="1:6" x14ac:dyDescent="0.15">
      <c r="A1397" s="2">
        <v>1040015</v>
      </c>
      <c r="B1397" s="1">
        <v>15</v>
      </c>
      <c r="C1397" s="1" t="s">
        <v>298</v>
      </c>
      <c r="D1397" s="2">
        <v>2200</v>
      </c>
      <c r="E1397" s="3">
        <f t="shared" si="88"/>
        <v>34544</v>
      </c>
      <c r="F1397" s="1" t="s">
        <v>597</v>
      </c>
    </row>
    <row r="1398" spans="1:6" x14ac:dyDescent="0.15">
      <c r="A1398" s="2">
        <v>1040016</v>
      </c>
      <c r="B1398" s="1">
        <v>16</v>
      </c>
      <c r="C1398" s="1" t="s">
        <v>267</v>
      </c>
      <c r="D1398" s="2">
        <v>2500</v>
      </c>
      <c r="E1398" s="3">
        <f t="shared" si="88"/>
        <v>35393</v>
      </c>
      <c r="F1398" s="1" t="s">
        <v>597</v>
      </c>
    </row>
    <row r="1399" spans="1:6" x14ac:dyDescent="0.15">
      <c r="A1399" s="2">
        <v>1040017</v>
      </c>
      <c r="B1399" s="1">
        <v>17</v>
      </c>
      <c r="C1399" s="1" t="s">
        <v>268</v>
      </c>
      <c r="D1399" s="2">
        <v>2800</v>
      </c>
      <c r="E1399" s="3">
        <f t="shared" si="88"/>
        <v>36243</v>
      </c>
      <c r="F1399" s="1" t="s">
        <v>597</v>
      </c>
    </row>
    <row r="1400" spans="1:6" x14ac:dyDescent="0.15">
      <c r="A1400" s="2">
        <v>1040018</v>
      </c>
      <c r="B1400" s="1">
        <v>18</v>
      </c>
      <c r="C1400" s="1" t="s">
        <v>269</v>
      </c>
      <c r="D1400" s="2">
        <v>3100</v>
      </c>
      <c r="E1400" s="3">
        <f t="shared" si="88"/>
        <v>37092</v>
      </c>
      <c r="F1400" s="1" t="s">
        <v>597</v>
      </c>
    </row>
    <row r="1401" spans="1:6" x14ac:dyDescent="0.15">
      <c r="A1401" s="2">
        <v>1040019</v>
      </c>
      <c r="B1401" s="1">
        <v>19</v>
      </c>
      <c r="C1401" s="1" t="s">
        <v>303</v>
      </c>
      <c r="D1401" s="2">
        <v>3500</v>
      </c>
      <c r="E1401" s="3">
        <f t="shared" si="88"/>
        <v>38225</v>
      </c>
      <c r="F1401" s="1" t="s">
        <v>597</v>
      </c>
    </row>
    <row r="1402" spans="1:6" x14ac:dyDescent="0.15">
      <c r="A1402" s="2">
        <v>1040020</v>
      </c>
      <c r="B1402" s="1">
        <v>20</v>
      </c>
      <c r="C1402" s="1" t="s">
        <v>305</v>
      </c>
      <c r="D1402" s="2">
        <v>3900</v>
      </c>
      <c r="E1402" s="3">
        <f t="shared" si="88"/>
        <v>39357</v>
      </c>
      <c r="F1402" s="1" t="s">
        <v>597</v>
      </c>
    </row>
    <row r="1403" spans="1:6" x14ac:dyDescent="0.15">
      <c r="A1403" s="2">
        <v>1040021</v>
      </c>
      <c r="B1403" s="1">
        <v>21</v>
      </c>
      <c r="C1403" s="1" t="s">
        <v>307</v>
      </c>
      <c r="D1403" s="2">
        <v>4300</v>
      </c>
      <c r="E1403" s="3">
        <f t="shared" si="88"/>
        <v>40490</v>
      </c>
      <c r="F1403" s="1" t="s">
        <v>597</v>
      </c>
    </row>
    <row r="1404" spans="1:6" x14ac:dyDescent="0.15">
      <c r="A1404" s="2">
        <v>1040022</v>
      </c>
      <c r="B1404" s="1">
        <v>22</v>
      </c>
      <c r="C1404" s="1" t="s">
        <v>309</v>
      </c>
      <c r="D1404" s="2">
        <v>4800</v>
      </c>
      <c r="E1404" s="3">
        <f t="shared" si="88"/>
        <v>41906</v>
      </c>
      <c r="F1404" s="1" t="s">
        <v>597</v>
      </c>
    </row>
    <row r="1405" spans="1:6" x14ac:dyDescent="0.15">
      <c r="A1405" s="2">
        <v>1040023</v>
      </c>
      <c r="B1405" s="1">
        <v>23</v>
      </c>
      <c r="C1405" s="1" t="s">
        <v>311</v>
      </c>
      <c r="D1405" s="2">
        <v>5300</v>
      </c>
      <c r="E1405" s="3">
        <f t="shared" si="88"/>
        <v>43321</v>
      </c>
      <c r="F1405" s="1" t="s">
        <v>597</v>
      </c>
    </row>
    <row r="1406" spans="1:6" x14ac:dyDescent="0.15">
      <c r="A1406" s="2">
        <v>1040024</v>
      </c>
      <c r="B1406" s="1">
        <v>24</v>
      </c>
      <c r="C1406" s="1" t="s">
        <v>398</v>
      </c>
      <c r="D1406" s="2">
        <v>5800</v>
      </c>
      <c r="E1406" s="3">
        <f t="shared" si="88"/>
        <v>44737</v>
      </c>
      <c r="F1406" s="1" t="s">
        <v>597</v>
      </c>
    </row>
    <row r="1407" spans="1:6" x14ac:dyDescent="0.15">
      <c r="A1407" s="2">
        <v>1040025</v>
      </c>
      <c r="B1407" s="1">
        <v>25</v>
      </c>
      <c r="C1407" s="1" t="s">
        <v>399</v>
      </c>
      <c r="D1407" s="2">
        <v>6400</v>
      </c>
      <c r="E1407" s="3">
        <f t="shared" si="88"/>
        <v>46436</v>
      </c>
      <c r="F1407" s="1" t="s">
        <v>597</v>
      </c>
    </row>
    <row r="1408" spans="1:6" x14ac:dyDescent="0.15">
      <c r="A1408" s="2">
        <v>1040026</v>
      </c>
      <c r="B1408" s="1">
        <v>26</v>
      </c>
      <c r="C1408" s="1" t="s">
        <v>400</v>
      </c>
      <c r="D1408" s="2">
        <v>7000</v>
      </c>
      <c r="E1408" s="3">
        <f t="shared" si="88"/>
        <v>48135</v>
      </c>
      <c r="F1408" s="1" t="s">
        <v>597</v>
      </c>
    </row>
    <row r="1409" spans="1:6" x14ac:dyDescent="0.15">
      <c r="A1409" s="2">
        <v>1040027</v>
      </c>
      <c r="B1409" s="1">
        <v>27</v>
      </c>
      <c r="C1409" s="1" t="s">
        <v>401</v>
      </c>
      <c r="D1409" s="2">
        <v>7600</v>
      </c>
      <c r="E1409" s="3">
        <f t="shared" si="88"/>
        <v>49834</v>
      </c>
      <c r="F1409" s="1" t="s">
        <v>597</v>
      </c>
    </row>
    <row r="1410" spans="1:6" x14ac:dyDescent="0.15">
      <c r="A1410" s="2">
        <v>1040028</v>
      </c>
      <c r="B1410" s="1">
        <v>28</v>
      </c>
      <c r="C1410" s="1" t="s">
        <v>402</v>
      </c>
      <c r="D1410" s="2">
        <v>8300</v>
      </c>
      <c r="E1410" s="3">
        <f t="shared" si="88"/>
        <v>51816</v>
      </c>
      <c r="F1410" s="1" t="s">
        <v>597</v>
      </c>
    </row>
    <row r="1411" spans="1:6" x14ac:dyDescent="0.15">
      <c r="A1411" s="2">
        <v>1040029</v>
      </c>
      <c r="B1411" s="1">
        <v>29</v>
      </c>
      <c r="C1411" s="1" t="s">
        <v>403</v>
      </c>
      <c r="D1411" s="2">
        <v>9000</v>
      </c>
      <c r="E1411" s="3">
        <f t="shared" si="88"/>
        <v>53798</v>
      </c>
      <c r="F1411" s="1" t="s">
        <v>597</v>
      </c>
    </row>
    <row r="1412" spans="1:6" x14ac:dyDescent="0.15">
      <c r="A1412" s="2">
        <v>1040030</v>
      </c>
      <c r="B1412" s="1">
        <v>30</v>
      </c>
      <c r="C1412" s="1" t="s">
        <v>404</v>
      </c>
      <c r="D1412" s="2">
        <v>9700</v>
      </c>
      <c r="E1412" s="3">
        <f t="shared" si="88"/>
        <v>55780</v>
      </c>
      <c r="F1412" s="1" t="s">
        <v>597</v>
      </c>
    </row>
    <row r="1413" spans="1:6" x14ac:dyDescent="0.15">
      <c r="A1413" s="2">
        <v>1041000</v>
      </c>
      <c r="B1413" s="1">
        <v>0</v>
      </c>
      <c r="C1413" s="1" t="s">
        <v>405</v>
      </c>
      <c r="D1413" s="2">
        <v>0</v>
      </c>
      <c r="E1413" s="1">
        <f>VLOOKUP((A1413/100-B1413),[1]Sheet1!$A$3:$H$1068,7,0)</f>
        <v>30001</v>
      </c>
      <c r="F1413" s="1" t="s">
        <v>597</v>
      </c>
    </row>
    <row r="1414" spans="1:6" x14ac:dyDescent="0.15">
      <c r="A1414" s="2">
        <v>1041001</v>
      </c>
      <c r="B1414" s="1">
        <v>1</v>
      </c>
      <c r="C1414" s="1" t="s">
        <v>397</v>
      </c>
      <c r="D1414" s="2">
        <v>100</v>
      </c>
      <c r="E1414" s="3">
        <f>INT($E$1413*(1+D1414/10000))</f>
        <v>30301</v>
      </c>
      <c r="F1414" s="1" t="s">
        <v>597</v>
      </c>
    </row>
    <row r="1415" spans="1:6" x14ac:dyDescent="0.15">
      <c r="A1415" s="2">
        <v>1041002</v>
      </c>
      <c r="B1415" s="1">
        <v>2</v>
      </c>
      <c r="C1415" s="1" t="s">
        <v>285</v>
      </c>
      <c r="D1415" s="2">
        <v>200</v>
      </c>
      <c r="E1415" s="3">
        <f t="shared" ref="E1415:E1443" si="89">INT($E$1413*(1+D1415/10000))</f>
        <v>30601</v>
      </c>
      <c r="F1415" s="1" t="s">
        <v>597</v>
      </c>
    </row>
    <row r="1416" spans="1:6" x14ac:dyDescent="0.15">
      <c r="A1416" s="2">
        <v>1041003</v>
      </c>
      <c r="B1416" s="1">
        <v>3</v>
      </c>
      <c r="C1416" s="1" t="s">
        <v>286</v>
      </c>
      <c r="D1416" s="2">
        <v>300</v>
      </c>
      <c r="E1416" s="3">
        <f t="shared" si="89"/>
        <v>30901</v>
      </c>
      <c r="F1416" s="1" t="s">
        <v>597</v>
      </c>
    </row>
    <row r="1417" spans="1:6" x14ac:dyDescent="0.15">
      <c r="A1417" s="2">
        <v>1041004</v>
      </c>
      <c r="B1417" s="1">
        <v>4</v>
      </c>
      <c r="C1417" s="1" t="s">
        <v>287</v>
      </c>
      <c r="D1417" s="2">
        <v>400</v>
      </c>
      <c r="E1417" s="3">
        <f t="shared" si="89"/>
        <v>31201</v>
      </c>
      <c r="F1417" s="1" t="s">
        <v>597</v>
      </c>
    </row>
    <row r="1418" spans="1:6" x14ac:dyDescent="0.15">
      <c r="A1418" s="2">
        <v>1041005</v>
      </c>
      <c r="B1418" s="1">
        <v>5</v>
      </c>
      <c r="C1418" s="1" t="s">
        <v>288</v>
      </c>
      <c r="D1418" s="2">
        <v>500</v>
      </c>
      <c r="E1418" s="3">
        <f t="shared" si="89"/>
        <v>31501</v>
      </c>
      <c r="F1418" s="1" t="s">
        <v>597</v>
      </c>
    </row>
    <row r="1419" spans="1:6" x14ac:dyDescent="0.15">
      <c r="A1419" s="2">
        <v>1041006</v>
      </c>
      <c r="B1419" s="1">
        <v>6</v>
      </c>
      <c r="C1419" s="1" t="s">
        <v>289</v>
      </c>
      <c r="D1419" s="2">
        <v>600</v>
      </c>
      <c r="E1419" s="3">
        <f t="shared" si="89"/>
        <v>31801</v>
      </c>
      <c r="F1419" s="1" t="s">
        <v>597</v>
      </c>
    </row>
    <row r="1420" spans="1:6" x14ac:dyDescent="0.15">
      <c r="A1420" s="2">
        <v>1041007</v>
      </c>
      <c r="B1420" s="1">
        <v>7</v>
      </c>
      <c r="C1420" s="1" t="s">
        <v>290</v>
      </c>
      <c r="D1420" s="2">
        <v>700</v>
      </c>
      <c r="E1420" s="3">
        <f t="shared" si="89"/>
        <v>32101</v>
      </c>
      <c r="F1420" s="1" t="s">
        <v>597</v>
      </c>
    </row>
    <row r="1421" spans="1:6" x14ac:dyDescent="0.15">
      <c r="A1421" s="2">
        <v>1041008</v>
      </c>
      <c r="B1421" s="1">
        <v>8</v>
      </c>
      <c r="C1421" s="1" t="s">
        <v>291</v>
      </c>
      <c r="D1421" s="2">
        <v>800</v>
      </c>
      <c r="E1421" s="3">
        <f t="shared" si="89"/>
        <v>32401</v>
      </c>
      <c r="F1421" s="1" t="s">
        <v>597</v>
      </c>
    </row>
    <row r="1422" spans="1:6" x14ac:dyDescent="0.15">
      <c r="A1422" s="2">
        <v>1041009</v>
      </c>
      <c r="B1422" s="1">
        <v>9</v>
      </c>
      <c r="C1422" s="1" t="s">
        <v>292</v>
      </c>
      <c r="D1422" s="2">
        <v>1000</v>
      </c>
      <c r="E1422" s="3">
        <f t="shared" si="89"/>
        <v>33001</v>
      </c>
      <c r="F1422" s="1" t="s">
        <v>597</v>
      </c>
    </row>
    <row r="1423" spans="1:6" x14ac:dyDescent="0.15">
      <c r="A1423" s="2">
        <v>1041010</v>
      </c>
      <c r="B1423" s="1">
        <v>10</v>
      </c>
      <c r="C1423" s="1" t="s">
        <v>293</v>
      </c>
      <c r="D1423" s="2">
        <v>1200</v>
      </c>
      <c r="E1423" s="3">
        <f t="shared" si="89"/>
        <v>33601</v>
      </c>
      <c r="F1423" s="1" t="s">
        <v>597</v>
      </c>
    </row>
    <row r="1424" spans="1:6" x14ac:dyDescent="0.15">
      <c r="A1424" s="2">
        <v>1041011</v>
      </c>
      <c r="B1424" s="1">
        <v>11</v>
      </c>
      <c r="C1424" s="1" t="s">
        <v>294</v>
      </c>
      <c r="D1424" s="2">
        <v>1400</v>
      </c>
      <c r="E1424" s="3">
        <f t="shared" si="89"/>
        <v>34201</v>
      </c>
      <c r="F1424" s="1" t="s">
        <v>597</v>
      </c>
    </row>
    <row r="1425" spans="1:6" x14ac:dyDescent="0.15">
      <c r="A1425" s="2">
        <v>1041012</v>
      </c>
      <c r="B1425" s="1">
        <v>12</v>
      </c>
      <c r="C1425" s="1" t="s">
        <v>295</v>
      </c>
      <c r="D1425" s="2">
        <v>1600</v>
      </c>
      <c r="E1425" s="3">
        <f t="shared" si="89"/>
        <v>34801</v>
      </c>
      <c r="F1425" s="1" t="s">
        <v>597</v>
      </c>
    </row>
    <row r="1426" spans="1:6" x14ac:dyDescent="0.15">
      <c r="A1426" s="2">
        <v>1041013</v>
      </c>
      <c r="B1426" s="1">
        <v>13</v>
      </c>
      <c r="C1426" s="1" t="s">
        <v>296</v>
      </c>
      <c r="D1426" s="2">
        <v>1800</v>
      </c>
      <c r="E1426" s="3">
        <f t="shared" si="89"/>
        <v>35401</v>
      </c>
      <c r="F1426" s="1" t="s">
        <v>597</v>
      </c>
    </row>
    <row r="1427" spans="1:6" x14ac:dyDescent="0.15">
      <c r="A1427" s="2">
        <v>1041014</v>
      </c>
      <c r="B1427" s="1">
        <v>14</v>
      </c>
      <c r="C1427" s="1" t="s">
        <v>297</v>
      </c>
      <c r="D1427" s="2">
        <v>2000</v>
      </c>
      <c r="E1427" s="3">
        <f t="shared" si="89"/>
        <v>36001</v>
      </c>
      <c r="F1427" s="1" t="s">
        <v>597</v>
      </c>
    </row>
    <row r="1428" spans="1:6" x14ac:dyDescent="0.15">
      <c r="A1428" s="2">
        <v>1041015</v>
      </c>
      <c r="B1428" s="1">
        <v>15</v>
      </c>
      <c r="C1428" s="1" t="s">
        <v>298</v>
      </c>
      <c r="D1428" s="2">
        <v>2200</v>
      </c>
      <c r="E1428" s="3">
        <f t="shared" si="89"/>
        <v>36601</v>
      </c>
      <c r="F1428" s="1" t="s">
        <v>597</v>
      </c>
    </row>
    <row r="1429" spans="1:6" x14ac:dyDescent="0.15">
      <c r="A1429" s="2">
        <v>1041016</v>
      </c>
      <c r="B1429" s="1">
        <v>16</v>
      </c>
      <c r="C1429" s="1" t="s">
        <v>267</v>
      </c>
      <c r="D1429" s="2">
        <v>2500</v>
      </c>
      <c r="E1429" s="3">
        <f t="shared" si="89"/>
        <v>37501</v>
      </c>
      <c r="F1429" s="1" t="s">
        <v>597</v>
      </c>
    </row>
    <row r="1430" spans="1:6" x14ac:dyDescent="0.15">
      <c r="A1430" s="2">
        <v>1041017</v>
      </c>
      <c r="B1430" s="1">
        <v>17</v>
      </c>
      <c r="C1430" s="1" t="s">
        <v>268</v>
      </c>
      <c r="D1430" s="2">
        <v>2800</v>
      </c>
      <c r="E1430" s="3">
        <f t="shared" si="89"/>
        <v>38401</v>
      </c>
      <c r="F1430" s="1" t="s">
        <v>597</v>
      </c>
    </row>
    <row r="1431" spans="1:6" x14ac:dyDescent="0.15">
      <c r="A1431" s="2">
        <v>1041018</v>
      </c>
      <c r="B1431" s="1">
        <v>18</v>
      </c>
      <c r="C1431" s="1" t="s">
        <v>269</v>
      </c>
      <c r="D1431" s="2">
        <v>3100</v>
      </c>
      <c r="E1431" s="3">
        <f t="shared" si="89"/>
        <v>39301</v>
      </c>
      <c r="F1431" s="1" t="s">
        <v>597</v>
      </c>
    </row>
    <row r="1432" spans="1:6" x14ac:dyDescent="0.15">
      <c r="A1432" s="2">
        <v>1041019</v>
      </c>
      <c r="B1432" s="1">
        <v>19</v>
      </c>
      <c r="C1432" s="1" t="s">
        <v>303</v>
      </c>
      <c r="D1432" s="2">
        <v>3500</v>
      </c>
      <c r="E1432" s="3">
        <f t="shared" si="89"/>
        <v>40501</v>
      </c>
      <c r="F1432" s="1" t="s">
        <v>597</v>
      </c>
    </row>
    <row r="1433" spans="1:6" x14ac:dyDescent="0.15">
      <c r="A1433" s="2">
        <v>1041020</v>
      </c>
      <c r="B1433" s="1">
        <v>20</v>
      </c>
      <c r="C1433" s="1" t="s">
        <v>305</v>
      </c>
      <c r="D1433" s="2">
        <v>3900</v>
      </c>
      <c r="E1433" s="3">
        <f t="shared" si="89"/>
        <v>41701</v>
      </c>
      <c r="F1433" s="1" t="s">
        <v>597</v>
      </c>
    </row>
    <row r="1434" spans="1:6" x14ac:dyDescent="0.15">
      <c r="A1434" s="2">
        <v>1041021</v>
      </c>
      <c r="B1434" s="1">
        <v>21</v>
      </c>
      <c r="C1434" s="1" t="s">
        <v>307</v>
      </c>
      <c r="D1434" s="2">
        <v>4300</v>
      </c>
      <c r="E1434" s="3">
        <f t="shared" si="89"/>
        <v>42901</v>
      </c>
      <c r="F1434" s="1" t="s">
        <v>597</v>
      </c>
    </row>
    <row r="1435" spans="1:6" x14ac:dyDescent="0.15">
      <c r="A1435" s="2">
        <v>1041022</v>
      </c>
      <c r="B1435" s="1">
        <v>22</v>
      </c>
      <c r="C1435" s="1" t="s">
        <v>309</v>
      </c>
      <c r="D1435" s="2">
        <v>4800</v>
      </c>
      <c r="E1435" s="3">
        <f t="shared" si="89"/>
        <v>44401</v>
      </c>
      <c r="F1435" s="1" t="s">
        <v>597</v>
      </c>
    </row>
    <row r="1436" spans="1:6" x14ac:dyDescent="0.15">
      <c r="A1436" s="2">
        <v>1041023</v>
      </c>
      <c r="B1436" s="1">
        <v>23</v>
      </c>
      <c r="C1436" s="1" t="s">
        <v>311</v>
      </c>
      <c r="D1436" s="2">
        <v>5300</v>
      </c>
      <c r="E1436" s="3">
        <f t="shared" si="89"/>
        <v>45901</v>
      </c>
      <c r="F1436" s="1" t="s">
        <v>597</v>
      </c>
    </row>
    <row r="1437" spans="1:6" x14ac:dyDescent="0.15">
      <c r="A1437" s="2">
        <v>1041024</v>
      </c>
      <c r="B1437" s="1">
        <v>24</v>
      </c>
      <c r="C1437" s="1" t="s">
        <v>398</v>
      </c>
      <c r="D1437" s="2">
        <v>5800</v>
      </c>
      <c r="E1437" s="3">
        <f t="shared" si="89"/>
        <v>47401</v>
      </c>
      <c r="F1437" s="1" t="s">
        <v>597</v>
      </c>
    </row>
    <row r="1438" spans="1:6" x14ac:dyDescent="0.15">
      <c r="A1438" s="2">
        <v>1041025</v>
      </c>
      <c r="B1438" s="1">
        <v>25</v>
      </c>
      <c r="C1438" s="1" t="s">
        <v>399</v>
      </c>
      <c r="D1438" s="2">
        <v>6400</v>
      </c>
      <c r="E1438" s="3">
        <f t="shared" si="89"/>
        <v>49201</v>
      </c>
      <c r="F1438" s="1" t="s">
        <v>597</v>
      </c>
    </row>
    <row r="1439" spans="1:6" x14ac:dyDescent="0.15">
      <c r="A1439" s="2">
        <v>1041026</v>
      </c>
      <c r="B1439" s="1">
        <v>26</v>
      </c>
      <c r="C1439" s="1" t="s">
        <v>400</v>
      </c>
      <c r="D1439" s="2">
        <v>7000</v>
      </c>
      <c r="E1439" s="3">
        <f t="shared" si="89"/>
        <v>51001</v>
      </c>
      <c r="F1439" s="1" t="s">
        <v>597</v>
      </c>
    </row>
    <row r="1440" spans="1:6" x14ac:dyDescent="0.15">
      <c r="A1440" s="2">
        <v>1041027</v>
      </c>
      <c r="B1440" s="1">
        <v>27</v>
      </c>
      <c r="C1440" s="1" t="s">
        <v>401</v>
      </c>
      <c r="D1440" s="2">
        <v>7600</v>
      </c>
      <c r="E1440" s="3">
        <f t="shared" si="89"/>
        <v>52801</v>
      </c>
      <c r="F1440" s="1" t="s">
        <v>597</v>
      </c>
    </row>
    <row r="1441" spans="1:6" x14ac:dyDescent="0.15">
      <c r="A1441" s="2">
        <v>1041028</v>
      </c>
      <c r="B1441" s="1">
        <v>28</v>
      </c>
      <c r="C1441" s="1" t="s">
        <v>402</v>
      </c>
      <c r="D1441" s="2">
        <v>8300</v>
      </c>
      <c r="E1441" s="3">
        <f t="shared" si="89"/>
        <v>54901</v>
      </c>
      <c r="F1441" s="1" t="s">
        <v>597</v>
      </c>
    </row>
    <row r="1442" spans="1:6" x14ac:dyDescent="0.15">
      <c r="A1442" s="2">
        <v>1041029</v>
      </c>
      <c r="B1442" s="1">
        <v>29</v>
      </c>
      <c r="C1442" s="1" t="s">
        <v>403</v>
      </c>
      <c r="D1442" s="2">
        <v>9000</v>
      </c>
      <c r="E1442" s="3">
        <f t="shared" si="89"/>
        <v>57001</v>
      </c>
      <c r="F1442" s="1" t="s">
        <v>597</v>
      </c>
    </row>
    <row r="1443" spans="1:6" x14ac:dyDescent="0.15">
      <c r="A1443" s="2">
        <v>1041030</v>
      </c>
      <c r="B1443" s="1">
        <v>30</v>
      </c>
      <c r="C1443" s="1" t="s">
        <v>404</v>
      </c>
      <c r="D1443" s="2">
        <v>9700</v>
      </c>
      <c r="E1443" s="3">
        <f t="shared" si="89"/>
        <v>59101</v>
      </c>
      <c r="F1443" s="1" t="s">
        <v>597</v>
      </c>
    </row>
    <row r="1444" spans="1:6" x14ac:dyDescent="0.15">
      <c r="A1444" s="2">
        <v>1042000</v>
      </c>
      <c r="B1444" s="1">
        <v>0</v>
      </c>
      <c r="C1444" s="1" t="s">
        <v>405</v>
      </c>
      <c r="D1444" s="2">
        <v>0</v>
      </c>
      <c r="E1444" s="1">
        <f>VLOOKUP((A1444/100-B1444),[1]Sheet1!$A$3:$H$1068,7,0)</f>
        <v>29189</v>
      </c>
      <c r="F1444" s="1" t="s">
        <v>597</v>
      </c>
    </row>
    <row r="1445" spans="1:6" x14ac:dyDescent="0.15">
      <c r="A1445" s="2">
        <v>1042001</v>
      </c>
      <c r="B1445" s="1">
        <v>1</v>
      </c>
      <c r="C1445" s="1" t="s">
        <v>397</v>
      </c>
      <c r="D1445" s="2">
        <v>100</v>
      </c>
      <c r="E1445" s="3">
        <f>INT($E$1444*(1+D1445/10000))</f>
        <v>29480</v>
      </c>
      <c r="F1445" s="1" t="s">
        <v>597</v>
      </c>
    </row>
    <row r="1446" spans="1:6" x14ac:dyDescent="0.15">
      <c r="A1446" s="2">
        <v>1042002</v>
      </c>
      <c r="B1446" s="1">
        <v>2</v>
      </c>
      <c r="C1446" s="1" t="s">
        <v>285</v>
      </c>
      <c r="D1446" s="2">
        <v>200</v>
      </c>
      <c r="E1446" s="3">
        <f t="shared" ref="E1446:E1474" si="90">INT($E$1444*(1+D1446/10000))</f>
        <v>29772</v>
      </c>
      <c r="F1446" s="1" t="s">
        <v>597</v>
      </c>
    </row>
    <row r="1447" spans="1:6" x14ac:dyDescent="0.15">
      <c r="A1447" s="2">
        <v>1042003</v>
      </c>
      <c r="B1447" s="1">
        <v>3</v>
      </c>
      <c r="C1447" s="1" t="s">
        <v>286</v>
      </c>
      <c r="D1447" s="2">
        <v>300</v>
      </c>
      <c r="E1447" s="3">
        <f t="shared" si="90"/>
        <v>30064</v>
      </c>
      <c r="F1447" s="1" t="s">
        <v>597</v>
      </c>
    </row>
    <row r="1448" spans="1:6" x14ac:dyDescent="0.15">
      <c r="A1448" s="2">
        <v>1042004</v>
      </c>
      <c r="B1448" s="1">
        <v>4</v>
      </c>
      <c r="C1448" s="1" t="s">
        <v>287</v>
      </c>
      <c r="D1448" s="2">
        <v>400</v>
      </c>
      <c r="E1448" s="3">
        <f t="shared" si="90"/>
        <v>30356</v>
      </c>
      <c r="F1448" s="1" t="s">
        <v>597</v>
      </c>
    </row>
    <row r="1449" spans="1:6" x14ac:dyDescent="0.15">
      <c r="A1449" s="2">
        <v>1042005</v>
      </c>
      <c r="B1449" s="1">
        <v>5</v>
      </c>
      <c r="C1449" s="1" t="s">
        <v>288</v>
      </c>
      <c r="D1449" s="2">
        <v>500</v>
      </c>
      <c r="E1449" s="3">
        <f t="shared" si="90"/>
        <v>30648</v>
      </c>
      <c r="F1449" s="1" t="s">
        <v>597</v>
      </c>
    </row>
    <row r="1450" spans="1:6" x14ac:dyDescent="0.15">
      <c r="A1450" s="2">
        <v>1042006</v>
      </c>
      <c r="B1450" s="1">
        <v>6</v>
      </c>
      <c r="C1450" s="1" t="s">
        <v>289</v>
      </c>
      <c r="D1450" s="2">
        <v>600</v>
      </c>
      <c r="E1450" s="3">
        <f t="shared" si="90"/>
        <v>30940</v>
      </c>
      <c r="F1450" s="1" t="s">
        <v>597</v>
      </c>
    </row>
    <row r="1451" spans="1:6" x14ac:dyDescent="0.15">
      <c r="A1451" s="2">
        <v>1042007</v>
      </c>
      <c r="B1451" s="1">
        <v>7</v>
      </c>
      <c r="C1451" s="1" t="s">
        <v>290</v>
      </c>
      <c r="D1451" s="2">
        <v>700</v>
      </c>
      <c r="E1451" s="3">
        <f t="shared" si="90"/>
        <v>31232</v>
      </c>
      <c r="F1451" s="1" t="s">
        <v>597</v>
      </c>
    </row>
    <row r="1452" spans="1:6" x14ac:dyDescent="0.15">
      <c r="A1452" s="2">
        <v>1042008</v>
      </c>
      <c r="B1452" s="1">
        <v>8</v>
      </c>
      <c r="C1452" s="1" t="s">
        <v>291</v>
      </c>
      <c r="D1452" s="2">
        <v>800</v>
      </c>
      <c r="E1452" s="3">
        <f t="shared" si="90"/>
        <v>31524</v>
      </c>
      <c r="F1452" s="1" t="s">
        <v>597</v>
      </c>
    </row>
    <row r="1453" spans="1:6" x14ac:dyDescent="0.15">
      <c r="A1453" s="2">
        <v>1042009</v>
      </c>
      <c r="B1453" s="1">
        <v>9</v>
      </c>
      <c r="C1453" s="1" t="s">
        <v>292</v>
      </c>
      <c r="D1453" s="2">
        <v>1000</v>
      </c>
      <c r="E1453" s="3">
        <f t="shared" si="90"/>
        <v>32107</v>
      </c>
      <c r="F1453" s="1" t="s">
        <v>597</v>
      </c>
    </row>
    <row r="1454" spans="1:6" x14ac:dyDescent="0.15">
      <c r="A1454" s="2">
        <v>1042010</v>
      </c>
      <c r="B1454" s="1">
        <v>10</v>
      </c>
      <c r="C1454" s="1" t="s">
        <v>293</v>
      </c>
      <c r="D1454" s="2">
        <v>1200</v>
      </c>
      <c r="E1454" s="3">
        <f t="shared" si="90"/>
        <v>32691</v>
      </c>
      <c r="F1454" s="1" t="s">
        <v>597</v>
      </c>
    </row>
    <row r="1455" spans="1:6" x14ac:dyDescent="0.15">
      <c r="A1455" s="2">
        <v>1042011</v>
      </c>
      <c r="B1455" s="1">
        <v>11</v>
      </c>
      <c r="C1455" s="1" t="s">
        <v>294</v>
      </c>
      <c r="D1455" s="2">
        <v>1400</v>
      </c>
      <c r="E1455" s="3">
        <f t="shared" si="90"/>
        <v>33275</v>
      </c>
      <c r="F1455" s="1" t="s">
        <v>597</v>
      </c>
    </row>
    <row r="1456" spans="1:6" x14ac:dyDescent="0.15">
      <c r="A1456" s="2">
        <v>1042012</v>
      </c>
      <c r="B1456" s="1">
        <v>12</v>
      </c>
      <c r="C1456" s="1" t="s">
        <v>295</v>
      </c>
      <c r="D1456" s="2">
        <v>1600</v>
      </c>
      <c r="E1456" s="3">
        <f t="shared" si="90"/>
        <v>33859</v>
      </c>
      <c r="F1456" s="1" t="s">
        <v>597</v>
      </c>
    </row>
    <row r="1457" spans="1:6" x14ac:dyDescent="0.15">
      <c r="A1457" s="2">
        <v>1042013</v>
      </c>
      <c r="B1457" s="1">
        <v>13</v>
      </c>
      <c r="C1457" s="1" t="s">
        <v>296</v>
      </c>
      <c r="D1457" s="2">
        <v>1800</v>
      </c>
      <c r="E1457" s="3">
        <f t="shared" si="90"/>
        <v>34443</v>
      </c>
      <c r="F1457" s="1" t="s">
        <v>597</v>
      </c>
    </row>
    <row r="1458" spans="1:6" x14ac:dyDescent="0.15">
      <c r="A1458" s="2">
        <v>1042014</v>
      </c>
      <c r="B1458" s="1">
        <v>14</v>
      </c>
      <c r="C1458" s="1" t="s">
        <v>297</v>
      </c>
      <c r="D1458" s="2">
        <v>2000</v>
      </c>
      <c r="E1458" s="3">
        <f t="shared" si="90"/>
        <v>35026</v>
      </c>
      <c r="F1458" s="1" t="s">
        <v>597</v>
      </c>
    </row>
    <row r="1459" spans="1:6" x14ac:dyDescent="0.15">
      <c r="A1459" s="2">
        <v>1042015</v>
      </c>
      <c r="B1459" s="1">
        <v>15</v>
      </c>
      <c r="C1459" s="1" t="s">
        <v>298</v>
      </c>
      <c r="D1459" s="2">
        <v>2200</v>
      </c>
      <c r="E1459" s="3">
        <f t="shared" si="90"/>
        <v>35610</v>
      </c>
      <c r="F1459" s="1" t="s">
        <v>597</v>
      </c>
    </row>
    <row r="1460" spans="1:6" x14ac:dyDescent="0.15">
      <c r="A1460" s="2">
        <v>1042016</v>
      </c>
      <c r="B1460" s="1">
        <v>16</v>
      </c>
      <c r="C1460" s="1" t="s">
        <v>267</v>
      </c>
      <c r="D1460" s="2">
        <v>2500</v>
      </c>
      <c r="E1460" s="3">
        <f t="shared" si="90"/>
        <v>36486</v>
      </c>
      <c r="F1460" s="1" t="s">
        <v>597</v>
      </c>
    </row>
    <row r="1461" spans="1:6" x14ac:dyDescent="0.15">
      <c r="A1461" s="2">
        <v>1042017</v>
      </c>
      <c r="B1461" s="1">
        <v>17</v>
      </c>
      <c r="C1461" s="1" t="s">
        <v>268</v>
      </c>
      <c r="D1461" s="2">
        <v>2800</v>
      </c>
      <c r="E1461" s="3">
        <f t="shared" si="90"/>
        <v>37361</v>
      </c>
      <c r="F1461" s="1" t="s">
        <v>597</v>
      </c>
    </row>
    <row r="1462" spans="1:6" x14ac:dyDescent="0.15">
      <c r="A1462" s="2">
        <v>1042018</v>
      </c>
      <c r="B1462" s="1">
        <v>18</v>
      </c>
      <c r="C1462" s="1" t="s">
        <v>269</v>
      </c>
      <c r="D1462" s="2">
        <v>3100</v>
      </c>
      <c r="E1462" s="3">
        <f t="shared" si="90"/>
        <v>38237</v>
      </c>
      <c r="F1462" s="1" t="s">
        <v>597</v>
      </c>
    </row>
    <row r="1463" spans="1:6" x14ac:dyDescent="0.15">
      <c r="A1463" s="2">
        <v>1042019</v>
      </c>
      <c r="B1463" s="1">
        <v>19</v>
      </c>
      <c r="C1463" s="1" t="s">
        <v>303</v>
      </c>
      <c r="D1463" s="2">
        <v>3500</v>
      </c>
      <c r="E1463" s="3">
        <f t="shared" si="90"/>
        <v>39405</v>
      </c>
      <c r="F1463" s="1" t="s">
        <v>597</v>
      </c>
    </row>
    <row r="1464" spans="1:6" x14ac:dyDescent="0.15">
      <c r="A1464" s="2">
        <v>1042020</v>
      </c>
      <c r="B1464" s="1">
        <v>20</v>
      </c>
      <c r="C1464" s="1" t="s">
        <v>305</v>
      </c>
      <c r="D1464" s="2">
        <v>3900</v>
      </c>
      <c r="E1464" s="3">
        <f t="shared" si="90"/>
        <v>40572</v>
      </c>
      <c r="F1464" s="1" t="s">
        <v>597</v>
      </c>
    </row>
    <row r="1465" spans="1:6" x14ac:dyDescent="0.15">
      <c r="A1465" s="2">
        <v>1042021</v>
      </c>
      <c r="B1465" s="1">
        <v>21</v>
      </c>
      <c r="C1465" s="1" t="s">
        <v>307</v>
      </c>
      <c r="D1465" s="2">
        <v>4300</v>
      </c>
      <c r="E1465" s="3">
        <f t="shared" si="90"/>
        <v>41740</v>
      </c>
      <c r="F1465" s="1" t="s">
        <v>597</v>
      </c>
    </row>
    <row r="1466" spans="1:6" x14ac:dyDescent="0.15">
      <c r="A1466" s="2">
        <v>1042022</v>
      </c>
      <c r="B1466" s="1">
        <v>22</v>
      </c>
      <c r="C1466" s="1" t="s">
        <v>309</v>
      </c>
      <c r="D1466" s="2">
        <v>4800</v>
      </c>
      <c r="E1466" s="3">
        <f t="shared" si="90"/>
        <v>43199</v>
      </c>
      <c r="F1466" s="1" t="s">
        <v>597</v>
      </c>
    </row>
    <row r="1467" spans="1:6" x14ac:dyDescent="0.15">
      <c r="A1467" s="2">
        <v>1042023</v>
      </c>
      <c r="B1467" s="1">
        <v>23</v>
      </c>
      <c r="C1467" s="1" t="s">
        <v>311</v>
      </c>
      <c r="D1467" s="2">
        <v>5300</v>
      </c>
      <c r="E1467" s="3">
        <f t="shared" si="90"/>
        <v>44659</v>
      </c>
      <c r="F1467" s="1" t="s">
        <v>597</v>
      </c>
    </row>
    <row r="1468" spans="1:6" x14ac:dyDescent="0.15">
      <c r="A1468" s="2">
        <v>1042024</v>
      </c>
      <c r="B1468" s="1">
        <v>24</v>
      </c>
      <c r="C1468" s="1" t="s">
        <v>398</v>
      </c>
      <c r="D1468" s="2">
        <v>5800</v>
      </c>
      <c r="E1468" s="3">
        <f t="shared" si="90"/>
        <v>46118</v>
      </c>
      <c r="F1468" s="1" t="s">
        <v>597</v>
      </c>
    </row>
    <row r="1469" spans="1:6" x14ac:dyDescent="0.15">
      <c r="A1469" s="2">
        <v>1042025</v>
      </c>
      <c r="B1469" s="1">
        <v>25</v>
      </c>
      <c r="C1469" s="1" t="s">
        <v>399</v>
      </c>
      <c r="D1469" s="2">
        <v>6400</v>
      </c>
      <c r="E1469" s="3">
        <f t="shared" si="90"/>
        <v>47869</v>
      </c>
      <c r="F1469" s="1" t="s">
        <v>597</v>
      </c>
    </row>
    <row r="1470" spans="1:6" x14ac:dyDescent="0.15">
      <c r="A1470" s="2">
        <v>1042026</v>
      </c>
      <c r="B1470" s="1">
        <v>26</v>
      </c>
      <c r="C1470" s="1" t="s">
        <v>400</v>
      </c>
      <c r="D1470" s="2">
        <v>7000</v>
      </c>
      <c r="E1470" s="3">
        <f t="shared" si="90"/>
        <v>49621</v>
      </c>
      <c r="F1470" s="1" t="s">
        <v>597</v>
      </c>
    </row>
    <row r="1471" spans="1:6" x14ac:dyDescent="0.15">
      <c r="A1471" s="2">
        <v>1042027</v>
      </c>
      <c r="B1471" s="1">
        <v>27</v>
      </c>
      <c r="C1471" s="1" t="s">
        <v>401</v>
      </c>
      <c r="D1471" s="2">
        <v>7600</v>
      </c>
      <c r="E1471" s="3">
        <f t="shared" si="90"/>
        <v>51372</v>
      </c>
      <c r="F1471" s="1" t="s">
        <v>597</v>
      </c>
    </row>
    <row r="1472" spans="1:6" x14ac:dyDescent="0.15">
      <c r="A1472" s="2">
        <v>1042028</v>
      </c>
      <c r="B1472" s="1">
        <v>28</v>
      </c>
      <c r="C1472" s="1" t="s">
        <v>402</v>
      </c>
      <c r="D1472" s="2">
        <v>8300</v>
      </c>
      <c r="E1472" s="3">
        <f t="shared" si="90"/>
        <v>53415</v>
      </c>
      <c r="F1472" s="1" t="s">
        <v>597</v>
      </c>
    </row>
    <row r="1473" spans="1:6" x14ac:dyDescent="0.15">
      <c r="A1473" s="2">
        <v>1042029</v>
      </c>
      <c r="B1473" s="1">
        <v>29</v>
      </c>
      <c r="C1473" s="1" t="s">
        <v>403</v>
      </c>
      <c r="D1473" s="2">
        <v>9000</v>
      </c>
      <c r="E1473" s="3">
        <f t="shared" si="90"/>
        <v>55459</v>
      </c>
      <c r="F1473" s="1" t="s">
        <v>597</v>
      </c>
    </row>
    <row r="1474" spans="1:6" x14ac:dyDescent="0.15">
      <c r="A1474" s="2">
        <v>1042030</v>
      </c>
      <c r="B1474" s="1">
        <v>30</v>
      </c>
      <c r="C1474" s="1" t="s">
        <v>404</v>
      </c>
      <c r="D1474" s="2">
        <v>9700</v>
      </c>
      <c r="E1474" s="3">
        <f t="shared" si="90"/>
        <v>57502</v>
      </c>
      <c r="F1474" s="1" t="s">
        <v>597</v>
      </c>
    </row>
    <row r="1475" spans="1:6" x14ac:dyDescent="0.15">
      <c r="A1475" s="2">
        <v>1043000</v>
      </c>
      <c r="B1475" s="1">
        <v>0</v>
      </c>
      <c r="C1475" s="1" t="s">
        <v>405</v>
      </c>
      <c r="D1475" s="2">
        <v>0</v>
      </c>
      <c r="E1475" s="1">
        <f>VLOOKUP((A1475/100-B1475),[1]Sheet1!$A$3:$H$1068,7,0)</f>
        <v>323231</v>
      </c>
      <c r="F1475" s="1" t="s">
        <v>597</v>
      </c>
    </row>
    <row r="1476" spans="1:6" x14ac:dyDescent="0.15">
      <c r="A1476" s="2">
        <v>1043001</v>
      </c>
      <c r="B1476" s="1">
        <v>1</v>
      </c>
      <c r="C1476" s="1" t="s">
        <v>397</v>
      </c>
      <c r="D1476" s="2">
        <v>100</v>
      </c>
      <c r="E1476" s="3">
        <f>INT($E$1475*(1+D1476/10000))</f>
        <v>326463</v>
      </c>
      <c r="F1476" s="1" t="s">
        <v>597</v>
      </c>
    </row>
    <row r="1477" spans="1:6" x14ac:dyDescent="0.15">
      <c r="A1477" s="2">
        <v>1043002</v>
      </c>
      <c r="B1477" s="1">
        <v>2</v>
      </c>
      <c r="C1477" s="1" t="s">
        <v>285</v>
      </c>
      <c r="D1477" s="2">
        <v>200</v>
      </c>
      <c r="E1477" s="3">
        <f t="shared" ref="E1477:E1505" si="91">INT($E$1475*(1+D1477/10000))</f>
        <v>329695</v>
      </c>
      <c r="F1477" s="1" t="s">
        <v>597</v>
      </c>
    </row>
    <row r="1478" spans="1:6" x14ac:dyDescent="0.15">
      <c r="A1478" s="2">
        <v>1043003</v>
      </c>
      <c r="B1478" s="1">
        <v>3</v>
      </c>
      <c r="C1478" s="1" t="s">
        <v>286</v>
      </c>
      <c r="D1478" s="2">
        <v>300</v>
      </c>
      <c r="E1478" s="3">
        <f t="shared" si="91"/>
        <v>332927</v>
      </c>
      <c r="F1478" s="1" t="s">
        <v>597</v>
      </c>
    </row>
    <row r="1479" spans="1:6" x14ac:dyDescent="0.15">
      <c r="A1479" s="2">
        <v>1043004</v>
      </c>
      <c r="B1479" s="1">
        <v>4</v>
      </c>
      <c r="C1479" s="1" t="s">
        <v>287</v>
      </c>
      <c r="D1479" s="2">
        <v>400</v>
      </c>
      <c r="E1479" s="3">
        <f t="shared" si="91"/>
        <v>336160</v>
      </c>
      <c r="F1479" s="1" t="s">
        <v>597</v>
      </c>
    </row>
    <row r="1480" spans="1:6" x14ac:dyDescent="0.15">
      <c r="A1480" s="2">
        <v>1043005</v>
      </c>
      <c r="B1480" s="1">
        <v>5</v>
      </c>
      <c r="C1480" s="1" t="s">
        <v>288</v>
      </c>
      <c r="D1480" s="2">
        <v>500</v>
      </c>
      <c r="E1480" s="3">
        <f t="shared" si="91"/>
        <v>339392</v>
      </c>
      <c r="F1480" s="1" t="s">
        <v>597</v>
      </c>
    </row>
    <row r="1481" spans="1:6" x14ac:dyDescent="0.15">
      <c r="A1481" s="2">
        <v>1043006</v>
      </c>
      <c r="B1481" s="1">
        <v>6</v>
      </c>
      <c r="C1481" s="1" t="s">
        <v>289</v>
      </c>
      <c r="D1481" s="2">
        <v>600</v>
      </c>
      <c r="E1481" s="3">
        <f t="shared" si="91"/>
        <v>342624</v>
      </c>
      <c r="F1481" s="1" t="s">
        <v>597</v>
      </c>
    </row>
    <row r="1482" spans="1:6" x14ac:dyDescent="0.15">
      <c r="A1482" s="2">
        <v>1043007</v>
      </c>
      <c r="B1482" s="1">
        <v>7</v>
      </c>
      <c r="C1482" s="1" t="s">
        <v>290</v>
      </c>
      <c r="D1482" s="2">
        <v>700</v>
      </c>
      <c r="E1482" s="3">
        <f t="shared" si="91"/>
        <v>345857</v>
      </c>
      <c r="F1482" s="1" t="s">
        <v>597</v>
      </c>
    </row>
    <row r="1483" spans="1:6" x14ac:dyDescent="0.15">
      <c r="A1483" s="2">
        <v>1043008</v>
      </c>
      <c r="B1483" s="1">
        <v>8</v>
      </c>
      <c r="C1483" s="1" t="s">
        <v>291</v>
      </c>
      <c r="D1483" s="2">
        <v>800</v>
      </c>
      <c r="E1483" s="3">
        <f t="shared" si="91"/>
        <v>349089</v>
      </c>
      <c r="F1483" s="1" t="s">
        <v>597</v>
      </c>
    </row>
    <row r="1484" spans="1:6" x14ac:dyDescent="0.15">
      <c r="A1484" s="2">
        <v>1043009</v>
      </c>
      <c r="B1484" s="1">
        <v>9</v>
      </c>
      <c r="C1484" s="1" t="s">
        <v>292</v>
      </c>
      <c r="D1484" s="2">
        <v>1000</v>
      </c>
      <c r="E1484" s="3">
        <f t="shared" si="91"/>
        <v>355554</v>
      </c>
      <c r="F1484" s="1" t="s">
        <v>597</v>
      </c>
    </row>
    <row r="1485" spans="1:6" x14ac:dyDescent="0.15">
      <c r="A1485" s="2">
        <v>1043010</v>
      </c>
      <c r="B1485" s="1">
        <v>10</v>
      </c>
      <c r="C1485" s="1" t="s">
        <v>293</v>
      </c>
      <c r="D1485" s="2">
        <v>1200</v>
      </c>
      <c r="E1485" s="3">
        <f t="shared" si="91"/>
        <v>362018</v>
      </c>
      <c r="F1485" s="1" t="s">
        <v>597</v>
      </c>
    </row>
    <row r="1486" spans="1:6" x14ac:dyDescent="0.15">
      <c r="A1486" s="2">
        <v>1043011</v>
      </c>
      <c r="B1486" s="1">
        <v>11</v>
      </c>
      <c r="C1486" s="1" t="s">
        <v>294</v>
      </c>
      <c r="D1486" s="2">
        <v>1400</v>
      </c>
      <c r="E1486" s="3">
        <f t="shared" si="91"/>
        <v>368483</v>
      </c>
      <c r="F1486" s="1" t="s">
        <v>597</v>
      </c>
    </row>
    <row r="1487" spans="1:6" x14ac:dyDescent="0.15">
      <c r="A1487" s="2">
        <v>1043012</v>
      </c>
      <c r="B1487" s="1">
        <v>12</v>
      </c>
      <c r="C1487" s="1" t="s">
        <v>295</v>
      </c>
      <c r="D1487" s="2">
        <v>1600</v>
      </c>
      <c r="E1487" s="3">
        <f t="shared" si="91"/>
        <v>374947</v>
      </c>
      <c r="F1487" s="1" t="s">
        <v>597</v>
      </c>
    </row>
    <row r="1488" spans="1:6" x14ac:dyDescent="0.15">
      <c r="A1488" s="2">
        <v>1043013</v>
      </c>
      <c r="B1488" s="1">
        <v>13</v>
      </c>
      <c r="C1488" s="1" t="s">
        <v>296</v>
      </c>
      <c r="D1488" s="2">
        <v>1800</v>
      </c>
      <c r="E1488" s="3">
        <f t="shared" si="91"/>
        <v>381412</v>
      </c>
      <c r="F1488" s="1" t="s">
        <v>597</v>
      </c>
    </row>
    <row r="1489" spans="1:6" x14ac:dyDescent="0.15">
      <c r="A1489" s="2">
        <v>1043014</v>
      </c>
      <c r="B1489" s="1">
        <v>14</v>
      </c>
      <c r="C1489" s="1" t="s">
        <v>297</v>
      </c>
      <c r="D1489" s="2">
        <v>2000</v>
      </c>
      <c r="E1489" s="3">
        <f t="shared" si="91"/>
        <v>387877</v>
      </c>
      <c r="F1489" s="1" t="s">
        <v>597</v>
      </c>
    </row>
    <row r="1490" spans="1:6" x14ac:dyDescent="0.15">
      <c r="A1490" s="2">
        <v>1043015</v>
      </c>
      <c r="B1490" s="1">
        <v>15</v>
      </c>
      <c r="C1490" s="1" t="s">
        <v>298</v>
      </c>
      <c r="D1490" s="2">
        <v>2200</v>
      </c>
      <c r="E1490" s="3">
        <f t="shared" si="91"/>
        <v>394341</v>
      </c>
      <c r="F1490" s="1" t="s">
        <v>597</v>
      </c>
    </row>
    <row r="1491" spans="1:6" x14ac:dyDescent="0.15">
      <c r="A1491" s="2">
        <v>1043016</v>
      </c>
      <c r="B1491" s="1">
        <v>16</v>
      </c>
      <c r="C1491" s="1" t="s">
        <v>267</v>
      </c>
      <c r="D1491" s="2">
        <v>2500</v>
      </c>
      <c r="E1491" s="3">
        <f t="shared" si="91"/>
        <v>404038</v>
      </c>
      <c r="F1491" s="1" t="s">
        <v>597</v>
      </c>
    </row>
    <row r="1492" spans="1:6" x14ac:dyDescent="0.15">
      <c r="A1492" s="2">
        <v>1043017</v>
      </c>
      <c r="B1492" s="1">
        <v>17</v>
      </c>
      <c r="C1492" s="1" t="s">
        <v>268</v>
      </c>
      <c r="D1492" s="2">
        <v>2800</v>
      </c>
      <c r="E1492" s="3">
        <f t="shared" si="91"/>
        <v>413735</v>
      </c>
      <c r="F1492" s="1" t="s">
        <v>597</v>
      </c>
    </row>
    <row r="1493" spans="1:6" x14ac:dyDescent="0.15">
      <c r="A1493" s="2">
        <v>1043018</v>
      </c>
      <c r="B1493" s="1">
        <v>18</v>
      </c>
      <c r="C1493" s="1" t="s">
        <v>269</v>
      </c>
      <c r="D1493" s="2">
        <v>3100</v>
      </c>
      <c r="E1493" s="3">
        <f t="shared" si="91"/>
        <v>423432</v>
      </c>
      <c r="F1493" s="1" t="s">
        <v>597</v>
      </c>
    </row>
    <row r="1494" spans="1:6" x14ac:dyDescent="0.15">
      <c r="A1494" s="2">
        <v>1043019</v>
      </c>
      <c r="B1494" s="1">
        <v>19</v>
      </c>
      <c r="C1494" s="1" t="s">
        <v>303</v>
      </c>
      <c r="D1494" s="2">
        <v>3500</v>
      </c>
      <c r="E1494" s="3">
        <f t="shared" si="91"/>
        <v>436361</v>
      </c>
      <c r="F1494" s="1" t="s">
        <v>597</v>
      </c>
    </row>
    <row r="1495" spans="1:6" x14ac:dyDescent="0.15">
      <c r="A1495" s="2">
        <v>1043020</v>
      </c>
      <c r="B1495" s="1">
        <v>20</v>
      </c>
      <c r="C1495" s="1" t="s">
        <v>305</v>
      </c>
      <c r="D1495" s="2">
        <v>3900</v>
      </c>
      <c r="E1495" s="3">
        <f t="shared" si="91"/>
        <v>449291</v>
      </c>
      <c r="F1495" s="1" t="s">
        <v>597</v>
      </c>
    </row>
    <row r="1496" spans="1:6" x14ac:dyDescent="0.15">
      <c r="A1496" s="2">
        <v>1043021</v>
      </c>
      <c r="B1496" s="1">
        <v>21</v>
      </c>
      <c r="C1496" s="1" t="s">
        <v>307</v>
      </c>
      <c r="D1496" s="2">
        <v>4300</v>
      </c>
      <c r="E1496" s="3">
        <f t="shared" si="91"/>
        <v>462220</v>
      </c>
      <c r="F1496" s="1" t="s">
        <v>597</v>
      </c>
    </row>
    <row r="1497" spans="1:6" x14ac:dyDescent="0.15">
      <c r="A1497" s="2">
        <v>1043022</v>
      </c>
      <c r="B1497" s="1">
        <v>22</v>
      </c>
      <c r="C1497" s="1" t="s">
        <v>309</v>
      </c>
      <c r="D1497" s="2">
        <v>4800</v>
      </c>
      <c r="E1497" s="3">
        <f t="shared" si="91"/>
        <v>478381</v>
      </c>
      <c r="F1497" s="1" t="s">
        <v>597</v>
      </c>
    </row>
    <row r="1498" spans="1:6" x14ac:dyDescent="0.15">
      <c r="A1498" s="2">
        <v>1043023</v>
      </c>
      <c r="B1498" s="1">
        <v>23</v>
      </c>
      <c r="C1498" s="1" t="s">
        <v>311</v>
      </c>
      <c r="D1498" s="2">
        <v>5300</v>
      </c>
      <c r="E1498" s="3">
        <f t="shared" si="91"/>
        <v>494543</v>
      </c>
      <c r="F1498" s="1" t="s">
        <v>597</v>
      </c>
    </row>
    <row r="1499" spans="1:6" x14ac:dyDescent="0.15">
      <c r="A1499" s="2">
        <v>1043024</v>
      </c>
      <c r="B1499" s="1">
        <v>24</v>
      </c>
      <c r="C1499" s="1" t="s">
        <v>398</v>
      </c>
      <c r="D1499" s="2">
        <v>5800</v>
      </c>
      <c r="E1499" s="3">
        <f t="shared" si="91"/>
        <v>510704</v>
      </c>
      <c r="F1499" s="1" t="s">
        <v>597</v>
      </c>
    </row>
    <row r="1500" spans="1:6" x14ac:dyDescent="0.15">
      <c r="A1500" s="2">
        <v>1043025</v>
      </c>
      <c r="B1500" s="1">
        <v>25</v>
      </c>
      <c r="C1500" s="1" t="s">
        <v>399</v>
      </c>
      <c r="D1500" s="2">
        <v>6400</v>
      </c>
      <c r="E1500" s="3">
        <f t="shared" si="91"/>
        <v>530098</v>
      </c>
      <c r="F1500" s="1" t="s">
        <v>597</v>
      </c>
    </row>
    <row r="1501" spans="1:6" x14ac:dyDescent="0.15">
      <c r="A1501" s="2">
        <v>1043026</v>
      </c>
      <c r="B1501" s="1">
        <v>26</v>
      </c>
      <c r="C1501" s="1" t="s">
        <v>400</v>
      </c>
      <c r="D1501" s="2">
        <v>7000</v>
      </c>
      <c r="E1501" s="3">
        <f t="shared" si="91"/>
        <v>549492</v>
      </c>
      <c r="F1501" s="1" t="s">
        <v>597</v>
      </c>
    </row>
    <row r="1502" spans="1:6" x14ac:dyDescent="0.15">
      <c r="A1502" s="2">
        <v>1043027</v>
      </c>
      <c r="B1502" s="1">
        <v>27</v>
      </c>
      <c r="C1502" s="1" t="s">
        <v>401</v>
      </c>
      <c r="D1502" s="2">
        <v>7600</v>
      </c>
      <c r="E1502" s="3">
        <f t="shared" si="91"/>
        <v>568886</v>
      </c>
      <c r="F1502" s="1" t="s">
        <v>597</v>
      </c>
    </row>
    <row r="1503" spans="1:6" x14ac:dyDescent="0.15">
      <c r="A1503" s="2">
        <v>1043028</v>
      </c>
      <c r="B1503" s="1">
        <v>28</v>
      </c>
      <c r="C1503" s="1" t="s">
        <v>402</v>
      </c>
      <c r="D1503" s="2">
        <v>8300</v>
      </c>
      <c r="E1503" s="3">
        <f t="shared" si="91"/>
        <v>591512</v>
      </c>
      <c r="F1503" s="1" t="s">
        <v>597</v>
      </c>
    </row>
    <row r="1504" spans="1:6" x14ac:dyDescent="0.15">
      <c r="A1504" s="2">
        <v>1043029</v>
      </c>
      <c r="B1504" s="1">
        <v>29</v>
      </c>
      <c r="C1504" s="1" t="s">
        <v>403</v>
      </c>
      <c r="D1504" s="2">
        <v>9000</v>
      </c>
      <c r="E1504" s="3">
        <f t="shared" si="91"/>
        <v>614138</v>
      </c>
      <c r="F1504" s="1" t="s">
        <v>597</v>
      </c>
    </row>
    <row r="1505" spans="1:6" x14ac:dyDescent="0.15">
      <c r="A1505" s="2">
        <v>1043030</v>
      </c>
      <c r="B1505" s="1">
        <v>30</v>
      </c>
      <c r="C1505" s="1" t="s">
        <v>404</v>
      </c>
      <c r="D1505" s="2">
        <v>9700</v>
      </c>
      <c r="E1505" s="3">
        <f t="shared" si="91"/>
        <v>636765</v>
      </c>
      <c r="F1505" s="1" t="s">
        <v>597</v>
      </c>
    </row>
    <row r="1506" spans="1:6" x14ac:dyDescent="0.15">
      <c r="A1506" s="2">
        <v>1044000</v>
      </c>
      <c r="B1506" s="1">
        <v>0</v>
      </c>
      <c r="C1506" s="1" t="s">
        <v>405</v>
      </c>
      <c r="D1506" s="2">
        <v>0</v>
      </c>
      <c r="E1506" s="1">
        <f>VLOOKUP((A1506/100-B1506),[1]Sheet1!$A$3:$H$1068,7,0)</f>
        <v>212135</v>
      </c>
      <c r="F1506" s="1" t="s">
        <v>597</v>
      </c>
    </row>
    <row r="1507" spans="1:6" x14ac:dyDescent="0.15">
      <c r="A1507" s="2">
        <v>1044001</v>
      </c>
      <c r="B1507" s="1">
        <v>1</v>
      </c>
      <c r="C1507" s="1" t="s">
        <v>397</v>
      </c>
      <c r="D1507" s="2">
        <v>100</v>
      </c>
      <c r="E1507" s="3">
        <f>INT($E$1506*(1+D1507/10000))</f>
        <v>214256</v>
      </c>
      <c r="F1507" s="1" t="s">
        <v>597</v>
      </c>
    </row>
    <row r="1508" spans="1:6" x14ac:dyDescent="0.15">
      <c r="A1508" s="2">
        <v>1044002</v>
      </c>
      <c r="B1508" s="1">
        <v>2</v>
      </c>
      <c r="C1508" s="1" t="s">
        <v>285</v>
      </c>
      <c r="D1508" s="2">
        <v>200</v>
      </c>
      <c r="E1508" s="3">
        <f t="shared" ref="E1508:E1536" si="92">INT($E$1506*(1+D1508/10000))</f>
        <v>216377</v>
      </c>
      <c r="F1508" s="1" t="s">
        <v>597</v>
      </c>
    </row>
    <row r="1509" spans="1:6" x14ac:dyDescent="0.15">
      <c r="A1509" s="2">
        <v>1044003</v>
      </c>
      <c r="B1509" s="1">
        <v>3</v>
      </c>
      <c r="C1509" s="1" t="s">
        <v>286</v>
      </c>
      <c r="D1509" s="2">
        <v>300</v>
      </c>
      <c r="E1509" s="3">
        <f t="shared" si="92"/>
        <v>218499</v>
      </c>
      <c r="F1509" s="1" t="s">
        <v>597</v>
      </c>
    </row>
    <row r="1510" spans="1:6" x14ac:dyDescent="0.15">
      <c r="A1510" s="2">
        <v>1044004</v>
      </c>
      <c r="B1510" s="1">
        <v>4</v>
      </c>
      <c r="C1510" s="1" t="s">
        <v>287</v>
      </c>
      <c r="D1510" s="2">
        <v>400</v>
      </c>
      <c r="E1510" s="3">
        <f t="shared" si="92"/>
        <v>220620</v>
      </c>
      <c r="F1510" s="1" t="s">
        <v>597</v>
      </c>
    </row>
    <row r="1511" spans="1:6" x14ac:dyDescent="0.15">
      <c r="A1511" s="2">
        <v>1044005</v>
      </c>
      <c r="B1511" s="1">
        <v>5</v>
      </c>
      <c r="C1511" s="1" t="s">
        <v>288</v>
      </c>
      <c r="D1511" s="2">
        <v>500</v>
      </c>
      <c r="E1511" s="3">
        <f t="shared" si="92"/>
        <v>222741</v>
      </c>
      <c r="F1511" s="1" t="s">
        <v>597</v>
      </c>
    </row>
    <row r="1512" spans="1:6" x14ac:dyDescent="0.15">
      <c r="A1512" s="2">
        <v>1044006</v>
      </c>
      <c r="B1512" s="1">
        <v>6</v>
      </c>
      <c r="C1512" s="1" t="s">
        <v>289</v>
      </c>
      <c r="D1512" s="2">
        <v>600</v>
      </c>
      <c r="E1512" s="3">
        <f t="shared" si="92"/>
        <v>224863</v>
      </c>
      <c r="F1512" s="1" t="s">
        <v>597</v>
      </c>
    </row>
    <row r="1513" spans="1:6" x14ac:dyDescent="0.15">
      <c r="A1513" s="2">
        <v>1044007</v>
      </c>
      <c r="B1513" s="1">
        <v>7</v>
      </c>
      <c r="C1513" s="1" t="s">
        <v>290</v>
      </c>
      <c r="D1513" s="2">
        <v>700</v>
      </c>
      <c r="E1513" s="3">
        <f t="shared" si="92"/>
        <v>226984</v>
      </c>
      <c r="F1513" s="1" t="s">
        <v>597</v>
      </c>
    </row>
    <row r="1514" spans="1:6" x14ac:dyDescent="0.15">
      <c r="A1514" s="2">
        <v>1044008</v>
      </c>
      <c r="B1514" s="1">
        <v>8</v>
      </c>
      <c r="C1514" s="1" t="s">
        <v>291</v>
      </c>
      <c r="D1514" s="2">
        <v>800</v>
      </c>
      <c r="E1514" s="3">
        <f t="shared" si="92"/>
        <v>229105</v>
      </c>
      <c r="F1514" s="1" t="s">
        <v>597</v>
      </c>
    </row>
    <row r="1515" spans="1:6" x14ac:dyDescent="0.15">
      <c r="A1515" s="2">
        <v>1044009</v>
      </c>
      <c r="B1515" s="1">
        <v>9</v>
      </c>
      <c r="C1515" s="1" t="s">
        <v>292</v>
      </c>
      <c r="D1515" s="2">
        <v>1000</v>
      </c>
      <c r="E1515" s="3">
        <f t="shared" si="92"/>
        <v>233348</v>
      </c>
      <c r="F1515" s="1" t="s">
        <v>597</v>
      </c>
    </row>
    <row r="1516" spans="1:6" x14ac:dyDescent="0.15">
      <c r="A1516" s="2">
        <v>1044010</v>
      </c>
      <c r="B1516" s="1">
        <v>10</v>
      </c>
      <c r="C1516" s="1" t="s">
        <v>293</v>
      </c>
      <c r="D1516" s="2">
        <v>1200</v>
      </c>
      <c r="E1516" s="3">
        <f t="shared" si="92"/>
        <v>237591</v>
      </c>
      <c r="F1516" s="1" t="s">
        <v>597</v>
      </c>
    </row>
    <row r="1517" spans="1:6" x14ac:dyDescent="0.15">
      <c r="A1517" s="2">
        <v>1044011</v>
      </c>
      <c r="B1517" s="1">
        <v>11</v>
      </c>
      <c r="C1517" s="1" t="s">
        <v>294</v>
      </c>
      <c r="D1517" s="2">
        <v>1400</v>
      </c>
      <c r="E1517" s="3">
        <f t="shared" si="92"/>
        <v>241833</v>
      </c>
      <c r="F1517" s="1" t="s">
        <v>597</v>
      </c>
    </row>
    <row r="1518" spans="1:6" x14ac:dyDescent="0.15">
      <c r="A1518" s="2">
        <v>1044012</v>
      </c>
      <c r="B1518" s="1">
        <v>12</v>
      </c>
      <c r="C1518" s="1" t="s">
        <v>295</v>
      </c>
      <c r="D1518" s="2">
        <v>1600</v>
      </c>
      <c r="E1518" s="3">
        <f t="shared" si="92"/>
        <v>246076</v>
      </c>
      <c r="F1518" s="1" t="s">
        <v>597</v>
      </c>
    </row>
    <row r="1519" spans="1:6" x14ac:dyDescent="0.15">
      <c r="A1519" s="2">
        <v>1044013</v>
      </c>
      <c r="B1519" s="1">
        <v>13</v>
      </c>
      <c r="C1519" s="1" t="s">
        <v>296</v>
      </c>
      <c r="D1519" s="2">
        <v>1800</v>
      </c>
      <c r="E1519" s="3">
        <f t="shared" si="92"/>
        <v>250319</v>
      </c>
      <c r="F1519" s="1" t="s">
        <v>597</v>
      </c>
    </row>
    <row r="1520" spans="1:6" x14ac:dyDescent="0.15">
      <c r="A1520" s="2">
        <v>1044014</v>
      </c>
      <c r="B1520" s="1">
        <v>14</v>
      </c>
      <c r="C1520" s="1" t="s">
        <v>297</v>
      </c>
      <c r="D1520" s="2">
        <v>2000</v>
      </c>
      <c r="E1520" s="3">
        <f t="shared" si="92"/>
        <v>254562</v>
      </c>
      <c r="F1520" s="1" t="s">
        <v>597</v>
      </c>
    </row>
    <row r="1521" spans="1:6" x14ac:dyDescent="0.15">
      <c r="A1521" s="2">
        <v>1044015</v>
      </c>
      <c r="B1521" s="1">
        <v>15</v>
      </c>
      <c r="C1521" s="1" t="s">
        <v>298</v>
      </c>
      <c r="D1521" s="2">
        <v>2200</v>
      </c>
      <c r="E1521" s="3">
        <f t="shared" si="92"/>
        <v>258804</v>
      </c>
      <c r="F1521" s="1" t="s">
        <v>597</v>
      </c>
    </row>
    <row r="1522" spans="1:6" x14ac:dyDescent="0.15">
      <c r="A1522" s="2">
        <v>1044016</v>
      </c>
      <c r="B1522" s="1">
        <v>16</v>
      </c>
      <c r="C1522" s="1" t="s">
        <v>267</v>
      </c>
      <c r="D1522" s="2">
        <v>2500</v>
      </c>
      <c r="E1522" s="3">
        <f t="shared" si="92"/>
        <v>265168</v>
      </c>
      <c r="F1522" s="1" t="s">
        <v>597</v>
      </c>
    </row>
    <row r="1523" spans="1:6" x14ac:dyDescent="0.15">
      <c r="A1523" s="2">
        <v>1044017</v>
      </c>
      <c r="B1523" s="1">
        <v>17</v>
      </c>
      <c r="C1523" s="1" t="s">
        <v>268</v>
      </c>
      <c r="D1523" s="2">
        <v>2800</v>
      </c>
      <c r="E1523" s="3">
        <f t="shared" si="92"/>
        <v>271532</v>
      </c>
      <c r="F1523" s="1" t="s">
        <v>597</v>
      </c>
    </row>
    <row r="1524" spans="1:6" x14ac:dyDescent="0.15">
      <c r="A1524" s="2">
        <v>1044018</v>
      </c>
      <c r="B1524" s="1">
        <v>18</v>
      </c>
      <c r="C1524" s="1" t="s">
        <v>269</v>
      </c>
      <c r="D1524" s="2">
        <v>3100</v>
      </c>
      <c r="E1524" s="3">
        <f t="shared" si="92"/>
        <v>277896</v>
      </c>
      <c r="F1524" s="1" t="s">
        <v>597</v>
      </c>
    </row>
    <row r="1525" spans="1:6" x14ac:dyDescent="0.15">
      <c r="A1525" s="2">
        <v>1044019</v>
      </c>
      <c r="B1525" s="1">
        <v>19</v>
      </c>
      <c r="C1525" s="1" t="s">
        <v>303</v>
      </c>
      <c r="D1525" s="2">
        <v>3500</v>
      </c>
      <c r="E1525" s="3">
        <f t="shared" si="92"/>
        <v>286382</v>
      </c>
      <c r="F1525" s="1" t="s">
        <v>597</v>
      </c>
    </row>
    <row r="1526" spans="1:6" x14ac:dyDescent="0.15">
      <c r="A1526" s="2">
        <v>1044020</v>
      </c>
      <c r="B1526" s="1">
        <v>20</v>
      </c>
      <c r="C1526" s="1" t="s">
        <v>305</v>
      </c>
      <c r="D1526" s="2">
        <v>3900</v>
      </c>
      <c r="E1526" s="3">
        <f t="shared" si="92"/>
        <v>294867</v>
      </c>
      <c r="F1526" s="1" t="s">
        <v>597</v>
      </c>
    </row>
    <row r="1527" spans="1:6" x14ac:dyDescent="0.15">
      <c r="A1527" s="2">
        <v>1044021</v>
      </c>
      <c r="B1527" s="1">
        <v>21</v>
      </c>
      <c r="C1527" s="1" t="s">
        <v>307</v>
      </c>
      <c r="D1527" s="2">
        <v>4300</v>
      </c>
      <c r="E1527" s="3">
        <f t="shared" si="92"/>
        <v>303353</v>
      </c>
      <c r="F1527" s="1" t="s">
        <v>597</v>
      </c>
    </row>
    <row r="1528" spans="1:6" x14ac:dyDescent="0.15">
      <c r="A1528" s="2">
        <v>1044022</v>
      </c>
      <c r="B1528" s="1">
        <v>22</v>
      </c>
      <c r="C1528" s="1" t="s">
        <v>309</v>
      </c>
      <c r="D1528" s="2">
        <v>4800</v>
      </c>
      <c r="E1528" s="3">
        <f t="shared" si="92"/>
        <v>313959</v>
      </c>
      <c r="F1528" s="1" t="s">
        <v>597</v>
      </c>
    </row>
    <row r="1529" spans="1:6" x14ac:dyDescent="0.15">
      <c r="A1529" s="2">
        <v>1044023</v>
      </c>
      <c r="B1529" s="1">
        <v>23</v>
      </c>
      <c r="C1529" s="1" t="s">
        <v>311</v>
      </c>
      <c r="D1529" s="2">
        <v>5300</v>
      </c>
      <c r="E1529" s="3">
        <f t="shared" si="92"/>
        <v>324566</v>
      </c>
      <c r="F1529" s="1" t="s">
        <v>597</v>
      </c>
    </row>
    <row r="1530" spans="1:6" x14ac:dyDescent="0.15">
      <c r="A1530" s="2">
        <v>1044024</v>
      </c>
      <c r="B1530" s="1">
        <v>24</v>
      </c>
      <c r="C1530" s="1" t="s">
        <v>398</v>
      </c>
      <c r="D1530" s="2">
        <v>5800</v>
      </c>
      <c r="E1530" s="3">
        <f t="shared" si="92"/>
        <v>335173</v>
      </c>
      <c r="F1530" s="1" t="s">
        <v>597</v>
      </c>
    </row>
    <row r="1531" spans="1:6" x14ac:dyDescent="0.15">
      <c r="A1531" s="2">
        <v>1044025</v>
      </c>
      <c r="B1531" s="1">
        <v>25</v>
      </c>
      <c r="C1531" s="1" t="s">
        <v>399</v>
      </c>
      <c r="D1531" s="2">
        <v>6400</v>
      </c>
      <c r="E1531" s="3">
        <f t="shared" si="92"/>
        <v>347901</v>
      </c>
      <c r="F1531" s="1" t="s">
        <v>597</v>
      </c>
    </row>
    <row r="1532" spans="1:6" x14ac:dyDescent="0.15">
      <c r="A1532" s="2">
        <v>1044026</v>
      </c>
      <c r="B1532" s="1">
        <v>26</v>
      </c>
      <c r="C1532" s="1" t="s">
        <v>400</v>
      </c>
      <c r="D1532" s="2">
        <v>7000</v>
      </c>
      <c r="E1532" s="3">
        <f t="shared" si="92"/>
        <v>360629</v>
      </c>
      <c r="F1532" s="1" t="s">
        <v>597</v>
      </c>
    </row>
    <row r="1533" spans="1:6" x14ac:dyDescent="0.15">
      <c r="A1533" s="2">
        <v>1044027</v>
      </c>
      <c r="B1533" s="1">
        <v>27</v>
      </c>
      <c r="C1533" s="1" t="s">
        <v>401</v>
      </c>
      <c r="D1533" s="2">
        <v>7600</v>
      </c>
      <c r="E1533" s="3">
        <f t="shared" si="92"/>
        <v>373357</v>
      </c>
      <c r="F1533" s="1" t="s">
        <v>597</v>
      </c>
    </row>
    <row r="1534" spans="1:6" x14ac:dyDescent="0.15">
      <c r="A1534" s="2">
        <v>1044028</v>
      </c>
      <c r="B1534" s="1">
        <v>28</v>
      </c>
      <c r="C1534" s="1" t="s">
        <v>402</v>
      </c>
      <c r="D1534" s="2">
        <v>8300</v>
      </c>
      <c r="E1534" s="3">
        <f t="shared" si="92"/>
        <v>388207</v>
      </c>
      <c r="F1534" s="1" t="s">
        <v>597</v>
      </c>
    </row>
    <row r="1535" spans="1:6" x14ac:dyDescent="0.15">
      <c r="A1535" s="2">
        <v>1044029</v>
      </c>
      <c r="B1535" s="1">
        <v>29</v>
      </c>
      <c r="C1535" s="1" t="s">
        <v>403</v>
      </c>
      <c r="D1535" s="2">
        <v>9000</v>
      </c>
      <c r="E1535" s="3">
        <f t="shared" si="92"/>
        <v>403056</v>
      </c>
      <c r="F1535" s="1" t="s">
        <v>597</v>
      </c>
    </row>
    <row r="1536" spans="1:6" x14ac:dyDescent="0.15">
      <c r="A1536" s="2">
        <v>1044030</v>
      </c>
      <c r="B1536" s="1">
        <v>30</v>
      </c>
      <c r="C1536" s="1" t="s">
        <v>404</v>
      </c>
      <c r="D1536" s="2">
        <v>9700</v>
      </c>
      <c r="E1536" s="3">
        <f t="shared" si="92"/>
        <v>417905</v>
      </c>
      <c r="F1536" s="1" t="s">
        <v>597</v>
      </c>
    </row>
    <row r="1537" spans="1:6" x14ac:dyDescent="0.15">
      <c r="A1537" s="2">
        <v>1045000</v>
      </c>
      <c r="B1537" s="1">
        <v>0</v>
      </c>
      <c r="C1537" s="1" t="s">
        <v>405</v>
      </c>
      <c r="D1537" s="2">
        <v>0</v>
      </c>
      <c r="E1537" s="1">
        <f>VLOOKUP((A1537/100-B1537),[1]Sheet1!$A$3:$H$1068,7,0)</f>
        <v>110745</v>
      </c>
      <c r="F1537" s="1" t="s">
        <v>597</v>
      </c>
    </row>
    <row r="1538" spans="1:6" x14ac:dyDescent="0.15">
      <c r="A1538" s="2">
        <v>1045001</v>
      </c>
      <c r="B1538" s="1">
        <v>1</v>
      </c>
      <c r="C1538" s="1" t="s">
        <v>397</v>
      </c>
      <c r="D1538" s="2">
        <v>100</v>
      </c>
      <c r="E1538" s="3">
        <f>INT($E$1537*(1+D1538/10000))</f>
        <v>111852</v>
      </c>
      <c r="F1538" s="1" t="s">
        <v>597</v>
      </c>
    </row>
    <row r="1539" spans="1:6" x14ac:dyDescent="0.15">
      <c r="A1539" s="2">
        <v>1045002</v>
      </c>
      <c r="B1539" s="1">
        <v>2</v>
      </c>
      <c r="C1539" s="1" t="s">
        <v>285</v>
      </c>
      <c r="D1539" s="2">
        <v>200</v>
      </c>
      <c r="E1539" s="3">
        <f t="shared" ref="E1539:E1567" si="93">INT($E$1537*(1+D1539/10000))</f>
        <v>112959</v>
      </c>
      <c r="F1539" s="1" t="s">
        <v>597</v>
      </c>
    </row>
    <row r="1540" spans="1:6" x14ac:dyDescent="0.15">
      <c r="A1540" s="2">
        <v>1045003</v>
      </c>
      <c r="B1540" s="1">
        <v>3</v>
      </c>
      <c r="C1540" s="1" t="s">
        <v>286</v>
      </c>
      <c r="D1540" s="2">
        <v>300</v>
      </c>
      <c r="E1540" s="3">
        <f t="shared" si="93"/>
        <v>114067</v>
      </c>
      <c r="F1540" s="1" t="s">
        <v>597</v>
      </c>
    </row>
    <row r="1541" spans="1:6" x14ac:dyDescent="0.15">
      <c r="A1541" s="2">
        <v>1045004</v>
      </c>
      <c r="B1541" s="1">
        <v>4</v>
      </c>
      <c r="C1541" s="1" t="s">
        <v>287</v>
      </c>
      <c r="D1541" s="2">
        <v>400</v>
      </c>
      <c r="E1541" s="3">
        <f t="shared" si="93"/>
        <v>115174</v>
      </c>
      <c r="F1541" s="1" t="s">
        <v>597</v>
      </c>
    </row>
    <row r="1542" spans="1:6" x14ac:dyDescent="0.15">
      <c r="A1542" s="2">
        <v>1045005</v>
      </c>
      <c r="B1542" s="1">
        <v>5</v>
      </c>
      <c r="C1542" s="1" t="s">
        <v>288</v>
      </c>
      <c r="D1542" s="2">
        <v>500</v>
      </c>
      <c r="E1542" s="3">
        <f t="shared" si="93"/>
        <v>116282</v>
      </c>
      <c r="F1542" s="1" t="s">
        <v>597</v>
      </c>
    </row>
    <row r="1543" spans="1:6" x14ac:dyDescent="0.15">
      <c r="A1543" s="2">
        <v>1045006</v>
      </c>
      <c r="B1543" s="1">
        <v>6</v>
      </c>
      <c r="C1543" s="1" t="s">
        <v>289</v>
      </c>
      <c r="D1543" s="2">
        <v>600</v>
      </c>
      <c r="E1543" s="3">
        <f t="shared" si="93"/>
        <v>117389</v>
      </c>
      <c r="F1543" s="1" t="s">
        <v>597</v>
      </c>
    </row>
    <row r="1544" spans="1:6" x14ac:dyDescent="0.15">
      <c r="A1544" s="2">
        <v>1045007</v>
      </c>
      <c r="B1544" s="1">
        <v>7</v>
      </c>
      <c r="C1544" s="1" t="s">
        <v>290</v>
      </c>
      <c r="D1544" s="2">
        <v>700</v>
      </c>
      <c r="E1544" s="3">
        <f t="shared" si="93"/>
        <v>118497</v>
      </c>
      <c r="F1544" s="1" t="s">
        <v>597</v>
      </c>
    </row>
    <row r="1545" spans="1:6" x14ac:dyDescent="0.15">
      <c r="A1545" s="2">
        <v>1045008</v>
      </c>
      <c r="B1545" s="1">
        <v>8</v>
      </c>
      <c r="C1545" s="1" t="s">
        <v>291</v>
      </c>
      <c r="D1545" s="2">
        <v>800</v>
      </c>
      <c r="E1545" s="3">
        <f t="shared" si="93"/>
        <v>119604</v>
      </c>
      <c r="F1545" s="1" t="s">
        <v>597</v>
      </c>
    </row>
    <row r="1546" spans="1:6" x14ac:dyDescent="0.15">
      <c r="A1546" s="2">
        <v>1045009</v>
      </c>
      <c r="B1546" s="1">
        <v>9</v>
      </c>
      <c r="C1546" s="1" t="s">
        <v>292</v>
      </c>
      <c r="D1546" s="2">
        <v>1000</v>
      </c>
      <c r="E1546" s="3">
        <f t="shared" si="93"/>
        <v>121819</v>
      </c>
      <c r="F1546" s="1" t="s">
        <v>597</v>
      </c>
    </row>
    <row r="1547" spans="1:6" x14ac:dyDescent="0.15">
      <c r="A1547" s="2">
        <v>1045010</v>
      </c>
      <c r="B1547" s="1">
        <v>10</v>
      </c>
      <c r="C1547" s="1" t="s">
        <v>293</v>
      </c>
      <c r="D1547" s="2">
        <v>1200</v>
      </c>
      <c r="E1547" s="3">
        <f t="shared" si="93"/>
        <v>124034</v>
      </c>
      <c r="F1547" s="1" t="s">
        <v>597</v>
      </c>
    </row>
    <row r="1548" spans="1:6" x14ac:dyDescent="0.15">
      <c r="A1548" s="2">
        <v>1045011</v>
      </c>
      <c r="B1548" s="1">
        <v>11</v>
      </c>
      <c r="C1548" s="1" t="s">
        <v>294</v>
      </c>
      <c r="D1548" s="2">
        <v>1400</v>
      </c>
      <c r="E1548" s="3">
        <f t="shared" si="93"/>
        <v>126249</v>
      </c>
      <c r="F1548" s="1" t="s">
        <v>597</v>
      </c>
    </row>
    <row r="1549" spans="1:6" x14ac:dyDescent="0.15">
      <c r="A1549" s="2">
        <v>1045012</v>
      </c>
      <c r="B1549" s="1">
        <v>12</v>
      </c>
      <c r="C1549" s="1" t="s">
        <v>295</v>
      </c>
      <c r="D1549" s="2">
        <v>1600</v>
      </c>
      <c r="E1549" s="3">
        <f t="shared" si="93"/>
        <v>128464</v>
      </c>
      <c r="F1549" s="1" t="s">
        <v>597</v>
      </c>
    </row>
    <row r="1550" spans="1:6" x14ac:dyDescent="0.15">
      <c r="A1550" s="2">
        <v>1045013</v>
      </c>
      <c r="B1550" s="1">
        <v>13</v>
      </c>
      <c r="C1550" s="1" t="s">
        <v>296</v>
      </c>
      <c r="D1550" s="2">
        <v>1800</v>
      </c>
      <c r="E1550" s="3">
        <f t="shared" si="93"/>
        <v>130679</v>
      </c>
      <c r="F1550" s="1" t="s">
        <v>597</v>
      </c>
    </row>
    <row r="1551" spans="1:6" x14ac:dyDescent="0.15">
      <c r="A1551" s="2">
        <v>1045014</v>
      </c>
      <c r="B1551" s="1">
        <v>14</v>
      </c>
      <c r="C1551" s="1" t="s">
        <v>297</v>
      </c>
      <c r="D1551" s="2">
        <v>2000</v>
      </c>
      <c r="E1551" s="3">
        <f t="shared" si="93"/>
        <v>132894</v>
      </c>
      <c r="F1551" s="1" t="s">
        <v>597</v>
      </c>
    </row>
    <row r="1552" spans="1:6" x14ac:dyDescent="0.15">
      <c r="A1552" s="2">
        <v>1045015</v>
      </c>
      <c r="B1552" s="1">
        <v>15</v>
      </c>
      <c r="C1552" s="1" t="s">
        <v>298</v>
      </c>
      <c r="D1552" s="2">
        <v>2200</v>
      </c>
      <c r="E1552" s="3">
        <f t="shared" si="93"/>
        <v>135108</v>
      </c>
      <c r="F1552" s="1" t="s">
        <v>597</v>
      </c>
    </row>
    <row r="1553" spans="1:6" x14ac:dyDescent="0.15">
      <c r="A1553" s="2">
        <v>1045016</v>
      </c>
      <c r="B1553" s="1">
        <v>16</v>
      </c>
      <c r="C1553" s="1" t="s">
        <v>267</v>
      </c>
      <c r="D1553" s="2">
        <v>2500</v>
      </c>
      <c r="E1553" s="3">
        <f t="shared" si="93"/>
        <v>138431</v>
      </c>
      <c r="F1553" s="1" t="s">
        <v>597</v>
      </c>
    </row>
    <row r="1554" spans="1:6" x14ac:dyDescent="0.15">
      <c r="A1554" s="2">
        <v>1045017</v>
      </c>
      <c r="B1554" s="1">
        <v>17</v>
      </c>
      <c r="C1554" s="1" t="s">
        <v>268</v>
      </c>
      <c r="D1554" s="2">
        <v>2800</v>
      </c>
      <c r="E1554" s="3">
        <f t="shared" si="93"/>
        <v>141753</v>
      </c>
      <c r="F1554" s="1" t="s">
        <v>597</v>
      </c>
    </row>
    <row r="1555" spans="1:6" x14ac:dyDescent="0.15">
      <c r="A1555" s="2">
        <v>1045018</v>
      </c>
      <c r="B1555" s="1">
        <v>18</v>
      </c>
      <c r="C1555" s="1" t="s">
        <v>269</v>
      </c>
      <c r="D1555" s="2">
        <v>3100</v>
      </c>
      <c r="E1555" s="3">
        <f t="shared" si="93"/>
        <v>145075</v>
      </c>
      <c r="F1555" s="1" t="s">
        <v>597</v>
      </c>
    </row>
    <row r="1556" spans="1:6" x14ac:dyDescent="0.15">
      <c r="A1556" s="2">
        <v>1045019</v>
      </c>
      <c r="B1556" s="1">
        <v>19</v>
      </c>
      <c r="C1556" s="1" t="s">
        <v>303</v>
      </c>
      <c r="D1556" s="2">
        <v>3500</v>
      </c>
      <c r="E1556" s="3">
        <f t="shared" si="93"/>
        <v>149505</v>
      </c>
      <c r="F1556" s="1" t="s">
        <v>597</v>
      </c>
    </row>
    <row r="1557" spans="1:6" x14ac:dyDescent="0.15">
      <c r="A1557" s="2">
        <v>1045020</v>
      </c>
      <c r="B1557" s="1">
        <v>20</v>
      </c>
      <c r="C1557" s="1" t="s">
        <v>305</v>
      </c>
      <c r="D1557" s="2">
        <v>3900</v>
      </c>
      <c r="E1557" s="3">
        <f t="shared" si="93"/>
        <v>153935</v>
      </c>
      <c r="F1557" s="1" t="s">
        <v>597</v>
      </c>
    </row>
    <row r="1558" spans="1:6" x14ac:dyDescent="0.15">
      <c r="A1558" s="2">
        <v>1045021</v>
      </c>
      <c r="B1558" s="1">
        <v>21</v>
      </c>
      <c r="C1558" s="1" t="s">
        <v>307</v>
      </c>
      <c r="D1558" s="2">
        <v>4300</v>
      </c>
      <c r="E1558" s="3">
        <f t="shared" si="93"/>
        <v>158365</v>
      </c>
      <c r="F1558" s="1" t="s">
        <v>597</v>
      </c>
    </row>
    <row r="1559" spans="1:6" x14ac:dyDescent="0.15">
      <c r="A1559" s="2">
        <v>1045022</v>
      </c>
      <c r="B1559" s="1">
        <v>22</v>
      </c>
      <c r="C1559" s="1" t="s">
        <v>309</v>
      </c>
      <c r="D1559" s="2">
        <v>4800</v>
      </c>
      <c r="E1559" s="3">
        <f t="shared" si="93"/>
        <v>163902</v>
      </c>
      <c r="F1559" s="1" t="s">
        <v>597</v>
      </c>
    </row>
    <row r="1560" spans="1:6" x14ac:dyDescent="0.15">
      <c r="A1560" s="2">
        <v>1045023</v>
      </c>
      <c r="B1560" s="1">
        <v>23</v>
      </c>
      <c r="C1560" s="1" t="s">
        <v>311</v>
      </c>
      <c r="D1560" s="2">
        <v>5300</v>
      </c>
      <c r="E1560" s="3">
        <f t="shared" si="93"/>
        <v>169439</v>
      </c>
      <c r="F1560" s="1" t="s">
        <v>597</v>
      </c>
    </row>
    <row r="1561" spans="1:6" x14ac:dyDescent="0.15">
      <c r="A1561" s="2">
        <v>1045024</v>
      </c>
      <c r="B1561" s="1">
        <v>24</v>
      </c>
      <c r="C1561" s="1" t="s">
        <v>398</v>
      </c>
      <c r="D1561" s="2">
        <v>5800</v>
      </c>
      <c r="E1561" s="3">
        <f t="shared" si="93"/>
        <v>174977</v>
      </c>
      <c r="F1561" s="1" t="s">
        <v>597</v>
      </c>
    </row>
    <row r="1562" spans="1:6" x14ac:dyDescent="0.15">
      <c r="A1562" s="2">
        <v>1045025</v>
      </c>
      <c r="B1562" s="1">
        <v>25</v>
      </c>
      <c r="C1562" s="1" t="s">
        <v>399</v>
      </c>
      <c r="D1562" s="2">
        <v>6400</v>
      </c>
      <c r="E1562" s="3">
        <f t="shared" si="93"/>
        <v>181621</v>
      </c>
      <c r="F1562" s="1" t="s">
        <v>597</v>
      </c>
    </row>
    <row r="1563" spans="1:6" x14ac:dyDescent="0.15">
      <c r="A1563" s="2">
        <v>1045026</v>
      </c>
      <c r="B1563" s="1">
        <v>26</v>
      </c>
      <c r="C1563" s="1" t="s">
        <v>400</v>
      </c>
      <c r="D1563" s="2">
        <v>7000</v>
      </c>
      <c r="E1563" s="3">
        <f t="shared" si="93"/>
        <v>188266</v>
      </c>
      <c r="F1563" s="1" t="s">
        <v>597</v>
      </c>
    </row>
    <row r="1564" spans="1:6" x14ac:dyDescent="0.15">
      <c r="A1564" s="2">
        <v>1045027</v>
      </c>
      <c r="B1564" s="1">
        <v>27</v>
      </c>
      <c r="C1564" s="1" t="s">
        <v>401</v>
      </c>
      <c r="D1564" s="2">
        <v>7600</v>
      </c>
      <c r="E1564" s="3">
        <f t="shared" si="93"/>
        <v>194911</v>
      </c>
      <c r="F1564" s="1" t="s">
        <v>597</v>
      </c>
    </row>
    <row r="1565" spans="1:6" x14ac:dyDescent="0.15">
      <c r="A1565" s="2">
        <v>1045028</v>
      </c>
      <c r="B1565" s="1">
        <v>28</v>
      </c>
      <c r="C1565" s="1" t="s">
        <v>402</v>
      </c>
      <c r="D1565" s="2">
        <v>8300</v>
      </c>
      <c r="E1565" s="3">
        <f t="shared" si="93"/>
        <v>202663</v>
      </c>
      <c r="F1565" s="1" t="s">
        <v>597</v>
      </c>
    </row>
    <row r="1566" spans="1:6" x14ac:dyDescent="0.15">
      <c r="A1566" s="2">
        <v>1045029</v>
      </c>
      <c r="B1566" s="1">
        <v>29</v>
      </c>
      <c r="C1566" s="1" t="s">
        <v>403</v>
      </c>
      <c r="D1566" s="2">
        <v>9000</v>
      </c>
      <c r="E1566" s="3">
        <f t="shared" si="93"/>
        <v>210415</v>
      </c>
      <c r="F1566" s="1" t="s">
        <v>597</v>
      </c>
    </row>
    <row r="1567" spans="1:6" x14ac:dyDescent="0.15">
      <c r="A1567" s="2">
        <v>1045030</v>
      </c>
      <c r="B1567" s="1">
        <v>30</v>
      </c>
      <c r="C1567" s="1" t="s">
        <v>404</v>
      </c>
      <c r="D1567" s="2">
        <v>9700</v>
      </c>
      <c r="E1567" s="3">
        <f t="shared" si="93"/>
        <v>218167</v>
      </c>
      <c r="F1567" s="1" t="s">
        <v>597</v>
      </c>
    </row>
    <row r="1568" spans="1:6" x14ac:dyDescent="0.15">
      <c r="A1568" s="2">
        <v>1046000</v>
      </c>
      <c r="B1568" s="1">
        <v>0</v>
      </c>
      <c r="C1568" s="1" t="s">
        <v>405</v>
      </c>
      <c r="D1568" s="2">
        <v>0</v>
      </c>
      <c r="E1568" s="1">
        <f>VLOOKUP((A1568/100-B1568),[1]Sheet1!$A$3:$H$1068,7,0)</f>
        <v>59400</v>
      </c>
      <c r="F1568" s="1" t="s">
        <v>597</v>
      </c>
    </row>
    <row r="1569" spans="1:6" x14ac:dyDescent="0.15">
      <c r="A1569" s="2">
        <v>1046001</v>
      </c>
      <c r="B1569" s="1">
        <v>1</v>
      </c>
      <c r="C1569" s="1" t="s">
        <v>397</v>
      </c>
      <c r="D1569" s="2">
        <v>100</v>
      </c>
      <c r="E1569" s="3">
        <f>INT($E$1568*(1+D1569/10000))</f>
        <v>59994</v>
      </c>
      <c r="F1569" s="1" t="s">
        <v>597</v>
      </c>
    </row>
    <row r="1570" spans="1:6" x14ac:dyDescent="0.15">
      <c r="A1570" s="2">
        <v>1046002</v>
      </c>
      <c r="B1570" s="1">
        <v>2</v>
      </c>
      <c r="C1570" s="1" t="s">
        <v>285</v>
      </c>
      <c r="D1570" s="2">
        <v>200</v>
      </c>
      <c r="E1570" s="3">
        <f t="shared" ref="E1570:E1598" si="94">INT($E$1568*(1+D1570/10000))</f>
        <v>60588</v>
      </c>
      <c r="F1570" s="1" t="s">
        <v>597</v>
      </c>
    </row>
    <row r="1571" spans="1:6" x14ac:dyDescent="0.15">
      <c r="A1571" s="2">
        <v>1046003</v>
      </c>
      <c r="B1571" s="1">
        <v>3</v>
      </c>
      <c r="C1571" s="1" t="s">
        <v>286</v>
      </c>
      <c r="D1571" s="2">
        <v>300</v>
      </c>
      <c r="E1571" s="3">
        <f t="shared" si="94"/>
        <v>61182</v>
      </c>
      <c r="F1571" s="1" t="s">
        <v>597</v>
      </c>
    </row>
    <row r="1572" spans="1:6" x14ac:dyDescent="0.15">
      <c r="A1572" s="2">
        <v>1046004</v>
      </c>
      <c r="B1572" s="1">
        <v>4</v>
      </c>
      <c r="C1572" s="1" t="s">
        <v>287</v>
      </c>
      <c r="D1572" s="2">
        <v>400</v>
      </c>
      <c r="E1572" s="3">
        <f t="shared" si="94"/>
        <v>61776</v>
      </c>
      <c r="F1572" s="1" t="s">
        <v>597</v>
      </c>
    </row>
    <row r="1573" spans="1:6" x14ac:dyDescent="0.15">
      <c r="A1573" s="2">
        <v>1046005</v>
      </c>
      <c r="B1573" s="1">
        <v>5</v>
      </c>
      <c r="C1573" s="1" t="s">
        <v>288</v>
      </c>
      <c r="D1573" s="2">
        <v>500</v>
      </c>
      <c r="E1573" s="3">
        <f t="shared" si="94"/>
        <v>62370</v>
      </c>
      <c r="F1573" s="1" t="s">
        <v>597</v>
      </c>
    </row>
    <row r="1574" spans="1:6" x14ac:dyDescent="0.15">
      <c r="A1574" s="2">
        <v>1046006</v>
      </c>
      <c r="B1574" s="1">
        <v>6</v>
      </c>
      <c r="C1574" s="1" t="s">
        <v>289</v>
      </c>
      <c r="D1574" s="2">
        <v>600</v>
      </c>
      <c r="E1574" s="3">
        <f t="shared" si="94"/>
        <v>62964</v>
      </c>
      <c r="F1574" s="1" t="s">
        <v>597</v>
      </c>
    </row>
    <row r="1575" spans="1:6" x14ac:dyDescent="0.15">
      <c r="A1575" s="2">
        <v>1046007</v>
      </c>
      <c r="B1575" s="1">
        <v>7</v>
      </c>
      <c r="C1575" s="1" t="s">
        <v>290</v>
      </c>
      <c r="D1575" s="2">
        <v>700</v>
      </c>
      <c r="E1575" s="3">
        <f t="shared" si="94"/>
        <v>63558</v>
      </c>
      <c r="F1575" s="1" t="s">
        <v>597</v>
      </c>
    </row>
    <row r="1576" spans="1:6" x14ac:dyDescent="0.15">
      <c r="A1576" s="2">
        <v>1046008</v>
      </c>
      <c r="B1576" s="1">
        <v>8</v>
      </c>
      <c r="C1576" s="1" t="s">
        <v>291</v>
      </c>
      <c r="D1576" s="2">
        <v>800</v>
      </c>
      <c r="E1576" s="3">
        <f t="shared" si="94"/>
        <v>64152</v>
      </c>
      <c r="F1576" s="1" t="s">
        <v>597</v>
      </c>
    </row>
    <row r="1577" spans="1:6" x14ac:dyDescent="0.15">
      <c r="A1577" s="2">
        <v>1046009</v>
      </c>
      <c r="B1577" s="1">
        <v>9</v>
      </c>
      <c r="C1577" s="1" t="s">
        <v>292</v>
      </c>
      <c r="D1577" s="2">
        <v>1000</v>
      </c>
      <c r="E1577" s="3">
        <f t="shared" si="94"/>
        <v>65340</v>
      </c>
      <c r="F1577" s="1" t="s">
        <v>597</v>
      </c>
    </row>
    <row r="1578" spans="1:6" x14ac:dyDescent="0.15">
      <c r="A1578" s="2">
        <v>1046010</v>
      </c>
      <c r="B1578" s="1">
        <v>10</v>
      </c>
      <c r="C1578" s="1" t="s">
        <v>293</v>
      </c>
      <c r="D1578" s="2">
        <v>1200</v>
      </c>
      <c r="E1578" s="3">
        <f t="shared" si="94"/>
        <v>66528</v>
      </c>
      <c r="F1578" s="1" t="s">
        <v>597</v>
      </c>
    </row>
    <row r="1579" spans="1:6" x14ac:dyDescent="0.15">
      <c r="A1579" s="2">
        <v>1046011</v>
      </c>
      <c r="B1579" s="1">
        <v>11</v>
      </c>
      <c r="C1579" s="1" t="s">
        <v>294</v>
      </c>
      <c r="D1579" s="2">
        <v>1400</v>
      </c>
      <c r="E1579" s="3">
        <f t="shared" si="94"/>
        <v>67716</v>
      </c>
      <c r="F1579" s="1" t="s">
        <v>597</v>
      </c>
    </row>
    <row r="1580" spans="1:6" x14ac:dyDescent="0.15">
      <c r="A1580" s="2">
        <v>1046012</v>
      </c>
      <c r="B1580" s="1">
        <v>12</v>
      </c>
      <c r="C1580" s="1" t="s">
        <v>295</v>
      </c>
      <c r="D1580" s="2">
        <v>1600</v>
      </c>
      <c r="E1580" s="3">
        <f t="shared" si="94"/>
        <v>68904</v>
      </c>
      <c r="F1580" s="1" t="s">
        <v>597</v>
      </c>
    </row>
    <row r="1581" spans="1:6" x14ac:dyDescent="0.15">
      <c r="A1581" s="2">
        <v>1046013</v>
      </c>
      <c r="B1581" s="1">
        <v>13</v>
      </c>
      <c r="C1581" s="1" t="s">
        <v>296</v>
      </c>
      <c r="D1581" s="2">
        <v>1800</v>
      </c>
      <c r="E1581" s="3">
        <f t="shared" si="94"/>
        <v>70092</v>
      </c>
      <c r="F1581" s="1" t="s">
        <v>597</v>
      </c>
    </row>
    <row r="1582" spans="1:6" x14ac:dyDescent="0.15">
      <c r="A1582" s="2">
        <v>1046014</v>
      </c>
      <c r="B1582" s="1">
        <v>14</v>
      </c>
      <c r="C1582" s="1" t="s">
        <v>297</v>
      </c>
      <c r="D1582" s="2">
        <v>2000</v>
      </c>
      <c r="E1582" s="3">
        <f t="shared" si="94"/>
        <v>71280</v>
      </c>
      <c r="F1582" s="1" t="s">
        <v>597</v>
      </c>
    </row>
    <row r="1583" spans="1:6" x14ac:dyDescent="0.15">
      <c r="A1583" s="2">
        <v>1046015</v>
      </c>
      <c r="B1583" s="1">
        <v>15</v>
      </c>
      <c r="C1583" s="1" t="s">
        <v>298</v>
      </c>
      <c r="D1583" s="2">
        <v>2200</v>
      </c>
      <c r="E1583" s="3">
        <f t="shared" si="94"/>
        <v>72468</v>
      </c>
      <c r="F1583" s="1" t="s">
        <v>597</v>
      </c>
    </row>
    <row r="1584" spans="1:6" x14ac:dyDescent="0.15">
      <c r="A1584" s="2">
        <v>1046016</v>
      </c>
      <c r="B1584" s="1">
        <v>16</v>
      </c>
      <c r="C1584" s="1" t="s">
        <v>267</v>
      </c>
      <c r="D1584" s="2">
        <v>2500</v>
      </c>
      <c r="E1584" s="3">
        <f t="shared" si="94"/>
        <v>74250</v>
      </c>
      <c r="F1584" s="1" t="s">
        <v>597</v>
      </c>
    </row>
    <row r="1585" spans="1:6" x14ac:dyDescent="0.15">
      <c r="A1585" s="2">
        <v>1046017</v>
      </c>
      <c r="B1585" s="1">
        <v>17</v>
      </c>
      <c r="C1585" s="1" t="s">
        <v>268</v>
      </c>
      <c r="D1585" s="2">
        <v>2800</v>
      </c>
      <c r="E1585" s="3">
        <f t="shared" si="94"/>
        <v>76032</v>
      </c>
      <c r="F1585" s="1" t="s">
        <v>597</v>
      </c>
    </row>
    <row r="1586" spans="1:6" x14ac:dyDescent="0.15">
      <c r="A1586" s="2">
        <v>1046018</v>
      </c>
      <c r="B1586" s="1">
        <v>18</v>
      </c>
      <c r="C1586" s="1" t="s">
        <v>269</v>
      </c>
      <c r="D1586" s="2">
        <v>3100</v>
      </c>
      <c r="E1586" s="3">
        <f t="shared" si="94"/>
        <v>77814</v>
      </c>
      <c r="F1586" s="1" t="s">
        <v>597</v>
      </c>
    </row>
    <row r="1587" spans="1:6" x14ac:dyDescent="0.15">
      <c r="A1587" s="2">
        <v>1046019</v>
      </c>
      <c r="B1587" s="1">
        <v>19</v>
      </c>
      <c r="C1587" s="1" t="s">
        <v>303</v>
      </c>
      <c r="D1587" s="2">
        <v>3500</v>
      </c>
      <c r="E1587" s="3">
        <f t="shared" si="94"/>
        <v>80190</v>
      </c>
      <c r="F1587" s="1" t="s">
        <v>597</v>
      </c>
    </row>
    <row r="1588" spans="1:6" x14ac:dyDescent="0.15">
      <c r="A1588" s="2">
        <v>1046020</v>
      </c>
      <c r="B1588" s="1">
        <v>20</v>
      </c>
      <c r="C1588" s="1" t="s">
        <v>305</v>
      </c>
      <c r="D1588" s="2">
        <v>3900</v>
      </c>
      <c r="E1588" s="3">
        <f t="shared" si="94"/>
        <v>82566</v>
      </c>
      <c r="F1588" s="1" t="s">
        <v>597</v>
      </c>
    </row>
    <row r="1589" spans="1:6" x14ac:dyDescent="0.15">
      <c r="A1589" s="2">
        <v>1046021</v>
      </c>
      <c r="B1589" s="1">
        <v>21</v>
      </c>
      <c r="C1589" s="1" t="s">
        <v>307</v>
      </c>
      <c r="D1589" s="2">
        <v>4300</v>
      </c>
      <c r="E1589" s="3">
        <f t="shared" si="94"/>
        <v>84942</v>
      </c>
      <c r="F1589" s="1" t="s">
        <v>597</v>
      </c>
    </row>
    <row r="1590" spans="1:6" x14ac:dyDescent="0.15">
      <c r="A1590" s="2">
        <v>1046022</v>
      </c>
      <c r="B1590" s="1">
        <v>22</v>
      </c>
      <c r="C1590" s="1" t="s">
        <v>309</v>
      </c>
      <c r="D1590" s="2">
        <v>4800</v>
      </c>
      <c r="E1590" s="3">
        <f t="shared" si="94"/>
        <v>87912</v>
      </c>
      <c r="F1590" s="1" t="s">
        <v>597</v>
      </c>
    </row>
    <row r="1591" spans="1:6" x14ac:dyDescent="0.15">
      <c r="A1591" s="2">
        <v>1046023</v>
      </c>
      <c r="B1591" s="1">
        <v>23</v>
      </c>
      <c r="C1591" s="1" t="s">
        <v>311</v>
      </c>
      <c r="D1591" s="2">
        <v>5300</v>
      </c>
      <c r="E1591" s="3">
        <f t="shared" si="94"/>
        <v>90882</v>
      </c>
      <c r="F1591" s="1" t="s">
        <v>597</v>
      </c>
    </row>
    <row r="1592" spans="1:6" x14ac:dyDescent="0.15">
      <c r="A1592" s="2">
        <v>1046024</v>
      </c>
      <c r="B1592" s="1">
        <v>24</v>
      </c>
      <c r="C1592" s="1" t="s">
        <v>398</v>
      </c>
      <c r="D1592" s="2">
        <v>5800</v>
      </c>
      <c r="E1592" s="3">
        <f t="shared" si="94"/>
        <v>93852</v>
      </c>
      <c r="F1592" s="1" t="s">
        <v>597</v>
      </c>
    </row>
    <row r="1593" spans="1:6" x14ac:dyDescent="0.15">
      <c r="A1593" s="2">
        <v>1046025</v>
      </c>
      <c r="B1593" s="1">
        <v>25</v>
      </c>
      <c r="C1593" s="1" t="s">
        <v>399</v>
      </c>
      <c r="D1593" s="2">
        <v>6400</v>
      </c>
      <c r="E1593" s="3">
        <f t="shared" si="94"/>
        <v>97416</v>
      </c>
      <c r="F1593" s="1" t="s">
        <v>597</v>
      </c>
    </row>
    <row r="1594" spans="1:6" x14ac:dyDescent="0.15">
      <c r="A1594" s="2">
        <v>1046026</v>
      </c>
      <c r="B1594" s="1">
        <v>26</v>
      </c>
      <c r="C1594" s="1" t="s">
        <v>400</v>
      </c>
      <c r="D1594" s="2">
        <v>7000</v>
      </c>
      <c r="E1594" s="3">
        <f t="shared" si="94"/>
        <v>100980</v>
      </c>
      <c r="F1594" s="1" t="s">
        <v>597</v>
      </c>
    </row>
    <row r="1595" spans="1:6" x14ac:dyDescent="0.15">
      <c r="A1595" s="2">
        <v>1046027</v>
      </c>
      <c r="B1595" s="1">
        <v>27</v>
      </c>
      <c r="C1595" s="1" t="s">
        <v>401</v>
      </c>
      <c r="D1595" s="2">
        <v>7600</v>
      </c>
      <c r="E1595" s="3">
        <f t="shared" si="94"/>
        <v>104544</v>
      </c>
      <c r="F1595" s="1" t="s">
        <v>597</v>
      </c>
    </row>
    <row r="1596" spans="1:6" x14ac:dyDescent="0.15">
      <c r="A1596" s="2">
        <v>1046028</v>
      </c>
      <c r="B1596" s="1">
        <v>28</v>
      </c>
      <c r="C1596" s="1" t="s">
        <v>402</v>
      </c>
      <c r="D1596" s="2">
        <v>8300</v>
      </c>
      <c r="E1596" s="3">
        <f t="shared" si="94"/>
        <v>108702</v>
      </c>
      <c r="F1596" s="1" t="s">
        <v>597</v>
      </c>
    </row>
    <row r="1597" spans="1:6" x14ac:dyDescent="0.15">
      <c r="A1597" s="2">
        <v>1046029</v>
      </c>
      <c r="B1597" s="1">
        <v>29</v>
      </c>
      <c r="C1597" s="1" t="s">
        <v>403</v>
      </c>
      <c r="D1597" s="2">
        <v>9000</v>
      </c>
      <c r="E1597" s="3">
        <f t="shared" si="94"/>
        <v>112860</v>
      </c>
      <c r="F1597" s="1" t="s">
        <v>597</v>
      </c>
    </row>
    <row r="1598" spans="1:6" x14ac:dyDescent="0.15">
      <c r="A1598" s="2">
        <v>1046030</v>
      </c>
      <c r="B1598" s="1">
        <v>30</v>
      </c>
      <c r="C1598" s="1" t="s">
        <v>404</v>
      </c>
      <c r="D1598" s="2">
        <v>9700</v>
      </c>
      <c r="E1598" s="3">
        <f t="shared" si="94"/>
        <v>117018</v>
      </c>
      <c r="F1598" s="1" t="s">
        <v>597</v>
      </c>
    </row>
    <row r="1599" spans="1:6" x14ac:dyDescent="0.15">
      <c r="A1599" s="2">
        <v>1047000</v>
      </c>
      <c r="B1599" s="1">
        <v>0</v>
      </c>
      <c r="C1599" s="1" t="s">
        <v>405</v>
      </c>
      <c r="D1599" s="2">
        <v>0</v>
      </c>
      <c r="E1599" s="1">
        <f>VLOOKUP((A1599/100-B1599),[1]Sheet1!$A$3:$H$1068,7,0)</f>
        <v>51111</v>
      </c>
      <c r="F1599" s="1" t="s">
        <v>597</v>
      </c>
    </row>
    <row r="1600" spans="1:6" x14ac:dyDescent="0.15">
      <c r="A1600" s="2">
        <v>1047001</v>
      </c>
      <c r="B1600" s="1">
        <v>1</v>
      </c>
      <c r="C1600" s="1" t="s">
        <v>397</v>
      </c>
      <c r="D1600" s="2">
        <v>100</v>
      </c>
      <c r="E1600" s="3">
        <f>INT($E$1599*(1+D1600/10000))</f>
        <v>51622</v>
      </c>
      <c r="F1600" s="1" t="s">
        <v>597</v>
      </c>
    </row>
    <row r="1601" spans="1:6" x14ac:dyDescent="0.15">
      <c r="A1601" s="2">
        <v>1047002</v>
      </c>
      <c r="B1601" s="1">
        <v>2</v>
      </c>
      <c r="C1601" s="1" t="s">
        <v>285</v>
      </c>
      <c r="D1601" s="2">
        <v>200</v>
      </c>
      <c r="E1601" s="3">
        <f t="shared" ref="E1601:E1629" si="95">INT($E$1599*(1+D1601/10000))</f>
        <v>52133</v>
      </c>
      <c r="F1601" s="1" t="s">
        <v>597</v>
      </c>
    </row>
    <row r="1602" spans="1:6" x14ac:dyDescent="0.15">
      <c r="A1602" s="2">
        <v>1047003</v>
      </c>
      <c r="B1602" s="1">
        <v>3</v>
      </c>
      <c r="C1602" s="1" t="s">
        <v>286</v>
      </c>
      <c r="D1602" s="2">
        <v>300</v>
      </c>
      <c r="E1602" s="3">
        <f t="shared" si="95"/>
        <v>52644</v>
      </c>
      <c r="F1602" s="1" t="s">
        <v>597</v>
      </c>
    </row>
    <row r="1603" spans="1:6" x14ac:dyDescent="0.15">
      <c r="A1603" s="2">
        <v>1047004</v>
      </c>
      <c r="B1603" s="1">
        <v>4</v>
      </c>
      <c r="C1603" s="1" t="s">
        <v>287</v>
      </c>
      <c r="D1603" s="2">
        <v>400</v>
      </c>
      <c r="E1603" s="3">
        <f t="shared" si="95"/>
        <v>53155</v>
      </c>
      <c r="F1603" s="1" t="s">
        <v>597</v>
      </c>
    </row>
    <row r="1604" spans="1:6" x14ac:dyDescent="0.15">
      <c r="A1604" s="2">
        <v>1047005</v>
      </c>
      <c r="B1604" s="1">
        <v>5</v>
      </c>
      <c r="C1604" s="1" t="s">
        <v>288</v>
      </c>
      <c r="D1604" s="2">
        <v>500</v>
      </c>
      <c r="E1604" s="3">
        <f t="shared" si="95"/>
        <v>53666</v>
      </c>
      <c r="F1604" s="1" t="s">
        <v>597</v>
      </c>
    </row>
    <row r="1605" spans="1:6" x14ac:dyDescent="0.15">
      <c r="A1605" s="2">
        <v>1047006</v>
      </c>
      <c r="B1605" s="1">
        <v>6</v>
      </c>
      <c r="C1605" s="1" t="s">
        <v>289</v>
      </c>
      <c r="D1605" s="2">
        <v>600</v>
      </c>
      <c r="E1605" s="3">
        <f t="shared" si="95"/>
        <v>54177</v>
      </c>
      <c r="F1605" s="1" t="s">
        <v>597</v>
      </c>
    </row>
    <row r="1606" spans="1:6" x14ac:dyDescent="0.15">
      <c r="A1606" s="2">
        <v>1047007</v>
      </c>
      <c r="B1606" s="1">
        <v>7</v>
      </c>
      <c r="C1606" s="1" t="s">
        <v>290</v>
      </c>
      <c r="D1606" s="2">
        <v>700</v>
      </c>
      <c r="E1606" s="3">
        <f t="shared" si="95"/>
        <v>54688</v>
      </c>
      <c r="F1606" s="1" t="s">
        <v>597</v>
      </c>
    </row>
    <row r="1607" spans="1:6" x14ac:dyDescent="0.15">
      <c r="A1607" s="2">
        <v>1047008</v>
      </c>
      <c r="B1607" s="1">
        <v>8</v>
      </c>
      <c r="C1607" s="1" t="s">
        <v>291</v>
      </c>
      <c r="D1607" s="2">
        <v>800</v>
      </c>
      <c r="E1607" s="3">
        <f t="shared" si="95"/>
        <v>55199</v>
      </c>
      <c r="F1607" s="1" t="s">
        <v>597</v>
      </c>
    </row>
    <row r="1608" spans="1:6" x14ac:dyDescent="0.15">
      <c r="A1608" s="2">
        <v>1047009</v>
      </c>
      <c r="B1608" s="1">
        <v>9</v>
      </c>
      <c r="C1608" s="1" t="s">
        <v>292</v>
      </c>
      <c r="D1608" s="2">
        <v>1000</v>
      </c>
      <c r="E1608" s="3">
        <f t="shared" si="95"/>
        <v>56222</v>
      </c>
      <c r="F1608" s="1" t="s">
        <v>597</v>
      </c>
    </row>
    <row r="1609" spans="1:6" x14ac:dyDescent="0.15">
      <c r="A1609" s="2">
        <v>1047010</v>
      </c>
      <c r="B1609" s="1">
        <v>10</v>
      </c>
      <c r="C1609" s="1" t="s">
        <v>293</v>
      </c>
      <c r="D1609" s="2">
        <v>1200</v>
      </c>
      <c r="E1609" s="3">
        <f t="shared" si="95"/>
        <v>57244</v>
      </c>
      <c r="F1609" s="1" t="s">
        <v>597</v>
      </c>
    </row>
    <row r="1610" spans="1:6" x14ac:dyDescent="0.15">
      <c r="A1610" s="2">
        <v>1047011</v>
      </c>
      <c r="B1610" s="1">
        <v>11</v>
      </c>
      <c r="C1610" s="1" t="s">
        <v>294</v>
      </c>
      <c r="D1610" s="2">
        <v>1400</v>
      </c>
      <c r="E1610" s="3">
        <f t="shared" si="95"/>
        <v>58266</v>
      </c>
      <c r="F1610" s="1" t="s">
        <v>597</v>
      </c>
    </row>
    <row r="1611" spans="1:6" x14ac:dyDescent="0.15">
      <c r="A1611" s="2">
        <v>1047012</v>
      </c>
      <c r="B1611" s="1">
        <v>12</v>
      </c>
      <c r="C1611" s="1" t="s">
        <v>295</v>
      </c>
      <c r="D1611" s="2">
        <v>1600</v>
      </c>
      <c r="E1611" s="3">
        <f t="shared" si="95"/>
        <v>59288</v>
      </c>
      <c r="F1611" s="1" t="s">
        <v>597</v>
      </c>
    </row>
    <row r="1612" spans="1:6" x14ac:dyDescent="0.15">
      <c r="A1612" s="2">
        <v>1047013</v>
      </c>
      <c r="B1612" s="1">
        <v>13</v>
      </c>
      <c r="C1612" s="1" t="s">
        <v>296</v>
      </c>
      <c r="D1612" s="2">
        <v>1800</v>
      </c>
      <c r="E1612" s="3">
        <f t="shared" si="95"/>
        <v>60310</v>
      </c>
      <c r="F1612" s="1" t="s">
        <v>597</v>
      </c>
    </row>
    <row r="1613" spans="1:6" x14ac:dyDescent="0.15">
      <c r="A1613" s="2">
        <v>1047014</v>
      </c>
      <c r="B1613" s="1">
        <v>14</v>
      </c>
      <c r="C1613" s="1" t="s">
        <v>297</v>
      </c>
      <c r="D1613" s="2">
        <v>2000</v>
      </c>
      <c r="E1613" s="3">
        <f t="shared" si="95"/>
        <v>61333</v>
      </c>
      <c r="F1613" s="1" t="s">
        <v>597</v>
      </c>
    </row>
    <row r="1614" spans="1:6" x14ac:dyDescent="0.15">
      <c r="A1614" s="2">
        <v>1047015</v>
      </c>
      <c r="B1614" s="1">
        <v>15</v>
      </c>
      <c r="C1614" s="1" t="s">
        <v>298</v>
      </c>
      <c r="D1614" s="2">
        <v>2200</v>
      </c>
      <c r="E1614" s="3">
        <f t="shared" si="95"/>
        <v>62355</v>
      </c>
      <c r="F1614" s="1" t="s">
        <v>597</v>
      </c>
    </row>
    <row r="1615" spans="1:6" x14ac:dyDescent="0.15">
      <c r="A1615" s="2">
        <v>1047016</v>
      </c>
      <c r="B1615" s="1">
        <v>16</v>
      </c>
      <c r="C1615" s="1" t="s">
        <v>267</v>
      </c>
      <c r="D1615" s="2">
        <v>2500</v>
      </c>
      <c r="E1615" s="3">
        <f t="shared" si="95"/>
        <v>63888</v>
      </c>
      <c r="F1615" s="1" t="s">
        <v>597</v>
      </c>
    </row>
    <row r="1616" spans="1:6" x14ac:dyDescent="0.15">
      <c r="A1616" s="2">
        <v>1047017</v>
      </c>
      <c r="B1616" s="1">
        <v>17</v>
      </c>
      <c r="C1616" s="1" t="s">
        <v>268</v>
      </c>
      <c r="D1616" s="2">
        <v>2800</v>
      </c>
      <c r="E1616" s="3">
        <f t="shared" si="95"/>
        <v>65422</v>
      </c>
      <c r="F1616" s="1" t="s">
        <v>597</v>
      </c>
    </row>
    <row r="1617" spans="1:6" x14ac:dyDescent="0.15">
      <c r="A1617" s="2">
        <v>1047018</v>
      </c>
      <c r="B1617" s="1">
        <v>18</v>
      </c>
      <c r="C1617" s="1" t="s">
        <v>269</v>
      </c>
      <c r="D1617" s="2">
        <v>3100</v>
      </c>
      <c r="E1617" s="3">
        <f t="shared" si="95"/>
        <v>66955</v>
      </c>
      <c r="F1617" s="1" t="s">
        <v>597</v>
      </c>
    </row>
    <row r="1618" spans="1:6" x14ac:dyDescent="0.15">
      <c r="A1618" s="2">
        <v>1047019</v>
      </c>
      <c r="B1618" s="1">
        <v>19</v>
      </c>
      <c r="C1618" s="1" t="s">
        <v>303</v>
      </c>
      <c r="D1618" s="2">
        <v>3500</v>
      </c>
      <c r="E1618" s="3">
        <f t="shared" si="95"/>
        <v>68999</v>
      </c>
      <c r="F1618" s="1" t="s">
        <v>597</v>
      </c>
    </row>
    <row r="1619" spans="1:6" x14ac:dyDescent="0.15">
      <c r="A1619" s="2">
        <v>1047020</v>
      </c>
      <c r="B1619" s="1">
        <v>20</v>
      </c>
      <c r="C1619" s="1" t="s">
        <v>305</v>
      </c>
      <c r="D1619" s="2">
        <v>3900</v>
      </c>
      <c r="E1619" s="3">
        <f t="shared" si="95"/>
        <v>71044</v>
      </c>
      <c r="F1619" s="1" t="s">
        <v>597</v>
      </c>
    </row>
    <row r="1620" spans="1:6" x14ac:dyDescent="0.15">
      <c r="A1620" s="2">
        <v>1047021</v>
      </c>
      <c r="B1620" s="1">
        <v>21</v>
      </c>
      <c r="C1620" s="1" t="s">
        <v>307</v>
      </c>
      <c r="D1620" s="2">
        <v>4300</v>
      </c>
      <c r="E1620" s="3">
        <f t="shared" si="95"/>
        <v>73088</v>
      </c>
      <c r="F1620" s="1" t="s">
        <v>597</v>
      </c>
    </row>
    <row r="1621" spans="1:6" x14ac:dyDescent="0.15">
      <c r="A1621" s="2">
        <v>1047022</v>
      </c>
      <c r="B1621" s="1">
        <v>22</v>
      </c>
      <c r="C1621" s="1" t="s">
        <v>309</v>
      </c>
      <c r="D1621" s="2">
        <v>4800</v>
      </c>
      <c r="E1621" s="3">
        <f t="shared" si="95"/>
        <v>75644</v>
      </c>
      <c r="F1621" s="1" t="s">
        <v>597</v>
      </c>
    </row>
    <row r="1622" spans="1:6" x14ac:dyDescent="0.15">
      <c r="A1622" s="2">
        <v>1047023</v>
      </c>
      <c r="B1622" s="1">
        <v>23</v>
      </c>
      <c r="C1622" s="1" t="s">
        <v>311</v>
      </c>
      <c r="D1622" s="2">
        <v>5300</v>
      </c>
      <c r="E1622" s="3">
        <f t="shared" si="95"/>
        <v>78199</v>
      </c>
      <c r="F1622" s="1" t="s">
        <v>597</v>
      </c>
    </row>
    <row r="1623" spans="1:6" x14ac:dyDescent="0.15">
      <c r="A1623" s="2">
        <v>1047024</v>
      </c>
      <c r="B1623" s="1">
        <v>24</v>
      </c>
      <c r="C1623" s="1" t="s">
        <v>398</v>
      </c>
      <c r="D1623" s="2">
        <v>5800</v>
      </c>
      <c r="E1623" s="3">
        <f t="shared" si="95"/>
        <v>80755</v>
      </c>
      <c r="F1623" s="1" t="s">
        <v>597</v>
      </c>
    </row>
    <row r="1624" spans="1:6" x14ac:dyDescent="0.15">
      <c r="A1624" s="2">
        <v>1047025</v>
      </c>
      <c r="B1624" s="1">
        <v>25</v>
      </c>
      <c r="C1624" s="1" t="s">
        <v>399</v>
      </c>
      <c r="D1624" s="2">
        <v>6400</v>
      </c>
      <c r="E1624" s="3">
        <f t="shared" si="95"/>
        <v>83822</v>
      </c>
      <c r="F1624" s="1" t="s">
        <v>597</v>
      </c>
    </row>
    <row r="1625" spans="1:6" x14ac:dyDescent="0.15">
      <c r="A1625" s="2">
        <v>1047026</v>
      </c>
      <c r="B1625" s="1">
        <v>26</v>
      </c>
      <c r="C1625" s="1" t="s">
        <v>400</v>
      </c>
      <c r="D1625" s="2">
        <v>7000</v>
      </c>
      <c r="E1625" s="3">
        <f t="shared" si="95"/>
        <v>86888</v>
      </c>
      <c r="F1625" s="1" t="s">
        <v>597</v>
      </c>
    </row>
    <row r="1626" spans="1:6" x14ac:dyDescent="0.15">
      <c r="A1626" s="2">
        <v>1047027</v>
      </c>
      <c r="B1626" s="1">
        <v>27</v>
      </c>
      <c r="C1626" s="1" t="s">
        <v>401</v>
      </c>
      <c r="D1626" s="2">
        <v>7600</v>
      </c>
      <c r="E1626" s="3">
        <f t="shared" si="95"/>
        <v>89955</v>
      </c>
      <c r="F1626" s="1" t="s">
        <v>597</v>
      </c>
    </row>
    <row r="1627" spans="1:6" x14ac:dyDescent="0.15">
      <c r="A1627" s="2">
        <v>1047028</v>
      </c>
      <c r="B1627" s="1">
        <v>28</v>
      </c>
      <c r="C1627" s="1" t="s">
        <v>402</v>
      </c>
      <c r="D1627" s="2">
        <v>8300</v>
      </c>
      <c r="E1627" s="3">
        <f t="shared" si="95"/>
        <v>93533</v>
      </c>
      <c r="F1627" s="1" t="s">
        <v>597</v>
      </c>
    </row>
    <row r="1628" spans="1:6" x14ac:dyDescent="0.15">
      <c r="A1628" s="2">
        <v>1047029</v>
      </c>
      <c r="B1628" s="1">
        <v>29</v>
      </c>
      <c r="C1628" s="1" t="s">
        <v>403</v>
      </c>
      <c r="D1628" s="2">
        <v>9000</v>
      </c>
      <c r="E1628" s="3">
        <f t="shared" si="95"/>
        <v>97110</v>
      </c>
      <c r="F1628" s="1" t="s">
        <v>597</v>
      </c>
    </row>
    <row r="1629" spans="1:6" x14ac:dyDescent="0.15">
      <c r="A1629" s="2">
        <v>1047030</v>
      </c>
      <c r="B1629" s="1">
        <v>30</v>
      </c>
      <c r="C1629" s="1" t="s">
        <v>404</v>
      </c>
      <c r="D1629" s="2">
        <v>9700</v>
      </c>
      <c r="E1629" s="3">
        <f t="shared" si="95"/>
        <v>100688</v>
      </c>
      <c r="F1629" s="1" t="s">
        <v>597</v>
      </c>
    </row>
    <row r="1630" spans="1:6" x14ac:dyDescent="0.15">
      <c r="A1630" s="2">
        <v>1048000</v>
      </c>
      <c r="B1630" s="1">
        <v>0</v>
      </c>
      <c r="C1630" s="1" t="s">
        <v>405</v>
      </c>
      <c r="D1630" s="2">
        <v>0</v>
      </c>
      <c r="E1630" s="1">
        <f>VLOOKUP((A1630/100-B1630),[1]Sheet1!$A$3:$H$1068,7,0)</f>
        <v>214925</v>
      </c>
      <c r="F1630" s="1" t="s">
        <v>597</v>
      </c>
    </row>
    <row r="1631" spans="1:6" x14ac:dyDescent="0.15">
      <c r="A1631" s="2">
        <v>1048001</v>
      </c>
      <c r="B1631" s="1">
        <v>1</v>
      </c>
      <c r="C1631" s="1" t="s">
        <v>397</v>
      </c>
      <c r="D1631" s="2">
        <v>100</v>
      </c>
      <c r="E1631" s="3">
        <f t="shared" ref="E1631:E1660" si="96">INT($E$1630*(1+D1631/10000))</f>
        <v>217074</v>
      </c>
      <c r="F1631" s="1" t="s">
        <v>597</v>
      </c>
    </row>
    <row r="1632" spans="1:6" x14ac:dyDescent="0.15">
      <c r="A1632" s="2">
        <v>1048002</v>
      </c>
      <c r="B1632" s="1">
        <v>2</v>
      </c>
      <c r="C1632" s="1" t="s">
        <v>285</v>
      </c>
      <c r="D1632" s="2">
        <v>200</v>
      </c>
      <c r="E1632" s="3">
        <f t="shared" si="96"/>
        <v>219223</v>
      </c>
      <c r="F1632" s="1" t="s">
        <v>597</v>
      </c>
    </row>
    <row r="1633" spans="1:6" x14ac:dyDescent="0.15">
      <c r="A1633" s="2">
        <v>1048003</v>
      </c>
      <c r="B1633" s="1">
        <v>3</v>
      </c>
      <c r="C1633" s="1" t="s">
        <v>286</v>
      </c>
      <c r="D1633" s="2">
        <v>300</v>
      </c>
      <c r="E1633" s="3">
        <f t="shared" si="96"/>
        <v>221372</v>
      </c>
      <c r="F1633" s="1" t="s">
        <v>597</v>
      </c>
    </row>
    <row r="1634" spans="1:6" x14ac:dyDescent="0.15">
      <c r="A1634" s="2">
        <v>1048004</v>
      </c>
      <c r="B1634" s="1">
        <v>4</v>
      </c>
      <c r="C1634" s="1" t="s">
        <v>287</v>
      </c>
      <c r="D1634" s="2">
        <v>400</v>
      </c>
      <c r="E1634" s="3">
        <f t="shared" si="96"/>
        <v>223522</v>
      </c>
      <c r="F1634" s="1" t="s">
        <v>597</v>
      </c>
    </row>
    <row r="1635" spans="1:6" x14ac:dyDescent="0.15">
      <c r="A1635" s="2">
        <v>1048005</v>
      </c>
      <c r="B1635" s="1">
        <v>5</v>
      </c>
      <c r="C1635" s="1" t="s">
        <v>288</v>
      </c>
      <c r="D1635" s="2">
        <v>500</v>
      </c>
      <c r="E1635" s="3">
        <f t="shared" si="96"/>
        <v>225671</v>
      </c>
      <c r="F1635" s="1" t="s">
        <v>597</v>
      </c>
    </row>
    <row r="1636" spans="1:6" x14ac:dyDescent="0.15">
      <c r="A1636" s="2">
        <v>1048006</v>
      </c>
      <c r="B1636" s="1">
        <v>6</v>
      </c>
      <c r="C1636" s="1" t="s">
        <v>289</v>
      </c>
      <c r="D1636" s="2">
        <v>600</v>
      </c>
      <c r="E1636" s="3">
        <f t="shared" si="96"/>
        <v>227820</v>
      </c>
      <c r="F1636" s="1" t="s">
        <v>597</v>
      </c>
    </row>
    <row r="1637" spans="1:6" x14ac:dyDescent="0.15">
      <c r="A1637" s="2">
        <v>1048007</v>
      </c>
      <c r="B1637" s="1">
        <v>7</v>
      </c>
      <c r="C1637" s="1" t="s">
        <v>290</v>
      </c>
      <c r="D1637" s="2">
        <v>700</v>
      </c>
      <c r="E1637" s="3">
        <f t="shared" si="96"/>
        <v>229969</v>
      </c>
      <c r="F1637" s="1" t="s">
        <v>597</v>
      </c>
    </row>
    <row r="1638" spans="1:6" x14ac:dyDescent="0.15">
      <c r="A1638" s="2">
        <v>1048008</v>
      </c>
      <c r="B1638" s="1">
        <v>8</v>
      </c>
      <c r="C1638" s="1" t="s">
        <v>291</v>
      </c>
      <c r="D1638" s="2">
        <v>800</v>
      </c>
      <c r="E1638" s="3">
        <f t="shared" si="96"/>
        <v>232119</v>
      </c>
      <c r="F1638" s="1" t="s">
        <v>597</v>
      </c>
    </row>
    <row r="1639" spans="1:6" x14ac:dyDescent="0.15">
      <c r="A1639" s="2">
        <v>1048009</v>
      </c>
      <c r="B1639" s="1">
        <v>9</v>
      </c>
      <c r="C1639" s="1" t="s">
        <v>292</v>
      </c>
      <c r="D1639" s="2">
        <v>1000</v>
      </c>
      <c r="E1639" s="3">
        <f t="shared" si="96"/>
        <v>236417</v>
      </c>
      <c r="F1639" s="1" t="s">
        <v>597</v>
      </c>
    </row>
    <row r="1640" spans="1:6" x14ac:dyDescent="0.15">
      <c r="A1640" s="2">
        <v>1048010</v>
      </c>
      <c r="B1640" s="1">
        <v>10</v>
      </c>
      <c r="C1640" s="1" t="s">
        <v>293</v>
      </c>
      <c r="D1640" s="2">
        <v>1200</v>
      </c>
      <c r="E1640" s="3">
        <f t="shared" si="96"/>
        <v>240716</v>
      </c>
      <c r="F1640" s="1" t="s">
        <v>597</v>
      </c>
    </row>
    <row r="1641" spans="1:6" x14ac:dyDescent="0.15">
      <c r="A1641" s="2">
        <v>1048011</v>
      </c>
      <c r="B1641" s="1">
        <v>11</v>
      </c>
      <c r="C1641" s="1" t="s">
        <v>294</v>
      </c>
      <c r="D1641" s="2">
        <v>1400</v>
      </c>
      <c r="E1641" s="3">
        <f t="shared" si="96"/>
        <v>245014</v>
      </c>
      <c r="F1641" s="1" t="s">
        <v>597</v>
      </c>
    </row>
    <row r="1642" spans="1:6" x14ac:dyDescent="0.15">
      <c r="A1642" s="2">
        <v>1048012</v>
      </c>
      <c r="B1642" s="1">
        <v>12</v>
      </c>
      <c r="C1642" s="1" t="s">
        <v>295</v>
      </c>
      <c r="D1642" s="2">
        <v>1600</v>
      </c>
      <c r="E1642" s="3">
        <f t="shared" si="96"/>
        <v>249313</v>
      </c>
      <c r="F1642" s="1" t="s">
        <v>597</v>
      </c>
    </row>
    <row r="1643" spans="1:6" x14ac:dyDescent="0.15">
      <c r="A1643" s="2">
        <v>1048013</v>
      </c>
      <c r="B1643" s="1">
        <v>13</v>
      </c>
      <c r="C1643" s="1" t="s">
        <v>296</v>
      </c>
      <c r="D1643" s="2">
        <v>1800</v>
      </c>
      <c r="E1643" s="3">
        <f t="shared" si="96"/>
        <v>253611</v>
      </c>
      <c r="F1643" s="1" t="s">
        <v>597</v>
      </c>
    </row>
    <row r="1644" spans="1:6" x14ac:dyDescent="0.15">
      <c r="A1644" s="2">
        <v>1048014</v>
      </c>
      <c r="B1644" s="1">
        <v>14</v>
      </c>
      <c r="C1644" s="1" t="s">
        <v>297</v>
      </c>
      <c r="D1644" s="2">
        <v>2000</v>
      </c>
      <c r="E1644" s="3">
        <f t="shared" si="96"/>
        <v>257910</v>
      </c>
      <c r="F1644" s="1" t="s">
        <v>597</v>
      </c>
    </row>
    <row r="1645" spans="1:6" x14ac:dyDescent="0.15">
      <c r="A1645" s="2">
        <v>1048015</v>
      </c>
      <c r="B1645" s="1">
        <v>15</v>
      </c>
      <c r="C1645" s="1" t="s">
        <v>298</v>
      </c>
      <c r="D1645" s="2">
        <v>2200</v>
      </c>
      <c r="E1645" s="3">
        <f t="shared" si="96"/>
        <v>262208</v>
      </c>
      <c r="F1645" s="1" t="s">
        <v>597</v>
      </c>
    </row>
    <row r="1646" spans="1:6" x14ac:dyDescent="0.15">
      <c r="A1646" s="2">
        <v>1048016</v>
      </c>
      <c r="B1646" s="1">
        <v>16</v>
      </c>
      <c r="C1646" s="1" t="s">
        <v>267</v>
      </c>
      <c r="D1646" s="2">
        <v>2500</v>
      </c>
      <c r="E1646" s="3">
        <f t="shared" si="96"/>
        <v>268656</v>
      </c>
      <c r="F1646" s="1" t="s">
        <v>597</v>
      </c>
    </row>
    <row r="1647" spans="1:6" x14ac:dyDescent="0.15">
      <c r="A1647" s="2">
        <v>1048017</v>
      </c>
      <c r="B1647" s="1">
        <v>17</v>
      </c>
      <c r="C1647" s="1" t="s">
        <v>268</v>
      </c>
      <c r="D1647" s="2">
        <v>2800</v>
      </c>
      <c r="E1647" s="3">
        <f t="shared" si="96"/>
        <v>275104</v>
      </c>
      <c r="F1647" s="1" t="s">
        <v>597</v>
      </c>
    </row>
    <row r="1648" spans="1:6" x14ac:dyDescent="0.15">
      <c r="A1648" s="2">
        <v>1048018</v>
      </c>
      <c r="B1648" s="1">
        <v>18</v>
      </c>
      <c r="C1648" s="1" t="s">
        <v>269</v>
      </c>
      <c r="D1648" s="2">
        <v>3100</v>
      </c>
      <c r="E1648" s="3">
        <f t="shared" si="96"/>
        <v>281551</v>
      </c>
      <c r="F1648" s="1" t="s">
        <v>597</v>
      </c>
    </row>
    <row r="1649" spans="1:6" x14ac:dyDescent="0.15">
      <c r="A1649" s="2">
        <v>1048019</v>
      </c>
      <c r="B1649" s="1">
        <v>19</v>
      </c>
      <c r="C1649" s="1" t="s">
        <v>303</v>
      </c>
      <c r="D1649" s="2">
        <v>3500</v>
      </c>
      <c r="E1649" s="3">
        <f t="shared" si="96"/>
        <v>290148</v>
      </c>
      <c r="F1649" s="1" t="s">
        <v>597</v>
      </c>
    </row>
    <row r="1650" spans="1:6" x14ac:dyDescent="0.15">
      <c r="A1650" s="2">
        <v>1048020</v>
      </c>
      <c r="B1650" s="1">
        <v>20</v>
      </c>
      <c r="C1650" s="1" t="s">
        <v>305</v>
      </c>
      <c r="D1650" s="2">
        <v>3900</v>
      </c>
      <c r="E1650" s="3">
        <f t="shared" si="96"/>
        <v>298745</v>
      </c>
      <c r="F1650" s="1" t="s">
        <v>597</v>
      </c>
    </row>
    <row r="1651" spans="1:6" x14ac:dyDescent="0.15">
      <c r="A1651" s="2">
        <v>1048021</v>
      </c>
      <c r="B1651" s="1">
        <v>21</v>
      </c>
      <c r="C1651" s="1" t="s">
        <v>307</v>
      </c>
      <c r="D1651" s="2">
        <v>4300</v>
      </c>
      <c r="E1651" s="3">
        <f t="shared" si="96"/>
        <v>307342</v>
      </c>
      <c r="F1651" s="1" t="s">
        <v>597</v>
      </c>
    </row>
    <row r="1652" spans="1:6" x14ac:dyDescent="0.15">
      <c r="A1652" s="2">
        <v>1048022</v>
      </c>
      <c r="B1652" s="1">
        <v>22</v>
      </c>
      <c r="C1652" s="1" t="s">
        <v>309</v>
      </c>
      <c r="D1652" s="2">
        <v>4800</v>
      </c>
      <c r="E1652" s="3">
        <f t="shared" si="96"/>
        <v>318089</v>
      </c>
      <c r="F1652" s="1" t="s">
        <v>597</v>
      </c>
    </row>
    <row r="1653" spans="1:6" x14ac:dyDescent="0.15">
      <c r="A1653" s="2">
        <v>1048023</v>
      </c>
      <c r="B1653" s="1">
        <v>23</v>
      </c>
      <c r="C1653" s="1" t="s">
        <v>311</v>
      </c>
      <c r="D1653" s="2">
        <v>5300</v>
      </c>
      <c r="E1653" s="3">
        <f t="shared" si="96"/>
        <v>328835</v>
      </c>
      <c r="F1653" s="1" t="s">
        <v>597</v>
      </c>
    </row>
    <row r="1654" spans="1:6" x14ac:dyDescent="0.15">
      <c r="A1654" s="2">
        <v>1048024</v>
      </c>
      <c r="B1654" s="1">
        <v>24</v>
      </c>
      <c r="C1654" s="1" t="s">
        <v>398</v>
      </c>
      <c r="D1654" s="2">
        <v>5800</v>
      </c>
      <c r="E1654" s="3">
        <f t="shared" si="96"/>
        <v>339581</v>
      </c>
      <c r="F1654" s="1" t="s">
        <v>597</v>
      </c>
    </row>
    <row r="1655" spans="1:6" x14ac:dyDescent="0.15">
      <c r="A1655" s="2">
        <v>1048025</v>
      </c>
      <c r="B1655" s="1">
        <v>25</v>
      </c>
      <c r="C1655" s="1" t="s">
        <v>399</v>
      </c>
      <c r="D1655" s="2">
        <v>6400</v>
      </c>
      <c r="E1655" s="3">
        <f t="shared" si="96"/>
        <v>352477</v>
      </c>
      <c r="F1655" s="1" t="s">
        <v>597</v>
      </c>
    </row>
    <row r="1656" spans="1:6" x14ac:dyDescent="0.15">
      <c r="A1656" s="2">
        <v>1048026</v>
      </c>
      <c r="B1656" s="1">
        <v>26</v>
      </c>
      <c r="C1656" s="1" t="s">
        <v>400</v>
      </c>
      <c r="D1656" s="2">
        <v>7000</v>
      </c>
      <c r="E1656" s="3">
        <f t="shared" si="96"/>
        <v>365372</v>
      </c>
      <c r="F1656" s="1" t="s">
        <v>597</v>
      </c>
    </row>
    <row r="1657" spans="1:6" x14ac:dyDescent="0.15">
      <c r="A1657" s="2">
        <v>1048027</v>
      </c>
      <c r="B1657" s="1">
        <v>27</v>
      </c>
      <c r="C1657" s="1" t="s">
        <v>401</v>
      </c>
      <c r="D1657" s="2">
        <v>7600</v>
      </c>
      <c r="E1657" s="3">
        <f t="shared" si="96"/>
        <v>378268</v>
      </c>
      <c r="F1657" s="1" t="s">
        <v>597</v>
      </c>
    </row>
    <row r="1658" spans="1:6" x14ac:dyDescent="0.15">
      <c r="A1658" s="2">
        <v>1048028</v>
      </c>
      <c r="B1658" s="1">
        <v>28</v>
      </c>
      <c r="C1658" s="1" t="s">
        <v>402</v>
      </c>
      <c r="D1658" s="2">
        <v>8300</v>
      </c>
      <c r="E1658" s="3">
        <f t="shared" si="96"/>
        <v>393312</v>
      </c>
      <c r="F1658" s="1" t="s">
        <v>597</v>
      </c>
    </row>
    <row r="1659" spans="1:6" x14ac:dyDescent="0.15">
      <c r="A1659" s="2">
        <v>1048029</v>
      </c>
      <c r="B1659" s="1">
        <v>29</v>
      </c>
      <c r="C1659" s="1" t="s">
        <v>403</v>
      </c>
      <c r="D1659" s="2">
        <v>9000</v>
      </c>
      <c r="E1659" s="3">
        <f t="shared" si="96"/>
        <v>408357</v>
      </c>
      <c r="F1659" s="1" t="s">
        <v>597</v>
      </c>
    </row>
    <row r="1660" spans="1:6" x14ac:dyDescent="0.15">
      <c r="A1660" s="2">
        <v>1048030</v>
      </c>
      <c r="B1660" s="1">
        <v>30</v>
      </c>
      <c r="C1660" s="1" t="s">
        <v>404</v>
      </c>
      <c r="D1660" s="2">
        <v>9700</v>
      </c>
      <c r="E1660" s="3">
        <f t="shared" si="96"/>
        <v>423402</v>
      </c>
      <c r="F1660" s="1" t="s">
        <v>597</v>
      </c>
    </row>
    <row r="1661" spans="1:6" x14ac:dyDescent="0.15">
      <c r="A1661" s="2">
        <v>1049000</v>
      </c>
      <c r="B1661" s="1">
        <v>0</v>
      </c>
      <c r="C1661" s="1" t="s">
        <v>497</v>
      </c>
      <c r="D1661" s="2">
        <v>0</v>
      </c>
      <c r="E1661" s="1">
        <f>VLOOKUP((A1661/100-B1661),[1]Sheet1!$A$3:$H$1068,7,0)</f>
        <v>85336</v>
      </c>
      <c r="F1661" s="1" t="s">
        <v>597</v>
      </c>
    </row>
    <row r="1662" spans="1:6" x14ac:dyDescent="0.15">
      <c r="A1662" s="2">
        <v>1049001</v>
      </c>
      <c r="B1662" s="1">
        <v>1</v>
      </c>
      <c r="C1662" s="1" t="s">
        <v>498</v>
      </c>
      <c r="D1662" s="4">
        <v>10000</v>
      </c>
      <c r="E1662" s="3">
        <f>INT($E$1661*(1+D1662/10000))</f>
        <v>170672</v>
      </c>
      <c r="F1662" s="1" t="s">
        <v>597</v>
      </c>
    </row>
    <row r="1663" spans="1:6" x14ac:dyDescent="0.15">
      <c r="A1663" s="2">
        <v>1049002</v>
      </c>
      <c r="B1663" s="1">
        <v>2</v>
      </c>
      <c r="C1663" s="1" t="s">
        <v>498</v>
      </c>
      <c r="D1663" s="5">
        <v>19500</v>
      </c>
      <c r="E1663" s="3">
        <f t="shared" ref="E1663:E1691" si="97">INT($E$1661*(1+D1663/10000))</f>
        <v>251741</v>
      </c>
      <c r="F1663" s="1" t="s">
        <v>597</v>
      </c>
    </row>
    <row r="1664" spans="1:6" x14ac:dyDescent="0.15">
      <c r="A1664" s="2">
        <v>1049003</v>
      </c>
      <c r="B1664" s="1">
        <v>3</v>
      </c>
      <c r="C1664" s="1" t="s">
        <v>498</v>
      </c>
      <c r="D1664" s="5">
        <v>28950</v>
      </c>
      <c r="E1664" s="3">
        <f t="shared" si="97"/>
        <v>332383</v>
      </c>
      <c r="F1664" s="1" t="s">
        <v>597</v>
      </c>
    </row>
    <row r="1665" spans="1:6" x14ac:dyDescent="0.15">
      <c r="A1665" s="2">
        <v>1049004</v>
      </c>
      <c r="B1665" s="1">
        <v>4</v>
      </c>
      <c r="C1665" s="1" t="s">
        <v>498</v>
      </c>
      <c r="D1665" s="5">
        <v>38350</v>
      </c>
      <c r="E1665" s="3">
        <f t="shared" si="97"/>
        <v>412599</v>
      </c>
      <c r="F1665" s="1" t="s">
        <v>597</v>
      </c>
    </row>
    <row r="1666" spans="1:6" x14ac:dyDescent="0.15">
      <c r="A1666" s="2">
        <v>1049005</v>
      </c>
      <c r="B1666" s="1">
        <v>5</v>
      </c>
      <c r="C1666" s="1" t="s">
        <v>498</v>
      </c>
      <c r="D1666" s="5">
        <v>47700</v>
      </c>
      <c r="E1666" s="3">
        <f t="shared" si="97"/>
        <v>492388</v>
      </c>
      <c r="F1666" s="1" t="s">
        <v>597</v>
      </c>
    </row>
    <row r="1667" spans="1:6" x14ac:dyDescent="0.15">
      <c r="A1667" s="2">
        <v>1049006</v>
      </c>
      <c r="B1667" s="1">
        <v>6</v>
      </c>
      <c r="C1667" s="1" t="s">
        <v>498</v>
      </c>
      <c r="D1667" s="5">
        <v>57000</v>
      </c>
      <c r="E1667" s="3">
        <f t="shared" si="97"/>
        <v>571751</v>
      </c>
      <c r="F1667" s="1" t="s">
        <v>597</v>
      </c>
    </row>
    <row r="1668" spans="1:6" x14ac:dyDescent="0.15">
      <c r="A1668" s="2">
        <v>1049007</v>
      </c>
      <c r="B1668" s="1">
        <v>7</v>
      </c>
      <c r="C1668" s="1" t="s">
        <v>498</v>
      </c>
      <c r="D1668" s="5">
        <v>66250</v>
      </c>
      <c r="E1668" s="3">
        <f t="shared" si="97"/>
        <v>650687</v>
      </c>
      <c r="F1668" s="1" t="s">
        <v>597</v>
      </c>
    </row>
    <row r="1669" spans="1:6" x14ac:dyDescent="0.15">
      <c r="A1669" s="2">
        <v>1049008</v>
      </c>
      <c r="B1669" s="1">
        <v>8</v>
      </c>
      <c r="C1669" s="1" t="s">
        <v>498</v>
      </c>
      <c r="D1669" s="5">
        <v>75450</v>
      </c>
      <c r="E1669" s="3">
        <f t="shared" si="97"/>
        <v>729196</v>
      </c>
      <c r="F1669" s="1" t="s">
        <v>597</v>
      </c>
    </row>
    <row r="1670" spans="1:6" x14ac:dyDescent="0.15">
      <c r="A1670" s="2">
        <v>1049009</v>
      </c>
      <c r="B1670" s="1">
        <v>9</v>
      </c>
      <c r="C1670" s="1" t="s">
        <v>498</v>
      </c>
      <c r="D1670" s="5">
        <v>84600</v>
      </c>
      <c r="E1670" s="3">
        <f t="shared" si="97"/>
        <v>807278</v>
      </c>
      <c r="F1670" s="1" t="s">
        <v>597</v>
      </c>
    </row>
    <row r="1671" spans="1:6" x14ac:dyDescent="0.15">
      <c r="A1671" s="2">
        <v>1049010</v>
      </c>
      <c r="B1671" s="1">
        <v>10</v>
      </c>
      <c r="C1671" s="1" t="s">
        <v>498</v>
      </c>
      <c r="D1671" s="5">
        <v>93700</v>
      </c>
      <c r="E1671" s="3">
        <f t="shared" si="97"/>
        <v>884934</v>
      </c>
      <c r="F1671" s="1" t="s">
        <v>597</v>
      </c>
    </row>
    <row r="1672" spans="1:6" x14ac:dyDescent="0.15">
      <c r="A1672" s="2">
        <v>1049011</v>
      </c>
      <c r="B1672" s="1">
        <v>11</v>
      </c>
      <c r="C1672" s="1" t="s">
        <v>498</v>
      </c>
      <c r="D1672" s="5">
        <v>102750</v>
      </c>
      <c r="E1672" s="3">
        <f t="shared" si="97"/>
        <v>962163</v>
      </c>
      <c r="F1672" s="1" t="s">
        <v>597</v>
      </c>
    </row>
    <row r="1673" spans="1:6" x14ac:dyDescent="0.15">
      <c r="A1673" s="2">
        <v>1049012</v>
      </c>
      <c r="B1673" s="1">
        <v>12</v>
      </c>
      <c r="C1673" s="1" t="s">
        <v>498</v>
      </c>
      <c r="D1673" s="5">
        <v>111750</v>
      </c>
      <c r="E1673" s="3">
        <f t="shared" si="97"/>
        <v>1038965</v>
      </c>
      <c r="F1673" s="1" t="s">
        <v>597</v>
      </c>
    </row>
    <row r="1674" spans="1:6" x14ac:dyDescent="0.15">
      <c r="A1674" s="2">
        <v>1049013</v>
      </c>
      <c r="B1674" s="1">
        <v>13</v>
      </c>
      <c r="C1674" s="1" t="s">
        <v>498</v>
      </c>
      <c r="D1674" s="5">
        <v>120700</v>
      </c>
      <c r="E1674" s="3">
        <f t="shared" si="97"/>
        <v>1115341</v>
      </c>
      <c r="F1674" s="1" t="s">
        <v>597</v>
      </c>
    </row>
    <row r="1675" spans="1:6" x14ac:dyDescent="0.15">
      <c r="A1675" s="2">
        <v>1049014</v>
      </c>
      <c r="B1675" s="1">
        <v>14</v>
      </c>
      <c r="C1675" s="1" t="s">
        <v>498</v>
      </c>
      <c r="D1675" s="5">
        <v>129600</v>
      </c>
      <c r="E1675" s="3">
        <f t="shared" si="97"/>
        <v>1191290</v>
      </c>
      <c r="F1675" s="1" t="s">
        <v>597</v>
      </c>
    </row>
    <row r="1676" spans="1:6" x14ac:dyDescent="0.15">
      <c r="A1676" s="2">
        <v>1049015</v>
      </c>
      <c r="B1676" s="1">
        <v>15</v>
      </c>
      <c r="C1676" s="1" t="s">
        <v>498</v>
      </c>
      <c r="D1676" s="5">
        <v>138450</v>
      </c>
      <c r="E1676" s="3">
        <f t="shared" si="97"/>
        <v>1266812</v>
      </c>
      <c r="F1676" s="1" t="s">
        <v>597</v>
      </c>
    </row>
    <row r="1677" spans="1:6" x14ac:dyDescent="0.15">
      <c r="A1677" s="2">
        <v>1049016</v>
      </c>
      <c r="B1677" s="1">
        <v>16</v>
      </c>
      <c r="C1677" s="1" t="s">
        <v>498</v>
      </c>
      <c r="D1677" s="5">
        <v>147250</v>
      </c>
      <c r="E1677" s="3">
        <f t="shared" si="97"/>
        <v>1341908</v>
      </c>
      <c r="F1677" s="1" t="s">
        <v>597</v>
      </c>
    </row>
    <row r="1678" spans="1:6" x14ac:dyDescent="0.15">
      <c r="A1678" s="2">
        <v>1049017</v>
      </c>
      <c r="B1678" s="1">
        <v>17</v>
      </c>
      <c r="C1678" s="1" t="s">
        <v>498</v>
      </c>
      <c r="D1678" s="5">
        <v>156000</v>
      </c>
      <c r="E1678" s="3">
        <f t="shared" si="97"/>
        <v>1416577</v>
      </c>
      <c r="F1678" s="1" t="s">
        <v>597</v>
      </c>
    </row>
    <row r="1679" spans="1:6" x14ac:dyDescent="0.15">
      <c r="A1679" s="2">
        <v>1049018</v>
      </c>
      <c r="B1679" s="1">
        <v>18</v>
      </c>
      <c r="C1679" s="1" t="s">
        <v>498</v>
      </c>
      <c r="D1679" s="5">
        <v>164700</v>
      </c>
      <c r="E1679" s="3">
        <f t="shared" si="97"/>
        <v>1490819</v>
      </c>
      <c r="F1679" s="1" t="s">
        <v>597</v>
      </c>
    </row>
    <row r="1680" spans="1:6" x14ac:dyDescent="0.15">
      <c r="A1680" s="2">
        <v>1049019</v>
      </c>
      <c r="B1680" s="1">
        <v>19</v>
      </c>
      <c r="C1680" s="1" t="s">
        <v>498</v>
      </c>
      <c r="D1680" s="5">
        <v>173350</v>
      </c>
      <c r="E1680" s="3">
        <f t="shared" si="97"/>
        <v>1564635</v>
      </c>
      <c r="F1680" s="1" t="s">
        <v>597</v>
      </c>
    </row>
    <row r="1681" spans="1:6" x14ac:dyDescent="0.15">
      <c r="A1681" s="2">
        <v>1049020</v>
      </c>
      <c r="B1681" s="1">
        <v>20</v>
      </c>
      <c r="C1681" s="1" t="s">
        <v>498</v>
      </c>
      <c r="D1681" s="5">
        <v>181950</v>
      </c>
      <c r="E1681" s="3">
        <f t="shared" si="97"/>
        <v>1638024</v>
      </c>
      <c r="F1681" s="1" t="s">
        <v>597</v>
      </c>
    </row>
    <row r="1682" spans="1:6" x14ac:dyDescent="0.15">
      <c r="A1682" s="2">
        <v>1049021</v>
      </c>
      <c r="B1682" s="1">
        <v>21</v>
      </c>
      <c r="C1682" s="1" t="s">
        <v>498</v>
      </c>
      <c r="D1682" s="5">
        <v>190500</v>
      </c>
      <c r="E1682" s="3">
        <f t="shared" si="97"/>
        <v>1710986</v>
      </c>
      <c r="F1682" s="1" t="s">
        <v>597</v>
      </c>
    </row>
    <row r="1683" spans="1:6" x14ac:dyDescent="0.15">
      <c r="A1683" s="2">
        <v>1049022</v>
      </c>
      <c r="B1683" s="1">
        <v>22</v>
      </c>
      <c r="C1683" s="1" t="s">
        <v>498</v>
      </c>
      <c r="D1683" s="5">
        <v>199000</v>
      </c>
      <c r="E1683" s="3">
        <f t="shared" si="97"/>
        <v>1783522</v>
      </c>
      <c r="F1683" s="1" t="s">
        <v>597</v>
      </c>
    </row>
    <row r="1684" spans="1:6" x14ac:dyDescent="0.15">
      <c r="A1684" s="2">
        <v>1049023</v>
      </c>
      <c r="B1684" s="1">
        <v>23</v>
      </c>
      <c r="C1684" s="1" t="s">
        <v>498</v>
      </c>
      <c r="D1684" s="5">
        <v>207450</v>
      </c>
      <c r="E1684" s="3">
        <f t="shared" si="97"/>
        <v>1855631</v>
      </c>
      <c r="F1684" s="1" t="s">
        <v>597</v>
      </c>
    </row>
    <row r="1685" spans="1:6" x14ac:dyDescent="0.15">
      <c r="A1685" s="2">
        <v>1049024</v>
      </c>
      <c r="B1685" s="1">
        <v>24</v>
      </c>
      <c r="C1685" s="1" t="s">
        <v>498</v>
      </c>
      <c r="D1685" s="5">
        <v>215850</v>
      </c>
      <c r="E1685" s="3">
        <f t="shared" si="97"/>
        <v>1927313</v>
      </c>
      <c r="F1685" s="1" t="s">
        <v>597</v>
      </c>
    </row>
    <row r="1686" spans="1:6" x14ac:dyDescent="0.15">
      <c r="A1686" s="2">
        <v>1049025</v>
      </c>
      <c r="B1686" s="1">
        <v>25</v>
      </c>
      <c r="C1686" s="1" t="s">
        <v>498</v>
      </c>
      <c r="D1686" s="5">
        <v>224200</v>
      </c>
      <c r="E1686" s="3">
        <f t="shared" si="97"/>
        <v>1998569</v>
      </c>
      <c r="F1686" s="1" t="s">
        <v>597</v>
      </c>
    </row>
    <row r="1687" spans="1:6" x14ac:dyDescent="0.15">
      <c r="A1687" s="2">
        <v>1049026</v>
      </c>
      <c r="B1687" s="1">
        <v>26</v>
      </c>
      <c r="C1687" s="1" t="s">
        <v>498</v>
      </c>
      <c r="D1687" s="5">
        <v>232500</v>
      </c>
      <c r="E1687" s="3">
        <f t="shared" si="97"/>
        <v>2069398</v>
      </c>
      <c r="F1687" s="1" t="s">
        <v>597</v>
      </c>
    </row>
    <row r="1688" spans="1:6" x14ac:dyDescent="0.15">
      <c r="A1688" s="2">
        <v>1049027</v>
      </c>
      <c r="B1688" s="1">
        <v>27</v>
      </c>
      <c r="C1688" s="1" t="s">
        <v>498</v>
      </c>
      <c r="D1688" s="5">
        <v>240750</v>
      </c>
      <c r="E1688" s="3">
        <f t="shared" si="97"/>
        <v>2139800</v>
      </c>
      <c r="F1688" s="1" t="s">
        <v>597</v>
      </c>
    </row>
    <row r="1689" spans="1:6" x14ac:dyDescent="0.15">
      <c r="A1689" s="2">
        <v>1049028</v>
      </c>
      <c r="B1689" s="1">
        <v>28</v>
      </c>
      <c r="C1689" s="1" t="s">
        <v>498</v>
      </c>
      <c r="D1689" s="5">
        <v>248950</v>
      </c>
      <c r="E1689" s="3">
        <f t="shared" si="97"/>
        <v>2209775</v>
      </c>
      <c r="F1689" s="1" t="s">
        <v>597</v>
      </c>
    </row>
    <row r="1690" spans="1:6" x14ac:dyDescent="0.15">
      <c r="A1690" s="2">
        <v>1049029</v>
      </c>
      <c r="B1690" s="1">
        <v>29</v>
      </c>
      <c r="C1690" s="1" t="s">
        <v>498</v>
      </c>
      <c r="D1690" s="5">
        <v>257100</v>
      </c>
      <c r="E1690" s="3">
        <f t="shared" si="97"/>
        <v>2279324</v>
      </c>
      <c r="F1690" s="1" t="s">
        <v>597</v>
      </c>
    </row>
    <row r="1691" spans="1:6" x14ac:dyDescent="0.15">
      <c r="A1691" s="2">
        <v>1049030</v>
      </c>
      <c r="B1691" s="1">
        <v>30</v>
      </c>
      <c r="C1691" s="1" t="s">
        <v>498</v>
      </c>
      <c r="D1691" s="5">
        <v>265200</v>
      </c>
      <c r="E1691" s="3">
        <f t="shared" si="97"/>
        <v>2348446</v>
      </c>
      <c r="F1691" s="1" t="s">
        <v>597</v>
      </c>
    </row>
    <row r="1692" spans="1:6" x14ac:dyDescent="0.15">
      <c r="A1692" s="2">
        <v>1050000</v>
      </c>
      <c r="B1692" s="1">
        <v>0</v>
      </c>
      <c r="C1692" s="1" t="s">
        <v>497</v>
      </c>
      <c r="D1692" s="2">
        <v>0</v>
      </c>
      <c r="E1692" s="1">
        <f>VLOOKUP((A1692/100-B1692),[1]Sheet1!$A$3:$H$1068,7,0)</f>
        <v>59864</v>
      </c>
      <c r="F1692" s="1" t="s">
        <v>597</v>
      </c>
    </row>
    <row r="1693" spans="1:6" x14ac:dyDescent="0.15">
      <c r="A1693" s="2">
        <v>1050001</v>
      </c>
      <c r="B1693" s="1">
        <v>1</v>
      </c>
      <c r="C1693" s="1" t="s">
        <v>499</v>
      </c>
      <c r="D1693" s="4">
        <v>10000</v>
      </c>
      <c r="E1693" s="3">
        <f>INT($E$1692*(1+D1693/10000))</f>
        <v>119728</v>
      </c>
      <c r="F1693" s="1" t="s">
        <v>597</v>
      </c>
    </row>
    <row r="1694" spans="1:6" x14ac:dyDescent="0.15">
      <c r="A1694" s="2">
        <v>1050002</v>
      </c>
      <c r="B1694" s="1">
        <v>2</v>
      </c>
      <c r="C1694" s="1" t="s">
        <v>499</v>
      </c>
      <c r="D1694" s="5">
        <v>19500</v>
      </c>
      <c r="E1694" s="3">
        <f t="shared" ref="E1694:E1722" si="98">INT($E$1692*(1+D1694/10000))</f>
        <v>176598</v>
      </c>
      <c r="F1694" s="1" t="s">
        <v>597</v>
      </c>
    </row>
    <row r="1695" spans="1:6" x14ac:dyDescent="0.15">
      <c r="A1695" s="2">
        <v>1050003</v>
      </c>
      <c r="B1695" s="1">
        <v>3</v>
      </c>
      <c r="C1695" s="1" t="s">
        <v>499</v>
      </c>
      <c r="D1695" s="5">
        <v>28950</v>
      </c>
      <c r="E1695" s="3">
        <f t="shared" si="98"/>
        <v>233170</v>
      </c>
      <c r="F1695" s="1" t="s">
        <v>597</v>
      </c>
    </row>
    <row r="1696" spans="1:6" x14ac:dyDescent="0.15">
      <c r="A1696" s="2">
        <v>1050004</v>
      </c>
      <c r="B1696" s="1">
        <v>4</v>
      </c>
      <c r="C1696" s="1" t="s">
        <v>499</v>
      </c>
      <c r="D1696" s="5">
        <v>38350</v>
      </c>
      <c r="E1696" s="3">
        <f t="shared" si="98"/>
        <v>289442</v>
      </c>
      <c r="F1696" s="1" t="s">
        <v>597</v>
      </c>
    </row>
    <row r="1697" spans="1:6" x14ac:dyDescent="0.15">
      <c r="A1697" s="2">
        <v>1050005</v>
      </c>
      <c r="B1697" s="1">
        <v>5</v>
      </c>
      <c r="C1697" s="1" t="s">
        <v>499</v>
      </c>
      <c r="D1697" s="5">
        <v>47700</v>
      </c>
      <c r="E1697" s="3">
        <f t="shared" si="98"/>
        <v>345415</v>
      </c>
      <c r="F1697" s="1" t="s">
        <v>597</v>
      </c>
    </row>
    <row r="1698" spans="1:6" x14ac:dyDescent="0.15">
      <c r="A1698" s="2">
        <v>1050006</v>
      </c>
      <c r="B1698" s="1">
        <v>6</v>
      </c>
      <c r="C1698" s="1" t="s">
        <v>499</v>
      </c>
      <c r="D1698" s="5">
        <v>57000</v>
      </c>
      <c r="E1698" s="3">
        <f t="shared" si="98"/>
        <v>401088</v>
      </c>
      <c r="F1698" s="1" t="s">
        <v>597</v>
      </c>
    </row>
    <row r="1699" spans="1:6" x14ac:dyDescent="0.15">
      <c r="A1699" s="2">
        <v>1050007</v>
      </c>
      <c r="B1699" s="1">
        <v>7</v>
      </c>
      <c r="C1699" s="1" t="s">
        <v>499</v>
      </c>
      <c r="D1699" s="5">
        <v>66250</v>
      </c>
      <c r="E1699" s="3">
        <f t="shared" si="98"/>
        <v>456463</v>
      </c>
      <c r="F1699" s="1" t="s">
        <v>597</v>
      </c>
    </row>
    <row r="1700" spans="1:6" x14ac:dyDescent="0.15">
      <c r="A1700" s="2">
        <v>1050008</v>
      </c>
      <c r="B1700" s="1">
        <v>8</v>
      </c>
      <c r="C1700" s="1" t="s">
        <v>499</v>
      </c>
      <c r="D1700" s="5">
        <v>75450</v>
      </c>
      <c r="E1700" s="3">
        <f t="shared" si="98"/>
        <v>511537</v>
      </c>
      <c r="F1700" s="1" t="s">
        <v>597</v>
      </c>
    </row>
    <row r="1701" spans="1:6" x14ac:dyDescent="0.15">
      <c r="A1701" s="2">
        <v>1050009</v>
      </c>
      <c r="B1701" s="1">
        <v>9</v>
      </c>
      <c r="C1701" s="1" t="s">
        <v>499</v>
      </c>
      <c r="D1701" s="5">
        <v>84600</v>
      </c>
      <c r="E1701" s="3">
        <f t="shared" si="98"/>
        <v>566313</v>
      </c>
      <c r="F1701" s="1" t="s">
        <v>597</v>
      </c>
    </row>
    <row r="1702" spans="1:6" x14ac:dyDescent="0.15">
      <c r="A1702" s="2">
        <v>1050010</v>
      </c>
      <c r="B1702" s="1">
        <v>10</v>
      </c>
      <c r="C1702" s="1" t="s">
        <v>499</v>
      </c>
      <c r="D1702" s="5">
        <v>93700</v>
      </c>
      <c r="E1702" s="3">
        <f t="shared" si="98"/>
        <v>620789</v>
      </c>
      <c r="F1702" s="1" t="s">
        <v>597</v>
      </c>
    </row>
    <row r="1703" spans="1:6" x14ac:dyDescent="0.15">
      <c r="A1703" s="2">
        <v>1050011</v>
      </c>
      <c r="B1703" s="1">
        <v>11</v>
      </c>
      <c r="C1703" s="1" t="s">
        <v>499</v>
      </c>
      <c r="D1703" s="5">
        <v>102750</v>
      </c>
      <c r="E1703" s="3">
        <f t="shared" si="98"/>
        <v>674966</v>
      </c>
      <c r="F1703" s="1" t="s">
        <v>597</v>
      </c>
    </row>
    <row r="1704" spans="1:6" x14ac:dyDescent="0.15">
      <c r="A1704" s="2">
        <v>1050012</v>
      </c>
      <c r="B1704" s="1">
        <v>12</v>
      </c>
      <c r="C1704" s="1" t="s">
        <v>499</v>
      </c>
      <c r="D1704" s="5">
        <v>111750</v>
      </c>
      <c r="E1704" s="3">
        <f t="shared" si="98"/>
        <v>728844</v>
      </c>
      <c r="F1704" s="1" t="s">
        <v>597</v>
      </c>
    </row>
    <row r="1705" spans="1:6" x14ac:dyDescent="0.15">
      <c r="A1705" s="2">
        <v>1050013</v>
      </c>
      <c r="B1705" s="1">
        <v>13</v>
      </c>
      <c r="C1705" s="1" t="s">
        <v>499</v>
      </c>
      <c r="D1705" s="5">
        <v>120700</v>
      </c>
      <c r="E1705" s="3">
        <f t="shared" si="98"/>
        <v>782422</v>
      </c>
      <c r="F1705" s="1" t="s">
        <v>597</v>
      </c>
    </row>
    <row r="1706" spans="1:6" x14ac:dyDescent="0.15">
      <c r="A1706" s="2">
        <v>1050014</v>
      </c>
      <c r="B1706" s="1">
        <v>14</v>
      </c>
      <c r="C1706" s="1" t="s">
        <v>499</v>
      </c>
      <c r="D1706" s="5">
        <v>129600</v>
      </c>
      <c r="E1706" s="3">
        <f t="shared" si="98"/>
        <v>835701</v>
      </c>
      <c r="F1706" s="1" t="s">
        <v>597</v>
      </c>
    </row>
    <row r="1707" spans="1:6" x14ac:dyDescent="0.15">
      <c r="A1707" s="2">
        <v>1050015</v>
      </c>
      <c r="B1707" s="1">
        <v>15</v>
      </c>
      <c r="C1707" s="1" t="s">
        <v>499</v>
      </c>
      <c r="D1707" s="5">
        <v>138450</v>
      </c>
      <c r="E1707" s="3">
        <f t="shared" si="98"/>
        <v>888681</v>
      </c>
      <c r="F1707" s="1" t="s">
        <v>597</v>
      </c>
    </row>
    <row r="1708" spans="1:6" x14ac:dyDescent="0.15">
      <c r="A1708" s="2">
        <v>1050016</v>
      </c>
      <c r="B1708" s="1">
        <v>16</v>
      </c>
      <c r="C1708" s="1" t="s">
        <v>499</v>
      </c>
      <c r="D1708" s="5">
        <v>147250</v>
      </c>
      <c r="E1708" s="3">
        <f t="shared" si="98"/>
        <v>941361</v>
      </c>
      <c r="F1708" s="1" t="s">
        <v>597</v>
      </c>
    </row>
    <row r="1709" spans="1:6" x14ac:dyDescent="0.15">
      <c r="A1709" s="2">
        <v>1050017</v>
      </c>
      <c r="B1709" s="1">
        <v>17</v>
      </c>
      <c r="C1709" s="1" t="s">
        <v>499</v>
      </c>
      <c r="D1709" s="5">
        <v>156000</v>
      </c>
      <c r="E1709" s="3">
        <f t="shared" si="98"/>
        <v>993742</v>
      </c>
      <c r="F1709" s="1" t="s">
        <v>597</v>
      </c>
    </row>
    <row r="1710" spans="1:6" x14ac:dyDescent="0.15">
      <c r="A1710" s="2">
        <v>1050018</v>
      </c>
      <c r="B1710" s="1">
        <v>18</v>
      </c>
      <c r="C1710" s="1" t="s">
        <v>499</v>
      </c>
      <c r="D1710" s="5">
        <v>164700</v>
      </c>
      <c r="E1710" s="3">
        <f t="shared" si="98"/>
        <v>1045824</v>
      </c>
      <c r="F1710" s="1" t="s">
        <v>597</v>
      </c>
    </row>
    <row r="1711" spans="1:6" x14ac:dyDescent="0.15">
      <c r="A1711" s="2">
        <v>1050019</v>
      </c>
      <c r="B1711" s="1">
        <v>19</v>
      </c>
      <c r="C1711" s="1" t="s">
        <v>499</v>
      </c>
      <c r="D1711" s="5">
        <v>173350</v>
      </c>
      <c r="E1711" s="3">
        <f t="shared" si="98"/>
        <v>1097606</v>
      </c>
      <c r="F1711" s="1" t="s">
        <v>597</v>
      </c>
    </row>
    <row r="1712" spans="1:6" x14ac:dyDescent="0.15">
      <c r="A1712" s="2">
        <v>1050020</v>
      </c>
      <c r="B1712" s="1">
        <v>20</v>
      </c>
      <c r="C1712" s="1" t="s">
        <v>499</v>
      </c>
      <c r="D1712" s="5">
        <v>181950</v>
      </c>
      <c r="E1712" s="3">
        <f t="shared" si="98"/>
        <v>1149089</v>
      </c>
      <c r="F1712" s="1" t="s">
        <v>597</v>
      </c>
    </row>
    <row r="1713" spans="1:6" x14ac:dyDescent="0.15">
      <c r="A1713" s="2">
        <v>1050021</v>
      </c>
      <c r="B1713" s="1">
        <v>21</v>
      </c>
      <c r="C1713" s="1" t="s">
        <v>499</v>
      </c>
      <c r="D1713" s="5">
        <v>190500</v>
      </c>
      <c r="E1713" s="3">
        <f t="shared" si="98"/>
        <v>1200273</v>
      </c>
      <c r="F1713" s="1" t="s">
        <v>597</v>
      </c>
    </row>
    <row r="1714" spans="1:6" x14ac:dyDescent="0.15">
      <c r="A1714" s="2">
        <v>1050022</v>
      </c>
      <c r="B1714" s="1">
        <v>22</v>
      </c>
      <c r="C1714" s="1" t="s">
        <v>499</v>
      </c>
      <c r="D1714" s="5">
        <v>199000</v>
      </c>
      <c r="E1714" s="3">
        <f t="shared" si="98"/>
        <v>1251157</v>
      </c>
      <c r="F1714" s="1" t="s">
        <v>597</v>
      </c>
    </row>
    <row r="1715" spans="1:6" x14ac:dyDescent="0.15">
      <c r="A1715" s="2">
        <v>1050023</v>
      </c>
      <c r="B1715" s="1">
        <v>23</v>
      </c>
      <c r="C1715" s="1" t="s">
        <v>499</v>
      </c>
      <c r="D1715" s="5">
        <v>207450</v>
      </c>
      <c r="E1715" s="3">
        <f t="shared" si="98"/>
        <v>1301742</v>
      </c>
      <c r="F1715" s="1" t="s">
        <v>597</v>
      </c>
    </row>
    <row r="1716" spans="1:6" x14ac:dyDescent="0.15">
      <c r="A1716" s="2">
        <v>1050024</v>
      </c>
      <c r="B1716" s="1">
        <v>24</v>
      </c>
      <c r="C1716" s="1" t="s">
        <v>499</v>
      </c>
      <c r="D1716" s="5">
        <v>215850</v>
      </c>
      <c r="E1716" s="3">
        <f t="shared" si="98"/>
        <v>1352028</v>
      </c>
      <c r="F1716" s="1" t="s">
        <v>597</v>
      </c>
    </row>
    <row r="1717" spans="1:6" x14ac:dyDescent="0.15">
      <c r="A1717" s="2">
        <v>1050025</v>
      </c>
      <c r="B1717" s="1">
        <v>25</v>
      </c>
      <c r="C1717" s="1" t="s">
        <v>499</v>
      </c>
      <c r="D1717" s="5">
        <v>224200</v>
      </c>
      <c r="E1717" s="3">
        <f t="shared" si="98"/>
        <v>1402014</v>
      </c>
      <c r="F1717" s="1" t="s">
        <v>597</v>
      </c>
    </row>
    <row r="1718" spans="1:6" x14ac:dyDescent="0.15">
      <c r="A1718" s="2">
        <v>1050026</v>
      </c>
      <c r="B1718" s="1">
        <v>26</v>
      </c>
      <c r="C1718" s="1" t="s">
        <v>499</v>
      </c>
      <c r="D1718" s="5">
        <v>232500</v>
      </c>
      <c r="E1718" s="3">
        <f t="shared" si="98"/>
        <v>1451702</v>
      </c>
      <c r="F1718" s="1" t="s">
        <v>597</v>
      </c>
    </row>
    <row r="1719" spans="1:6" x14ac:dyDescent="0.15">
      <c r="A1719" s="2">
        <v>1050027</v>
      </c>
      <c r="B1719" s="1">
        <v>27</v>
      </c>
      <c r="C1719" s="1" t="s">
        <v>499</v>
      </c>
      <c r="D1719" s="5">
        <v>240750</v>
      </c>
      <c r="E1719" s="3">
        <f t="shared" si="98"/>
        <v>1501089</v>
      </c>
      <c r="F1719" s="1" t="s">
        <v>597</v>
      </c>
    </row>
    <row r="1720" spans="1:6" x14ac:dyDescent="0.15">
      <c r="A1720" s="2">
        <v>1050028</v>
      </c>
      <c r="B1720" s="1">
        <v>28</v>
      </c>
      <c r="C1720" s="1" t="s">
        <v>499</v>
      </c>
      <c r="D1720" s="5">
        <v>248950</v>
      </c>
      <c r="E1720" s="3">
        <f t="shared" si="98"/>
        <v>1550178</v>
      </c>
      <c r="F1720" s="1" t="s">
        <v>597</v>
      </c>
    </row>
    <row r="1721" spans="1:6" x14ac:dyDescent="0.15">
      <c r="A1721" s="2">
        <v>1050029</v>
      </c>
      <c r="B1721" s="1">
        <v>29</v>
      </c>
      <c r="C1721" s="1" t="s">
        <v>499</v>
      </c>
      <c r="D1721" s="5">
        <v>257100</v>
      </c>
      <c r="E1721" s="3">
        <f t="shared" si="98"/>
        <v>1598967</v>
      </c>
      <c r="F1721" s="1" t="s">
        <v>597</v>
      </c>
    </row>
    <row r="1722" spans="1:6" x14ac:dyDescent="0.15">
      <c r="A1722" s="2">
        <v>1050030</v>
      </c>
      <c r="B1722" s="1">
        <v>30</v>
      </c>
      <c r="C1722" s="1" t="s">
        <v>499</v>
      </c>
      <c r="D1722" s="5">
        <v>265200</v>
      </c>
      <c r="E1722" s="3">
        <f t="shared" si="98"/>
        <v>1647457</v>
      </c>
      <c r="F1722" s="1" t="s">
        <v>597</v>
      </c>
    </row>
    <row r="1723" spans="1:6" x14ac:dyDescent="0.15">
      <c r="A1723" s="2">
        <v>1051000</v>
      </c>
      <c r="B1723" s="1">
        <v>0</v>
      </c>
      <c r="C1723" s="1" t="s">
        <v>405</v>
      </c>
      <c r="D1723" s="2">
        <v>0</v>
      </c>
      <c r="E1723" s="1">
        <f>VLOOKUP((A1723/100-B1723),[1]Sheet1!$A$3:$H$1068,7,0)</f>
        <v>109722</v>
      </c>
      <c r="F1723" s="1" t="s">
        <v>597</v>
      </c>
    </row>
    <row r="1724" spans="1:6" x14ac:dyDescent="0.15">
      <c r="A1724" s="2">
        <v>1051001</v>
      </c>
      <c r="B1724" s="1">
        <v>1</v>
      </c>
      <c r="C1724" s="1" t="s">
        <v>397</v>
      </c>
      <c r="D1724" s="2">
        <v>100</v>
      </c>
      <c r="E1724" s="3">
        <f>INT($E$1723*(1+D1724/10000))</f>
        <v>110819</v>
      </c>
      <c r="F1724" s="1" t="s">
        <v>597</v>
      </c>
    </row>
    <row r="1725" spans="1:6" x14ac:dyDescent="0.15">
      <c r="A1725" s="2">
        <v>1051002</v>
      </c>
      <c r="B1725" s="1">
        <v>2</v>
      </c>
      <c r="C1725" s="1" t="s">
        <v>285</v>
      </c>
      <c r="D1725" s="2">
        <v>200</v>
      </c>
      <c r="E1725" s="3">
        <f t="shared" ref="E1725:E1753" si="99">INT($E$1723*(1+D1725/10000))</f>
        <v>111916</v>
      </c>
      <c r="F1725" s="1" t="s">
        <v>597</v>
      </c>
    </row>
    <row r="1726" spans="1:6" x14ac:dyDescent="0.15">
      <c r="A1726" s="2">
        <v>1051003</v>
      </c>
      <c r="B1726" s="1">
        <v>3</v>
      </c>
      <c r="C1726" s="1" t="s">
        <v>286</v>
      </c>
      <c r="D1726" s="2">
        <v>300</v>
      </c>
      <c r="E1726" s="3">
        <f t="shared" si="99"/>
        <v>113013</v>
      </c>
      <c r="F1726" s="1" t="s">
        <v>597</v>
      </c>
    </row>
    <row r="1727" spans="1:6" x14ac:dyDescent="0.15">
      <c r="A1727" s="2">
        <v>1051004</v>
      </c>
      <c r="B1727" s="1">
        <v>4</v>
      </c>
      <c r="C1727" s="1" t="s">
        <v>287</v>
      </c>
      <c r="D1727" s="2">
        <v>400</v>
      </c>
      <c r="E1727" s="3">
        <f t="shared" si="99"/>
        <v>114110</v>
      </c>
      <c r="F1727" s="1" t="s">
        <v>597</v>
      </c>
    </row>
    <row r="1728" spans="1:6" x14ac:dyDescent="0.15">
      <c r="A1728" s="2">
        <v>1051005</v>
      </c>
      <c r="B1728" s="1">
        <v>5</v>
      </c>
      <c r="C1728" s="1" t="s">
        <v>288</v>
      </c>
      <c r="D1728" s="2">
        <v>500</v>
      </c>
      <c r="E1728" s="3">
        <f t="shared" si="99"/>
        <v>115208</v>
      </c>
      <c r="F1728" s="1" t="s">
        <v>597</v>
      </c>
    </row>
    <row r="1729" spans="1:6" x14ac:dyDescent="0.15">
      <c r="A1729" s="2">
        <v>1051006</v>
      </c>
      <c r="B1729" s="1">
        <v>6</v>
      </c>
      <c r="C1729" s="1" t="s">
        <v>289</v>
      </c>
      <c r="D1729" s="2">
        <v>600</v>
      </c>
      <c r="E1729" s="3">
        <f t="shared" si="99"/>
        <v>116305</v>
      </c>
      <c r="F1729" s="1" t="s">
        <v>597</v>
      </c>
    </row>
    <row r="1730" spans="1:6" x14ac:dyDescent="0.15">
      <c r="A1730" s="2">
        <v>1051007</v>
      </c>
      <c r="B1730" s="1">
        <v>7</v>
      </c>
      <c r="C1730" s="1" t="s">
        <v>290</v>
      </c>
      <c r="D1730" s="2">
        <v>700</v>
      </c>
      <c r="E1730" s="3">
        <f t="shared" si="99"/>
        <v>117402</v>
      </c>
      <c r="F1730" s="1" t="s">
        <v>597</v>
      </c>
    </row>
    <row r="1731" spans="1:6" x14ac:dyDescent="0.15">
      <c r="A1731" s="2">
        <v>1051008</v>
      </c>
      <c r="B1731" s="1">
        <v>8</v>
      </c>
      <c r="C1731" s="1" t="s">
        <v>291</v>
      </c>
      <c r="D1731" s="2">
        <v>800</v>
      </c>
      <c r="E1731" s="3">
        <f t="shared" si="99"/>
        <v>118499</v>
      </c>
      <c r="F1731" s="1" t="s">
        <v>597</v>
      </c>
    </row>
    <row r="1732" spans="1:6" x14ac:dyDescent="0.15">
      <c r="A1732" s="2">
        <v>1051009</v>
      </c>
      <c r="B1732" s="1">
        <v>9</v>
      </c>
      <c r="C1732" s="1" t="s">
        <v>292</v>
      </c>
      <c r="D1732" s="2">
        <v>1000</v>
      </c>
      <c r="E1732" s="3">
        <f t="shared" si="99"/>
        <v>120694</v>
      </c>
      <c r="F1732" s="1" t="s">
        <v>597</v>
      </c>
    </row>
    <row r="1733" spans="1:6" x14ac:dyDescent="0.15">
      <c r="A1733" s="2">
        <v>1051010</v>
      </c>
      <c r="B1733" s="1">
        <v>10</v>
      </c>
      <c r="C1733" s="1" t="s">
        <v>293</v>
      </c>
      <c r="D1733" s="2">
        <v>1200</v>
      </c>
      <c r="E1733" s="3">
        <f t="shared" si="99"/>
        <v>122888</v>
      </c>
      <c r="F1733" s="1" t="s">
        <v>597</v>
      </c>
    </row>
    <row r="1734" spans="1:6" x14ac:dyDescent="0.15">
      <c r="A1734" s="2">
        <v>1051011</v>
      </c>
      <c r="B1734" s="1">
        <v>11</v>
      </c>
      <c r="C1734" s="1" t="s">
        <v>294</v>
      </c>
      <c r="D1734" s="2">
        <v>1400</v>
      </c>
      <c r="E1734" s="3">
        <f t="shared" si="99"/>
        <v>125083</v>
      </c>
      <c r="F1734" s="1" t="s">
        <v>597</v>
      </c>
    </row>
    <row r="1735" spans="1:6" x14ac:dyDescent="0.15">
      <c r="A1735" s="2">
        <v>1051012</v>
      </c>
      <c r="B1735" s="1">
        <v>12</v>
      </c>
      <c r="C1735" s="1" t="s">
        <v>295</v>
      </c>
      <c r="D1735" s="2">
        <v>1600</v>
      </c>
      <c r="E1735" s="3">
        <f t="shared" si="99"/>
        <v>127277</v>
      </c>
      <c r="F1735" s="1" t="s">
        <v>597</v>
      </c>
    </row>
    <row r="1736" spans="1:6" x14ac:dyDescent="0.15">
      <c r="A1736" s="2">
        <v>1051013</v>
      </c>
      <c r="B1736" s="1">
        <v>13</v>
      </c>
      <c r="C1736" s="1" t="s">
        <v>296</v>
      </c>
      <c r="D1736" s="2">
        <v>1800</v>
      </c>
      <c r="E1736" s="3">
        <f t="shared" si="99"/>
        <v>129471</v>
      </c>
      <c r="F1736" s="1" t="s">
        <v>597</v>
      </c>
    </row>
    <row r="1737" spans="1:6" x14ac:dyDescent="0.15">
      <c r="A1737" s="2">
        <v>1051014</v>
      </c>
      <c r="B1737" s="1">
        <v>14</v>
      </c>
      <c r="C1737" s="1" t="s">
        <v>297</v>
      </c>
      <c r="D1737" s="2">
        <v>2000</v>
      </c>
      <c r="E1737" s="3">
        <f t="shared" si="99"/>
        <v>131666</v>
      </c>
      <c r="F1737" s="1" t="s">
        <v>597</v>
      </c>
    </row>
    <row r="1738" spans="1:6" x14ac:dyDescent="0.15">
      <c r="A1738" s="2">
        <v>1051015</v>
      </c>
      <c r="B1738" s="1">
        <v>15</v>
      </c>
      <c r="C1738" s="1" t="s">
        <v>298</v>
      </c>
      <c r="D1738" s="2">
        <v>2200</v>
      </c>
      <c r="E1738" s="3">
        <f t="shared" si="99"/>
        <v>133860</v>
      </c>
      <c r="F1738" s="1" t="s">
        <v>597</v>
      </c>
    </row>
    <row r="1739" spans="1:6" x14ac:dyDescent="0.15">
      <c r="A1739" s="2">
        <v>1051016</v>
      </c>
      <c r="B1739" s="1">
        <v>16</v>
      </c>
      <c r="C1739" s="1" t="s">
        <v>267</v>
      </c>
      <c r="D1739" s="2">
        <v>2500</v>
      </c>
      <c r="E1739" s="3">
        <f t="shared" si="99"/>
        <v>137152</v>
      </c>
      <c r="F1739" s="1" t="s">
        <v>597</v>
      </c>
    </row>
    <row r="1740" spans="1:6" x14ac:dyDescent="0.15">
      <c r="A1740" s="2">
        <v>1051017</v>
      </c>
      <c r="B1740" s="1">
        <v>17</v>
      </c>
      <c r="C1740" s="1" t="s">
        <v>268</v>
      </c>
      <c r="D1740" s="2">
        <v>2800</v>
      </c>
      <c r="E1740" s="3">
        <f t="shared" si="99"/>
        <v>140444</v>
      </c>
      <c r="F1740" s="1" t="s">
        <v>597</v>
      </c>
    </row>
    <row r="1741" spans="1:6" x14ac:dyDescent="0.15">
      <c r="A1741" s="2">
        <v>1051018</v>
      </c>
      <c r="B1741" s="1">
        <v>18</v>
      </c>
      <c r="C1741" s="1" t="s">
        <v>269</v>
      </c>
      <c r="D1741" s="2">
        <v>3100</v>
      </c>
      <c r="E1741" s="3">
        <f t="shared" si="99"/>
        <v>143735</v>
      </c>
      <c r="F1741" s="1" t="s">
        <v>597</v>
      </c>
    </row>
    <row r="1742" spans="1:6" x14ac:dyDescent="0.15">
      <c r="A1742" s="2">
        <v>1051019</v>
      </c>
      <c r="B1742" s="1">
        <v>19</v>
      </c>
      <c r="C1742" s="1" t="s">
        <v>303</v>
      </c>
      <c r="D1742" s="2">
        <v>3500</v>
      </c>
      <c r="E1742" s="3">
        <f t="shared" si="99"/>
        <v>148124</v>
      </c>
      <c r="F1742" s="1" t="s">
        <v>597</v>
      </c>
    </row>
    <row r="1743" spans="1:6" x14ac:dyDescent="0.15">
      <c r="A1743" s="2">
        <v>1051020</v>
      </c>
      <c r="B1743" s="1">
        <v>20</v>
      </c>
      <c r="C1743" s="1" t="s">
        <v>305</v>
      </c>
      <c r="D1743" s="2">
        <v>3900</v>
      </c>
      <c r="E1743" s="3">
        <f t="shared" si="99"/>
        <v>152513</v>
      </c>
      <c r="F1743" s="1" t="s">
        <v>597</v>
      </c>
    </row>
    <row r="1744" spans="1:6" x14ac:dyDescent="0.15">
      <c r="A1744" s="2">
        <v>1051021</v>
      </c>
      <c r="B1744" s="1">
        <v>21</v>
      </c>
      <c r="C1744" s="1" t="s">
        <v>307</v>
      </c>
      <c r="D1744" s="2">
        <v>4300</v>
      </c>
      <c r="E1744" s="3">
        <f t="shared" si="99"/>
        <v>156902</v>
      </c>
      <c r="F1744" s="1" t="s">
        <v>597</v>
      </c>
    </row>
    <row r="1745" spans="1:6" x14ac:dyDescent="0.15">
      <c r="A1745" s="2">
        <v>1051022</v>
      </c>
      <c r="B1745" s="1">
        <v>22</v>
      </c>
      <c r="C1745" s="1" t="s">
        <v>309</v>
      </c>
      <c r="D1745" s="2">
        <v>4800</v>
      </c>
      <c r="E1745" s="3">
        <f t="shared" si="99"/>
        <v>162388</v>
      </c>
      <c r="F1745" s="1" t="s">
        <v>597</v>
      </c>
    </row>
    <row r="1746" spans="1:6" x14ac:dyDescent="0.15">
      <c r="A1746" s="2">
        <v>1051023</v>
      </c>
      <c r="B1746" s="1">
        <v>23</v>
      </c>
      <c r="C1746" s="1" t="s">
        <v>311</v>
      </c>
      <c r="D1746" s="2">
        <v>5300</v>
      </c>
      <c r="E1746" s="3">
        <f t="shared" si="99"/>
        <v>167874</v>
      </c>
      <c r="F1746" s="1" t="s">
        <v>597</v>
      </c>
    </row>
    <row r="1747" spans="1:6" x14ac:dyDescent="0.15">
      <c r="A1747" s="2">
        <v>1051024</v>
      </c>
      <c r="B1747" s="1">
        <v>24</v>
      </c>
      <c r="C1747" s="1" t="s">
        <v>398</v>
      </c>
      <c r="D1747" s="2">
        <v>5800</v>
      </c>
      <c r="E1747" s="3">
        <f t="shared" si="99"/>
        <v>173360</v>
      </c>
      <c r="F1747" s="1" t="s">
        <v>597</v>
      </c>
    </row>
    <row r="1748" spans="1:6" x14ac:dyDescent="0.15">
      <c r="A1748" s="2">
        <v>1051025</v>
      </c>
      <c r="B1748" s="1">
        <v>25</v>
      </c>
      <c r="C1748" s="1" t="s">
        <v>399</v>
      </c>
      <c r="D1748" s="2">
        <v>6400</v>
      </c>
      <c r="E1748" s="3">
        <f t="shared" si="99"/>
        <v>179944</v>
      </c>
      <c r="F1748" s="1" t="s">
        <v>597</v>
      </c>
    </row>
    <row r="1749" spans="1:6" x14ac:dyDescent="0.15">
      <c r="A1749" s="2">
        <v>1051026</v>
      </c>
      <c r="B1749" s="1">
        <v>26</v>
      </c>
      <c r="C1749" s="1" t="s">
        <v>400</v>
      </c>
      <c r="D1749" s="2">
        <v>7000</v>
      </c>
      <c r="E1749" s="3">
        <f t="shared" si="99"/>
        <v>186527</v>
      </c>
      <c r="F1749" s="1" t="s">
        <v>597</v>
      </c>
    </row>
    <row r="1750" spans="1:6" x14ac:dyDescent="0.15">
      <c r="A1750" s="2">
        <v>1051027</v>
      </c>
      <c r="B1750" s="1">
        <v>27</v>
      </c>
      <c r="C1750" s="1" t="s">
        <v>401</v>
      </c>
      <c r="D1750" s="2">
        <v>7600</v>
      </c>
      <c r="E1750" s="3">
        <f t="shared" si="99"/>
        <v>193110</v>
      </c>
      <c r="F1750" s="1" t="s">
        <v>597</v>
      </c>
    </row>
    <row r="1751" spans="1:6" x14ac:dyDescent="0.15">
      <c r="A1751" s="2">
        <v>1051028</v>
      </c>
      <c r="B1751" s="1">
        <v>28</v>
      </c>
      <c r="C1751" s="1" t="s">
        <v>402</v>
      </c>
      <c r="D1751" s="2">
        <v>8300</v>
      </c>
      <c r="E1751" s="3">
        <f t="shared" si="99"/>
        <v>200791</v>
      </c>
      <c r="F1751" s="1" t="s">
        <v>597</v>
      </c>
    </row>
    <row r="1752" spans="1:6" x14ac:dyDescent="0.15">
      <c r="A1752" s="2">
        <v>1051029</v>
      </c>
      <c r="B1752" s="1">
        <v>29</v>
      </c>
      <c r="C1752" s="1" t="s">
        <v>403</v>
      </c>
      <c r="D1752" s="2">
        <v>9000</v>
      </c>
      <c r="E1752" s="3">
        <f t="shared" si="99"/>
        <v>208471</v>
      </c>
      <c r="F1752" s="1" t="s">
        <v>597</v>
      </c>
    </row>
    <row r="1753" spans="1:6" x14ac:dyDescent="0.15">
      <c r="A1753" s="2">
        <v>1051030</v>
      </c>
      <c r="B1753" s="1">
        <v>30</v>
      </c>
      <c r="C1753" s="1" t="s">
        <v>404</v>
      </c>
      <c r="D1753" s="2">
        <v>9700</v>
      </c>
      <c r="E1753" s="3">
        <f t="shared" si="99"/>
        <v>216152</v>
      </c>
      <c r="F1753" s="1" t="s">
        <v>597</v>
      </c>
    </row>
    <row r="1754" spans="1:6" x14ac:dyDescent="0.15">
      <c r="A1754" s="2">
        <v>1052000</v>
      </c>
      <c r="B1754" s="1">
        <v>0</v>
      </c>
      <c r="C1754" s="1" t="s">
        <v>405</v>
      </c>
      <c r="D1754" s="2">
        <v>0</v>
      </c>
      <c r="E1754" s="1">
        <f>VLOOKUP((A1754/100-B1754),[1]Sheet1!$A$3:$H$1068,7,0)</f>
        <v>144259</v>
      </c>
      <c r="F1754" s="1" t="s">
        <v>597</v>
      </c>
    </row>
    <row r="1755" spans="1:6" x14ac:dyDescent="0.15">
      <c r="A1755" s="2">
        <v>1052001</v>
      </c>
      <c r="B1755" s="1">
        <v>1</v>
      </c>
      <c r="C1755" s="1" t="s">
        <v>397</v>
      </c>
      <c r="D1755" s="2">
        <v>100</v>
      </c>
      <c r="E1755" s="3">
        <f>INT($E$1754*(1+D1755/10000))</f>
        <v>145701</v>
      </c>
      <c r="F1755" s="1" t="s">
        <v>597</v>
      </c>
    </row>
    <row r="1756" spans="1:6" x14ac:dyDescent="0.15">
      <c r="A1756" s="2">
        <v>1052002</v>
      </c>
      <c r="B1756" s="1">
        <v>2</v>
      </c>
      <c r="C1756" s="1" t="s">
        <v>285</v>
      </c>
      <c r="D1756" s="2">
        <v>200</v>
      </c>
      <c r="E1756" s="3">
        <f t="shared" ref="E1756:E1784" si="100">INT($E$1754*(1+D1756/10000))</f>
        <v>147144</v>
      </c>
      <c r="F1756" s="1" t="s">
        <v>597</v>
      </c>
    </row>
    <row r="1757" spans="1:6" x14ac:dyDescent="0.15">
      <c r="A1757" s="2">
        <v>1052003</v>
      </c>
      <c r="B1757" s="1">
        <v>3</v>
      </c>
      <c r="C1757" s="1" t="s">
        <v>286</v>
      </c>
      <c r="D1757" s="2">
        <v>300</v>
      </c>
      <c r="E1757" s="3">
        <f t="shared" si="100"/>
        <v>148586</v>
      </c>
      <c r="F1757" s="1" t="s">
        <v>597</v>
      </c>
    </row>
    <row r="1758" spans="1:6" x14ac:dyDescent="0.15">
      <c r="A1758" s="2">
        <v>1052004</v>
      </c>
      <c r="B1758" s="1">
        <v>4</v>
      </c>
      <c r="C1758" s="1" t="s">
        <v>287</v>
      </c>
      <c r="D1758" s="2">
        <v>400</v>
      </c>
      <c r="E1758" s="3">
        <f t="shared" si="100"/>
        <v>150029</v>
      </c>
      <c r="F1758" s="1" t="s">
        <v>597</v>
      </c>
    </row>
    <row r="1759" spans="1:6" x14ac:dyDescent="0.15">
      <c r="A1759" s="2">
        <v>1052005</v>
      </c>
      <c r="B1759" s="1">
        <v>5</v>
      </c>
      <c r="C1759" s="1" t="s">
        <v>288</v>
      </c>
      <c r="D1759" s="2">
        <v>500</v>
      </c>
      <c r="E1759" s="3">
        <f t="shared" si="100"/>
        <v>151471</v>
      </c>
      <c r="F1759" s="1" t="s">
        <v>597</v>
      </c>
    </row>
    <row r="1760" spans="1:6" x14ac:dyDescent="0.15">
      <c r="A1760" s="2">
        <v>1052006</v>
      </c>
      <c r="B1760" s="1">
        <v>6</v>
      </c>
      <c r="C1760" s="1" t="s">
        <v>289</v>
      </c>
      <c r="D1760" s="2">
        <v>600</v>
      </c>
      <c r="E1760" s="3">
        <f t="shared" si="100"/>
        <v>152914</v>
      </c>
      <c r="F1760" s="1" t="s">
        <v>597</v>
      </c>
    </row>
    <row r="1761" spans="1:6" x14ac:dyDescent="0.15">
      <c r="A1761" s="2">
        <v>1052007</v>
      </c>
      <c r="B1761" s="1">
        <v>7</v>
      </c>
      <c r="C1761" s="1" t="s">
        <v>290</v>
      </c>
      <c r="D1761" s="2">
        <v>700</v>
      </c>
      <c r="E1761" s="3">
        <f t="shared" si="100"/>
        <v>154357</v>
      </c>
      <c r="F1761" s="1" t="s">
        <v>597</v>
      </c>
    </row>
    <row r="1762" spans="1:6" x14ac:dyDescent="0.15">
      <c r="A1762" s="2">
        <v>1052008</v>
      </c>
      <c r="B1762" s="1">
        <v>8</v>
      </c>
      <c r="C1762" s="1" t="s">
        <v>291</v>
      </c>
      <c r="D1762" s="2">
        <v>800</v>
      </c>
      <c r="E1762" s="3">
        <f t="shared" si="100"/>
        <v>155799</v>
      </c>
      <c r="F1762" s="1" t="s">
        <v>597</v>
      </c>
    </row>
    <row r="1763" spans="1:6" x14ac:dyDescent="0.15">
      <c r="A1763" s="2">
        <v>1052009</v>
      </c>
      <c r="B1763" s="1">
        <v>9</v>
      </c>
      <c r="C1763" s="1" t="s">
        <v>292</v>
      </c>
      <c r="D1763" s="2">
        <v>1000</v>
      </c>
      <c r="E1763" s="3">
        <f t="shared" si="100"/>
        <v>158684</v>
      </c>
      <c r="F1763" s="1" t="s">
        <v>597</v>
      </c>
    </row>
    <row r="1764" spans="1:6" x14ac:dyDescent="0.15">
      <c r="A1764" s="2">
        <v>1052010</v>
      </c>
      <c r="B1764" s="1">
        <v>10</v>
      </c>
      <c r="C1764" s="1" t="s">
        <v>293</v>
      </c>
      <c r="D1764" s="2">
        <v>1200</v>
      </c>
      <c r="E1764" s="3">
        <f t="shared" si="100"/>
        <v>161570</v>
      </c>
      <c r="F1764" s="1" t="s">
        <v>597</v>
      </c>
    </row>
    <row r="1765" spans="1:6" x14ac:dyDescent="0.15">
      <c r="A1765" s="2">
        <v>1052011</v>
      </c>
      <c r="B1765" s="1">
        <v>11</v>
      </c>
      <c r="C1765" s="1" t="s">
        <v>294</v>
      </c>
      <c r="D1765" s="2">
        <v>1400</v>
      </c>
      <c r="E1765" s="3">
        <f t="shared" si="100"/>
        <v>164455</v>
      </c>
      <c r="F1765" s="1" t="s">
        <v>597</v>
      </c>
    </row>
    <row r="1766" spans="1:6" x14ac:dyDescent="0.15">
      <c r="A1766" s="2">
        <v>1052012</v>
      </c>
      <c r="B1766" s="1">
        <v>12</v>
      </c>
      <c r="C1766" s="1" t="s">
        <v>295</v>
      </c>
      <c r="D1766" s="2">
        <v>1600</v>
      </c>
      <c r="E1766" s="3">
        <f t="shared" si="100"/>
        <v>167340</v>
      </c>
      <c r="F1766" s="1" t="s">
        <v>597</v>
      </c>
    </row>
    <row r="1767" spans="1:6" x14ac:dyDescent="0.15">
      <c r="A1767" s="2">
        <v>1052013</v>
      </c>
      <c r="B1767" s="1">
        <v>13</v>
      </c>
      <c r="C1767" s="1" t="s">
        <v>296</v>
      </c>
      <c r="D1767" s="2">
        <v>1800</v>
      </c>
      <c r="E1767" s="3">
        <f t="shared" si="100"/>
        <v>170225</v>
      </c>
      <c r="F1767" s="1" t="s">
        <v>597</v>
      </c>
    </row>
    <row r="1768" spans="1:6" x14ac:dyDescent="0.15">
      <c r="A1768" s="2">
        <v>1052014</v>
      </c>
      <c r="B1768" s="1">
        <v>14</v>
      </c>
      <c r="C1768" s="1" t="s">
        <v>297</v>
      </c>
      <c r="D1768" s="2">
        <v>2000</v>
      </c>
      <c r="E1768" s="3">
        <f t="shared" si="100"/>
        <v>173110</v>
      </c>
      <c r="F1768" s="1" t="s">
        <v>597</v>
      </c>
    </row>
    <row r="1769" spans="1:6" x14ac:dyDescent="0.15">
      <c r="A1769" s="2">
        <v>1052015</v>
      </c>
      <c r="B1769" s="1">
        <v>15</v>
      </c>
      <c r="C1769" s="1" t="s">
        <v>298</v>
      </c>
      <c r="D1769" s="2">
        <v>2200</v>
      </c>
      <c r="E1769" s="3">
        <f t="shared" si="100"/>
        <v>175995</v>
      </c>
      <c r="F1769" s="1" t="s">
        <v>597</v>
      </c>
    </row>
    <row r="1770" spans="1:6" x14ac:dyDescent="0.15">
      <c r="A1770" s="2">
        <v>1052016</v>
      </c>
      <c r="B1770" s="1">
        <v>16</v>
      </c>
      <c r="C1770" s="1" t="s">
        <v>267</v>
      </c>
      <c r="D1770" s="2">
        <v>2500</v>
      </c>
      <c r="E1770" s="3">
        <f t="shared" si="100"/>
        <v>180323</v>
      </c>
      <c r="F1770" s="1" t="s">
        <v>597</v>
      </c>
    </row>
    <row r="1771" spans="1:6" x14ac:dyDescent="0.15">
      <c r="A1771" s="2">
        <v>1052017</v>
      </c>
      <c r="B1771" s="1">
        <v>17</v>
      </c>
      <c r="C1771" s="1" t="s">
        <v>268</v>
      </c>
      <c r="D1771" s="2">
        <v>2800</v>
      </c>
      <c r="E1771" s="3">
        <f t="shared" si="100"/>
        <v>184651</v>
      </c>
      <c r="F1771" s="1" t="s">
        <v>597</v>
      </c>
    </row>
    <row r="1772" spans="1:6" x14ac:dyDescent="0.15">
      <c r="A1772" s="2">
        <v>1052018</v>
      </c>
      <c r="B1772" s="1">
        <v>18</v>
      </c>
      <c r="C1772" s="1" t="s">
        <v>269</v>
      </c>
      <c r="D1772" s="2">
        <v>3100</v>
      </c>
      <c r="E1772" s="3">
        <f t="shared" si="100"/>
        <v>188979</v>
      </c>
      <c r="F1772" s="1" t="s">
        <v>597</v>
      </c>
    </row>
    <row r="1773" spans="1:6" x14ac:dyDescent="0.15">
      <c r="A1773" s="2">
        <v>1052019</v>
      </c>
      <c r="B1773" s="1">
        <v>19</v>
      </c>
      <c r="C1773" s="1" t="s">
        <v>303</v>
      </c>
      <c r="D1773" s="2">
        <v>3500</v>
      </c>
      <c r="E1773" s="3">
        <f t="shared" si="100"/>
        <v>194749</v>
      </c>
      <c r="F1773" s="1" t="s">
        <v>597</v>
      </c>
    </row>
    <row r="1774" spans="1:6" x14ac:dyDescent="0.15">
      <c r="A1774" s="2">
        <v>1052020</v>
      </c>
      <c r="B1774" s="1">
        <v>20</v>
      </c>
      <c r="C1774" s="1" t="s">
        <v>305</v>
      </c>
      <c r="D1774" s="2">
        <v>3900</v>
      </c>
      <c r="E1774" s="3">
        <f t="shared" si="100"/>
        <v>200520</v>
      </c>
      <c r="F1774" s="1" t="s">
        <v>597</v>
      </c>
    </row>
    <row r="1775" spans="1:6" x14ac:dyDescent="0.15">
      <c r="A1775" s="2">
        <v>1052021</v>
      </c>
      <c r="B1775" s="1">
        <v>21</v>
      </c>
      <c r="C1775" s="1" t="s">
        <v>307</v>
      </c>
      <c r="D1775" s="2">
        <v>4300</v>
      </c>
      <c r="E1775" s="3">
        <f t="shared" si="100"/>
        <v>206290</v>
      </c>
      <c r="F1775" s="1" t="s">
        <v>597</v>
      </c>
    </row>
    <row r="1776" spans="1:6" x14ac:dyDescent="0.15">
      <c r="A1776" s="2">
        <v>1052022</v>
      </c>
      <c r="B1776" s="1">
        <v>22</v>
      </c>
      <c r="C1776" s="1" t="s">
        <v>309</v>
      </c>
      <c r="D1776" s="2">
        <v>4800</v>
      </c>
      <c r="E1776" s="3">
        <f t="shared" si="100"/>
        <v>213503</v>
      </c>
      <c r="F1776" s="1" t="s">
        <v>597</v>
      </c>
    </row>
    <row r="1777" spans="1:6" x14ac:dyDescent="0.15">
      <c r="A1777" s="2">
        <v>1052023</v>
      </c>
      <c r="B1777" s="1">
        <v>23</v>
      </c>
      <c r="C1777" s="1" t="s">
        <v>311</v>
      </c>
      <c r="D1777" s="2">
        <v>5300</v>
      </c>
      <c r="E1777" s="3">
        <f t="shared" si="100"/>
        <v>220716</v>
      </c>
      <c r="F1777" s="1" t="s">
        <v>597</v>
      </c>
    </row>
    <row r="1778" spans="1:6" x14ac:dyDescent="0.15">
      <c r="A1778" s="2">
        <v>1052024</v>
      </c>
      <c r="B1778" s="1">
        <v>24</v>
      </c>
      <c r="C1778" s="1" t="s">
        <v>398</v>
      </c>
      <c r="D1778" s="2">
        <v>5800</v>
      </c>
      <c r="E1778" s="3">
        <f t="shared" si="100"/>
        <v>227929</v>
      </c>
      <c r="F1778" s="1" t="s">
        <v>597</v>
      </c>
    </row>
    <row r="1779" spans="1:6" x14ac:dyDescent="0.15">
      <c r="A1779" s="2">
        <v>1052025</v>
      </c>
      <c r="B1779" s="1">
        <v>25</v>
      </c>
      <c r="C1779" s="1" t="s">
        <v>399</v>
      </c>
      <c r="D1779" s="2">
        <v>6400</v>
      </c>
      <c r="E1779" s="3">
        <f t="shared" si="100"/>
        <v>236584</v>
      </c>
      <c r="F1779" s="1" t="s">
        <v>597</v>
      </c>
    </row>
    <row r="1780" spans="1:6" x14ac:dyDescent="0.15">
      <c r="A1780" s="2">
        <v>1052026</v>
      </c>
      <c r="B1780" s="1">
        <v>26</v>
      </c>
      <c r="C1780" s="1" t="s">
        <v>400</v>
      </c>
      <c r="D1780" s="2">
        <v>7000</v>
      </c>
      <c r="E1780" s="3">
        <f t="shared" si="100"/>
        <v>245240</v>
      </c>
      <c r="F1780" s="1" t="s">
        <v>597</v>
      </c>
    </row>
    <row r="1781" spans="1:6" x14ac:dyDescent="0.15">
      <c r="A1781" s="2">
        <v>1052027</v>
      </c>
      <c r="B1781" s="1">
        <v>27</v>
      </c>
      <c r="C1781" s="1" t="s">
        <v>401</v>
      </c>
      <c r="D1781" s="2">
        <v>7600</v>
      </c>
      <c r="E1781" s="3">
        <f t="shared" si="100"/>
        <v>253895</v>
      </c>
      <c r="F1781" s="1" t="s">
        <v>597</v>
      </c>
    </row>
    <row r="1782" spans="1:6" x14ac:dyDescent="0.15">
      <c r="A1782" s="2">
        <v>1052028</v>
      </c>
      <c r="B1782" s="1">
        <v>28</v>
      </c>
      <c r="C1782" s="1" t="s">
        <v>402</v>
      </c>
      <c r="D1782" s="2">
        <v>8300</v>
      </c>
      <c r="E1782" s="3">
        <f t="shared" si="100"/>
        <v>263993</v>
      </c>
      <c r="F1782" s="1" t="s">
        <v>597</v>
      </c>
    </row>
    <row r="1783" spans="1:6" x14ac:dyDescent="0.15">
      <c r="A1783" s="2">
        <v>1052029</v>
      </c>
      <c r="B1783" s="1">
        <v>29</v>
      </c>
      <c r="C1783" s="1" t="s">
        <v>403</v>
      </c>
      <c r="D1783" s="2">
        <v>9000</v>
      </c>
      <c r="E1783" s="3">
        <f t="shared" si="100"/>
        <v>274092</v>
      </c>
      <c r="F1783" s="1" t="s">
        <v>597</v>
      </c>
    </row>
    <row r="1784" spans="1:6" x14ac:dyDescent="0.15">
      <c r="A1784" s="2">
        <v>1052030</v>
      </c>
      <c r="B1784" s="1">
        <v>30</v>
      </c>
      <c r="C1784" s="1" t="s">
        <v>404</v>
      </c>
      <c r="D1784" s="2">
        <v>9700</v>
      </c>
      <c r="E1784" s="3">
        <f t="shared" si="100"/>
        <v>284190</v>
      </c>
      <c r="F1784" s="1" t="s">
        <v>597</v>
      </c>
    </row>
    <row r="1785" spans="1:6" x14ac:dyDescent="0.15">
      <c r="A1785" s="2">
        <v>1053000</v>
      </c>
      <c r="B1785" s="1">
        <v>0</v>
      </c>
      <c r="C1785" s="1" t="s">
        <v>405</v>
      </c>
      <c r="D1785" s="2">
        <v>0</v>
      </c>
      <c r="E1785" s="1">
        <f>VLOOKUP((A1785/100-B1785),[1]Sheet1!$A$3:$H$1068,7,0)</f>
        <v>6220</v>
      </c>
      <c r="F1785" s="1" t="s">
        <v>597</v>
      </c>
    </row>
    <row r="1786" spans="1:6" x14ac:dyDescent="0.15">
      <c r="A1786" s="2">
        <v>1053001</v>
      </c>
      <c r="B1786" s="1">
        <v>1</v>
      </c>
      <c r="C1786" s="1" t="s">
        <v>397</v>
      </c>
      <c r="D1786" s="2">
        <v>100</v>
      </c>
      <c r="E1786" s="3">
        <f>INT($E$1785*(1+D1786/10000))</f>
        <v>6282</v>
      </c>
      <c r="F1786" s="1" t="s">
        <v>597</v>
      </c>
    </row>
    <row r="1787" spans="1:6" x14ac:dyDescent="0.15">
      <c r="A1787" s="2">
        <v>1053002</v>
      </c>
      <c r="B1787" s="1">
        <v>2</v>
      </c>
      <c r="C1787" s="1" t="s">
        <v>285</v>
      </c>
      <c r="D1787" s="2">
        <v>200</v>
      </c>
      <c r="E1787" s="3">
        <f t="shared" ref="E1787:E1815" si="101">INT($E$1785*(1+D1787/10000))</f>
        <v>6344</v>
      </c>
      <c r="F1787" s="1" t="s">
        <v>597</v>
      </c>
    </row>
    <row r="1788" spans="1:6" x14ac:dyDescent="0.15">
      <c r="A1788" s="2">
        <v>1053003</v>
      </c>
      <c r="B1788" s="1">
        <v>3</v>
      </c>
      <c r="C1788" s="1" t="s">
        <v>286</v>
      </c>
      <c r="D1788" s="2">
        <v>300</v>
      </c>
      <c r="E1788" s="3">
        <f t="shared" si="101"/>
        <v>6406</v>
      </c>
      <c r="F1788" s="1" t="s">
        <v>597</v>
      </c>
    </row>
    <row r="1789" spans="1:6" x14ac:dyDescent="0.15">
      <c r="A1789" s="2">
        <v>1053004</v>
      </c>
      <c r="B1789" s="1">
        <v>4</v>
      </c>
      <c r="C1789" s="1" t="s">
        <v>287</v>
      </c>
      <c r="D1789" s="2">
        <v>400</v>
      </c>
      <c r="E1789" s="3">
        <f t="shared" si="101"/>
        <v>6468</v>
      </c>
      <c r="F1789" s="1" t="s">
        <v>597</v>
      </c>
    </row>
    <row r="1790" spans="1:6" x14ac:dyDescent="0.15">
      <c r="A1790" s="2">
        <v>1053005</v>
      </c>
      <c r="B1790" s="1">
        <v>5</v>
      </c>
      <c r="C1790" s="1" t="s">
        <v>288</v>
      </c>
      <c r="D1790" s="2">
        <v>500</v>
      </c>
      <c r="E1790" s="3">
        <f t="shared" si="101"/>
        <v>6531</v>
      </c>
      <c r="F1790" s="1" t="s">
        <v>597</v>
      </c>
    </row>
    <row r="1791" spans="1:6" x14ac:dyDescent="0.15">
      <c r="A1791" s="2">
        <v>1053006</v>
      </c>
      <c r="B1791" s="1">
        <v>6</v>
      </c>
      <c r="C1791" s="1" t="s">
        <v>289</v>
      </c>
      <c r="D1791" s="2">
        <v>600</v>
      </c>
      <c r="E1791" s="3">
        <f t="shared" si="101"/>
        <v>6593</v>
      </c>
      <c r="F1791" s="1" t="s">
        <v>597</v>
      </c>
    </row>
    <row r="1792" spans="1:6" x14ac:dyDescent="0.15">
      <c r="A1792" s="2">
        <v>1053007</v>
      </c>
      <c r="B1792" s="1">
        <v>7</v>
      </c>
      <c r="C1792" s="1" t="s">
        <v>290</v>
      </c>
      <c r="D1792" s="2">
        <v>700</v>
      </c>
      <c r="E1792" s="3">
        <f t="shared" si="101"/>
        <v>6655</v>
      </c>
      <c r="F1792" s="1" t="s">
        <v>597</v>
      </c>
    </row>
    <row r="1793" spans="1:6" x14ac:dyDescent="0.15">
      <c r="A1793" s="2">
        <v>1053008</v>
      </c>
      <c r="B1793" s="1">
        <v>8</v>
      </c>
      <c r="C1793" s="1" t="s">
        <v>291</v>
      </c>
      <c r="D1793" s="2">
        <v>800</v>
      </c>
      <c r="E1793" s="3">
        <f t="shared" si="101"/>
        <v>6717</v>
      </c>
      <c r="F1793" s="1" t="s">
        <v>597</v>
      </c>
    </row>
    <row r="1794" spans="1:6" x14ac:dyDescent="0.15">
      <c r="A1794" s="2">
        <v>1053009</v>
      </c>
      <c r="B1794" s="1">
        <v>9</v>
      </c>
      <c r="C1794" s="1" t="s">
        <v>292</v>
      </c>
      <c r="D1794" s="2">
        <v>1000</v>
      </c>
      <c r="E1794" s="3">
        <f t="shared" si="101"/>
        <v>6842</v>
      </c>
      <c r="F1794" s="1" t="s">
        <v>597</v>
      </c>
    </row>
    <row r="1795" spans="1:6" x14ac:dyDescent="0.15">
      <c r="A1795" s="2">
        <v>1053010</v>
      </c>
      <c r="B1795" s="1">
        <v>10</v>
      </c>
      <c r="C1795" s="1" t="s">
        <v>293</v>
      </c>
      <c r="D1795" s="2">
        <v>1200</v>
      </c>
      <c r="E1795" s="3">
        <f t="shared" si="101"/>
        <v>6966</v>
      </c>
      <c r="F1795" s="1" t="s">
        <v>597</v>
      </c>
    </row>
    <row r="1796" spans="1:6" x14ac:dyDescent="0.15">
      <c r="A1796" s="2">
        <v>1053011</v>
      </c>
      <c r="B1796" s="1">
        <v>11</v>
      </c>
      <c r="C1796" s="1" t="s">
        <v>294</v>
      </c>
      <c r="D1796" s="2">
        <v>1400</v>
      </c>
      <c r="E1796" s="3">
        <f t="shared" si="101"/>
        <v>7090</v>
      </c>
      <c r="F1796" s="1" t="s">
        <v>597</v>
      </c>
    </row>
    <row r="1797" spans="1:6" x14ac:dyDescent="0.15">
      <c r="A1797" s="2">
        <v>1053012</v>
      </c>
      <c r="B1797" s="1">
        <v>12</v>
      </c>
      <c r="C1797" s="1" t="s">
        <v>295</v>
      </c>
      <c r="D1797" s="2">
        <v>1600</v>
      </c>
      <c r="E1797" s="3">
        <f t="shared" si="101"/>
        <v>7215</v>
      </c>
      <c r="F1797" s="1" t="s">
        <v>597</v>
      </c>
    </row>
    <row r="1798" spans="1:6" x14ac:dyDescent="0.15">
      <c r="A1798" s="2">
        <v>1053013</v>
      </c>
      <c r="B1798" s="1">
        <v>13</v>
      </c>
      <c r="C1798" s="1" t="s">
        <v>296</v>
      </c>
      <c r="D1798" s="2">
        <v>1800</v>
      </c>
      <c r="E1798" s="3">
        <f t="shared" si="101"/>
        <v>7339</v>
      </c>
      <c r="F1798" s="1" t="s">
        <v>597</v>
      </c>
    </row>
    <row r="1799" spans="1:6" x14ac:dyDescent="0.15">
      <c r="A1799" s="2">
        <v>1053014</v>
      </c>
      <c r="B1799" s="1">
        <v>14</v>
      </c>
      <c r="C1799" s="1" t="s">
        <v>297</v>
      </c>
      <c r="D1799" s="2">
        <v>2000</v>
      </c>
      <c r="E1799" s="3">
        <f t="shared" si="101"/>
        <v>7464</v>
      </c>
      <c r="F1799" s="1" t="s">
        <v>597</v>
      </c>
    </row>
    <row r="1800" spans="1:6" x14ac:dyDescent="0.15">
      <c r="A1800" s="2">
        <v>1053015</v>
      </c>
      <c r="B1800" s="1">
        <v>15</v>
      </c>
      <c r="C1800" s="1" t="s">
        <v>298</v>
      </c>
      <c r="D1800" s="2">
        <v>2200</v>
      </c>
      <c r="E1800" s="3">
        <f t="shared" si="101"/>
        <v>7588</v>
      </c>
      <c r="F1800" s="1" t="s">
        <v>597</v>
      </c>
    </row>
    <row r="1801" spans="1:6" x14ac:dyDescent="0.15">
      <c r="A1801" s="2">
        <v>1053016</v>
      </c>
      <c r="B1801" s="1">
        <v>16</v>
      </c>
      <c r="C1801" s="1" t="s">
        <v>267</v>
      </c>
      <c r="D1801" s="2">
        <v>2500</v>
      </c>
      <c r="E1801" s="3">
        <f t="shared" si="101"/>
        <v>7775</v>
      </c>
      <c r="F1801" s="1" t="s">
        <v>597</v>
      </c>
    </row>
    <row r="1802" spans="1:6" x14ac:dyDescent="0.15">
      <c r="A1802" s="2">
        <v>1053017</v>
      </c>
      <c r="B1802" s="1">
        <v>17</v>
      </c>
      <c r="C1802" s="1" t="s">
        <v>268</v>
      </c>
      <c r="D1802" s="2">
        <v>2800</v>
      </c>
      <c r="E1802" s="3">
        <f t="shared" si="101"/>
        <v>7961</v>
      </c>
      <c r="F1802" s="1" t="s">
        <v>597</v>
      </c>
    </row>
    <row r="1803" spans="1:6" x14ac:dyDescent="0.15">
      <c r="A1803" s="2">
        <v>1053018</v>
      </c>
      <c r="B1803" s="1">
        <v>18</v>
      </c>
      <c r="C1803" s="1" t="s">
        <v>269</v>
      </c>
      <c r="D1803" s="2">
        <v>3100</v>
      </c>
      <c r="E1803" s="3">
        <f t="shared" si="101"/>
        <v>8148</v>
      </c>
      <c r="F1803" s="1" t="s">
        <v>597</v>
      </c>
    </row>
    <row r="1804" spans="1:6" x14ac:dyDescent="0.15">
      <c r="A1804" s="2">
        <v>1053019</v>
      </c>
      <c r="B1804" s="1">
        <v>19</v>
      </c>
      <c r="C1804" s="1" t="s">
        <v>303</v>
      </c>
      <c r="D1804" s="2">
        <v>3500</v>
      </c>
      <c r="E1804" s="3">
        <f t="shared" si="101"/>
        <v>8397</v>
      </c>
      <c r="F1804" s="1" t="s">
        <v>597</v>
      </c>
    </row>
    <row r="1805" spans="1:6" x14ac:dyDescent="0.15">
      <c r="A1805" s="2">
        <v>1053020</v>
      </c>
      <c r="B1805" s="1">
        <v>20</v>
      </c>
      <c r="C1805" s="1" t="s">
        <v>305</v>
      </c>
      <c r="D1805" s="2">
        <v>3900</v>
      </c>
      <c r="E1805" s="3">
        <f t="shared" si="101"/>
        <v>8645</v>
      </c>
      <c r="F1805" s="1" t="s">
        <v>597</v>
      </c>
    </row>
    <row r="1806" spans="1:6" x14ac:dyDescent="0.15">
      <c r="A1806" s="2">
        <v>1053021</v>
      </c>
      <c r="B1806" s="1">
        <v>21</v>
      </c>
      <c r="C1806" s="1" t="s">
        <v>307</v>
      </c>
      <c r="D1806" s="2">
        <v>4300</v>
      </c>
      <c r="E1806" s="3">
        <f t="shared" si="101"/>
        <v>8894</v>
      </c>
      <c r="F1806" s="1" t="s">
        <v>597</v>
      </c>
    </row>
    <row r="1807" spans="1:6" x14ac:dyDescent="0.15">
      <c r="A1807" s="2">
        <v>1053022</v>
      </c>
      <c r="B1807" s="1">
        <v>22</v>
      </c>
      <c r="C1807" s="1" t="s">
        <v>309</v>
      </c>
      <c r="D1807" s="2">
        <v>4800</v>
      </c>
      <c r="E1807" s="3">
        <f t="shared" si="101"/>
        <v>9205</v>
      </c>
      <c r="F1807" s="1" t="s">
        <v>597</v>
      </c>
    </row>
    <row r="1808" spans="1:6" x14ac:dyDescent="0.15">
      <c r="A1808" s="2">
        <v>1053023</v>
      </c>
      <c r="B1808" s="1">
        <v>23</v>
      </c>
      <c r="C1808" s="1" t="s">
        <v>311</v>
      </c>
      <c r="D1808" s="2">
        <v>5300</v>
      </c>
      <c r="E1808" s="3">
        <f t="shared" si="101"/>
        <v>9516</v>
      </c>
      <c r="F1808" s="1" t="s">
        <v>597</v>
      </c>
    </row>
    <row r="1809" spans="1:6" x14ac:dyDescent="0.15">
      <c r="A1809" s="2">
        <v>1053024</v>
      </c>
      <c r="B1809" s="1">
        <v>24</v>
      </c>
      <c r="C1809" s="1" t="s">
        <v>398</v>
      </c>
      <c r="D1809" s="2">
        <v>5800</v>
      </c>
      <c r="E1809" s="3">
        <f t="shared" si="101"/>
        <v>9827</v>
      </c>
      <c r="F1809" s="1" t="s">
        <v>597</v>
      </c>
    </row>
    <row r="1810" spans="1:6" x14ac:dyDescent="0.15">
      <c r="A1810" s="2">
        <v>1053025</v>
      </c>
      <c r="B1810" s="1">
        <v>25</v>
      </c>
      <c r="C1810" s="1" t="s">
        <v>399</v>
      </c>
      <c r="D1810" s="2">
        <v>6400</v>
      </c>
      <c r="E1810" s="3">
        <f t="shared" si="101"/>
        <v>10200</v>
      </c>
      <c r="F1810" s="1" t="s">
        <v>597</v>
      </c>
    </row>
    <row r="1811" spans="1:6" x14ac:dyDescent="0.15">
      <c r="A1811" s="2">
        <v>1053026</v>
      </c>
      <c r="B1811" s="1">
        <v>26</v>
      </c>
      <c r="C1811" s="1" t="s">
        <v>400</v>
      </c>
      <c r="D1811" s="2">
        <v>7000</v>
      </c>
      <c r="E1811" s="3">
        <f t="shared" si="101"/>
        <v>10574</v>
      </c>
      <c r="F1811" s="1" t="s">
        <v>597</v>
      </c>
    </row>
    <row r="1812" spans="1:6" x14ac:dyDescent="0.15">
      <c r="A1812" s="2">
        <v>1053027</v>
      </c>
      <c r="B1812" s="1">
        <v>27</v>
      </c>
      <c r="C1812" s="1" t="s">
        <v>401</v>
      </c>
      <c r="D1812" s="2">
        <v>7600</v>
      </c>
      <c r="E1812" s="3">
        <f t="shared" si="101"/>
        <v>10947</v>
      </c>
      <c r="F1812" s="1" t="s">
        <v>597</v>
      </c>
    </row>
    <row r="1813" spans="1:6" x14ac:dyDescent="0.15">
      <c r="A1813" s="2">
        <v>1053028</v>
      </c>
      <c r="B1813" s="1">
        <v>28</v>
      </c>
      <c r="C1813" s="1" t="s">
        <v>402</v>
      </c>
      <c r="D1813" s="2">
        <v>8300</v>
      </c>
      <c r="E1813" s="3">
        <f t="shared" si="101"/>
        <v>11382</v>
      </c>
      <c r="F1813" s="1" t="s">
        <v>597</v>
      </c>
    </row>
    <row r="1814" spans="1:6" x14ac:dyDescent="0.15">
      <c r="A1814" s="2">
        <v>1053029</v>
      </c>
      <c r="B1814" s="1">
        <v>29</v>
      </c>
      <c r="C1814" s="1" t="s">
        <v>403</v>
      </c>
      <c r="D1814" s="2">
        <v>9000</v>
      </c>
      <c r="E1814" s="3">
        <f t="shared" si="101"/>
        <v>11818</v>
      </c>
      <c r="F1814" s="1" t="s">
        <v>597</v>
      </c>
    </row>
    <row r="1815" spans="1:6" x14ac:dyDescent="0.15">
      <c r="A1815" s="2">
        <v>1053030</v>
      </c>
      <c r="B1815" s="1">
        <v>30</v>
      </c>
      <c r="C1815" s="1" t="s">
        <v>404</v>
      </c>
      <c r="D1815" s="2">
        <v>9700</v>
      </c>
      <c r="E1815" s="3">
        <f t="shared" si="101"/>
        <v>12253</v>
      </c>
      <c r="F1815" s="1" t="s">
        <v>597</v>
      </c>
    </row>
    <row r="1816" spans="1:6" x14ac:dyDescent="0.15">
      <c r="A1816" s="2">
        <v>1054000</v>
      </c>
      <c r="B1816" s="1">
        <v>0</v>
      </c>
      <c r="C1816" s="1" t="s">
        <v>405</v>
      </c>
      <c r="D1816" s="2">
        <v>0</v>
      </c>
      <c r="E1816" s="1">
        <f>VLOOKUP((A1816/100-B1816),[1]Sheet1!$A$3:$H$1068,7,0)</f>
        <v>11758</v>
      </c>
      <c r="F1816" s="1" t="s">
        <v>597</v>
      </c>
    </row>
    <row r="1817" spans="1:6" x14ac:dyDescent="0.15">
      <c r="A1817" s="2">
        <v>1054001</v>
      </c>
      <c r="B1817" s="1">
        <v>1</v>
      </c>
      <c r="C1817" s="1" t="s">
        <v>397</v>
      </c>
      <c r="D1817" s="2">
        <v>100</v>
      </c>
      <c r="E1817" s="3">
        <f>INT($E$1816*(1+D1817/10000))</f>
        <v>11875</v>
      </c>
      <c r="F1817" s="1" t="s">
        <v>597</v>
      </c>
    </row>
    <row r="1818" spans="1:6" x14ac:dyDescent="0.15">
      <c r="A1818" s="2">
        <v>1054002</v>
      </c>
      <c r="B1818" s="1">
        <v>2</v>
      </c>
      <c r="C1818" s="1" t="s">
        <v>285</v>
      </c>
      <c r="D1818" s="2">
        <v>200</v>
      </c>
      <c r="E1818" s="3">
        <f t="shared" ref="E1818:E1846" si="102">INT($E$1816*(1+D1818/10000))</f>
        <v>11993</v>
      </c>
      <c r="F1818" s="1" t="s">
        <v>597</v>
      </c>
    </row>
    <row r="1819" spans="1:6" x14ac:dyDescent="0.15">
      <c r="A1819" s="2">
        <v>1054003</v>
      </c>
      <c r="B1819" s="1">
        <v>3</v>
      </c>
      <c r="C1819" s="1" t="s">
        <v>286</v>
      </c>
      <c r="D1819" s="2">
        <v>300</v>
      </c>
      <c r="E1819" s="3">
        <f t="shared" si="102"/>
        <v>12110</v>
      </c>
      <c r="F1819" s="1" t="s">
        <v>597</v>
      </c>
    </row>
    <row r="1820" spans="1:6" x14ac:dyDescent="0.15">
      <c r="A1820" s="2">
        <v>1054004</v>
      </c>
      <c r="B1820" s="1">
        <v>4</v>
      </c>
      <c r="C1820" s="1" t="s">
        <v>287</v>
      </c>
      <c r="D1820" s="2">
        <v>400</v>
      </c>
      <c r="E1820" s="3">
        <f t="shared" si="102"/>
        <v>12228</v>
      </c>
      <c r="F1820" s="1" t="s">
        <v>597</v>
      </c>
    </row>
    <row r="1821" spans="1:6" x14ac:dyDescent="0.15">
      <c r="A1821" s="2">
        <v>1054005</v>
      </c>
      <c r="B1821" s="1">
        <v>5</v>
      </c>
      <c r="C1821" s="1" t="s">
        <v>288</v>
      </c>
      <c r="D1821" s="2">
        <v>500</v>
      </c>
      <c r="E1821" s="3">
        <f t="shared" si="102"/>
        <v>12345</v>
      </c>
      <c r="F1821" s="1" t="s">
        <v>597</v>
      </c>
    </row>
    <row r="1822" spans="1:6" x14ac:dyDescent="0.15">
      <c r="A1822" s="2">
        <v>1054006</v>
      </c>
      <c r="B1822" s="1">
        <v>6</v>
      </c>
      <c r="C1822" s="1" t="s">
        <v>289</v>
      </c>
      <c r="D1822" s="2">
        <v>600</v>
      </c>
      <c r="E1822" s="3">
        <f t="shared" si="102"/>
        <v>12463</v>
      </c>
      <c r="F1822" s="1" t="s">
        <v>597</v>
      </c>
    </row>
    <row r="1823" spans="1:6" x14ac:dyDescent="0.15">
      <c r="A1823" s="2">
        <v>1054007</v>
      </c>
      <c r="B1823" s="1">
        <v>7</v>
      </c>
      <c r="C1823" s="1" t="s">
        <v>290</v>
      </c>
      <c r="D1823" s="2">
        <v>700</v>
      </c>
      <c r="E1823" s="3">
        <f t="shared" si="102"/>
        <v>12581</v>
      </c>
      <c r="F1823" s="1" t="s">
        <v>597</v>
      </c>
    </row>
    <row r="1824" spans="1:6" x14ac:dyDescent="0.15">
      <c r="A1824" s="2">
        <v>1054008</v>
      </c>
      <c r="B1824" s="1">
        <v>8</v>
      </c>
      <c r="C1824" s="1" t="s">
        <v>291</v>
      </c>
      <c r="D1824" s="2">
        <v>800</v>
      </c>
      <c r="E1824" s="3">
        <f t="shared" si="102"/>
        <v>12698</v>
      </c>
      <c r="F1824" s="1" t="s">
        <v>597</v>
      </c>
    </row>
    <row r="1825" spans="1:6" x14ac:dyDescent="0.15">
      <c r="A1825" s="2">
        <v>1054009</v>
      </c>
      <c r="B1825" s="1">
        <v>9</v>
      </c>
      <c r="C1825" s="1" t="s">
        <v>292</v>
      </c>
      <c r="D1825" s="2">
        <v>1000</v>
      </c>
      <c r="E1825" s="3">
        <f t="shared" si="102"/>
        <v>12933</v>
      </c>
      <c r="F1825" s="1" t="s">
        <v>597</v>
      </c>
    </row>
    <row r="1826" spans="1:6" x14ac:dyDescent="0.15">
      <c r="A1826" s="2">
        <v>1054010</v>
      </c>
      <c r="B1826" s="1">
        <v>10</v>
      </c>
      <c r="C1826" s="1" t="s">
        <v>293</v>
      </c>
      <c r="D1826" s="2">
        <v>1200</v>
      </c>
      <c r="E1826" s="3">
        <f t="shared" si="102"/>
        <v>13168</v>
      </c>
      <c r="F1826" s="1" t="s">
        <v>597</v>
      </c>
    </row>
    <row r="1827" spans="1:6" x14ac:dyDescent="0.15">
      <c r="A1827" s="2">
        <v>1054011</v>
      </c>
      <c r="B1827" s="1">
        <v>11</v>
      </c>
      <c r="C1827" s="1" t="s">
        <v>294</v>
      </c>
      <c r="D1827" s="2">
        <v>1400</v>
      </c>
      <c r="E1827" s="3">
        <f t="shared" si="102"/>
        <v>13404</v>
      </c>
      <c r="F1827" s="1" t="s">
        <v>597</v>
      </c>
    </row>
    <row r="1828" spans="1:6" x14ac:dyDescent="0.15">
      <c r="A1828" s="2">
        <v>1054012</v>
      </c>
      <c r="B1828" s="1">
        <v>12</v>
      </c>
      <c r="C1828" s="1" t="s">
        <v>295</v>
      </c>
      <c r="D1828" s="2">
        <v>1600</v>
      </c>
      <c r="E1828" s="3">
        <f t="shared" si="102"/>
        <v>13639</v>
      </c>
      <c r="F1828" s="1" t="s">
        <v>597</v>
      </c>
    </row>
    <row r="1829" spans="1:6" x14ac:dyDescent="0.15">
      <c r="A1829" s="2">
        <v>1054013</v>
      </c>
      <c r="B1829" s="1">
        <v>13</v>
      </c>
      <c r="C1829" s="1" t="s">
        <v>296</v>
      </c>
      <c r="D1829" s="2">
        <v>1800</v>
      </c>
      <c r="E1829" s="3">
        <f t="shared" si="102"/>
        <v>13874</v>
      </c>
      <c r="F1829" s="1" t="s">
        <v>597</v>
      </c>
    </row>
    <row r="1830" spans="1:6" x14ac:dyDescent="0.15">
      <c r="A1830" s="2">
        <v>1054014</v>
      </c>
      <c r="B1830" s="1">
        <v>14</v>
      </c>
      <c r="C1830" s="1" t="s">
        <v>297</v>
      </c>
      <c r="D1830" s="2">
        <v>2000</v>
      </c>
      <c r="E1830" s="3">
        <f t="shared" si="102"/>
        <v>14109</v>
      </c>
      <c r="F1830" s="1" t="s">
        <v>597</v>
      </c>
    </row>
    <row r="1831" spans="1:6" x14ac:dyDescent="0.15">
      <c r="A1831" s="2">
        <v>1054015</v>
      </c>
      <c r="B1831" s="1">
        <v>15</v>
      </c>
      <c r="C1831" s="1" t="s">
        <v>298</v>
      </c>
      <c r="D1831" s="2">
        <v>2200</v>
      </c>
      <c r="E1831" s="3">
        <f t="shared" si="102"/>
        <v>14344</v>
      </c>
      <c r="F1831" s="1" t="s">
        <v>597</v>
      </c>
    </row>
    <row r="1832" spans="1:6" x14ac:dyDescent="0.15">
      <c r="A1832" s="2">
        <v>1054016</v>
      </c>
      <c r="B1832" s="1">
        <v>16</v>
      </c>
      <c r="C1832" s="1" t="s">
        <v>267</v>
      </c>
      <c r="D1832" s="2">
        <v>2500</v>
      </c>
      <c r="E1832" s="3">
        <f t="shared" si="102"/>
        <v>14697</v>
      </c>
      <c r="F1832" s="1" t="s">
        <v>597</v>
      </c>
    </row>
    <row r="1833" spans="1:6" x14ac:dyDescent="0.15">
      <c r="A1833" s="2">
        <v>1054017</v>
      </c>
      <c r="B1833" s="1">
        <v>17</v>
      </c>
      <c r="C1833" s="1" t="s">
        <v>268</v>
      </c>
      <c r="D1833" s="2">
        <v>2800</v>
      </c>
      <c r="E1833" s="3">
        <f t="shared" si="102"/>
        <v>15050</v>
      </c>
      <c r="F1833" s="1" t="s">
        <v>597</v>
      </c>
    </row>
    <row r="1834" spans="1:6" x14ac:dyDescent="0.15">
      <c r="A1834" s="2">
        <v>1054018</v>
      </c>
      <c r="B1834" s="1">
        <v>18</v>
      </c>
      <c r="C1834" s="1" t="s">
        <v>269</v>
      </c>
      <c r="D1834" s="2">
        <v>3100</v>
      </c>
      <c r="E1834" s="3">
        <f t="shared" si="102"/>
        <v>15402</v>
      </c>
      <c r="F1834" s="1" t="s">
        <v>597</v>
      </c>
    </row>
    <row r="1835" spans="1:6" x14ac:dyDescent="0.15">
      <c r="A1835" s="2">
        <v>1054019</v>
      </c>
      <c r="B1835" s="1">
        <v>19</v>
      </c>
      <c r="C1835" s="1" t="s">
        <v>303</v>
      </c>
      <c r="D1835" s="2">
        <v>3500</v>
      </c>
      <c r="E1835" s="3">
        <f t="shared" si="102"/>
        <v>15873</v>
      </c>
      <c r="F1835" s="1" t="s">
        <v>597</v>
      </c>
    </row>
    <row r="1836" spans="1:6" x14ac:dyDescent="0.15">
      <c r="A1836" s="2">
        <v>1054020</v>
      </c>
      <c r="B1836" s="1">
        <v>20</v>
      </c>
      <c r="C1836" s="1" t="s">
        <v>305</v>
      </c>
      <c r="D1836" s="2">
        <v>3900</v>
      </c>
      <c r="E1836" s="3">
        <f t="shared" si="102"/>
        <v>16343</v>
      </c>
      <c r="F1836" s="1" t="s">
        <v>597</v>
      </c>
    </row>
    <row r="1837" spans="1:6" x14ac:dyDescent="0.15">
      <c r="A1837" s="2">
        <v>1054021</v>
      </c>
      <c r="B1837" s="1">
        <v>21</v>
      </c>
      <c r="C1837" s="1" t="s">
        <v>307</v>
      </c>
      <c r="D1837" s="2">
        <v>4300</v>
      </c>
      <c r="E1837" s="3">
        <f t="shared" si="102"/>
        <v>16813</v>
      </c>
      <c r="F1837" s="1" t="s">
        <v>597</v>
      </c>
    </row>
    <row r="1838" spans="1:6" x14ac:dyDescent="0.15">
      <c r="A1838" s="2">
        <v>1054022</v>
      </c>
      <c r="B1838" s="1">
        <v>22</v>
      </c>
      <c r="C1838" s="1" t="s">
        <v>309</v>
      </c>
      <c r="D1838" s="2">
        <v>4800</v>
      </c>
      <c r="E1838" s="3">
        <f t="shared" si="102"/>
        <v>17401</v>
      </c>
      <c r="F1838" s="1" t="s">
        <v>597</v>
      </c>
    </row>
    <row r="1839" spans="1:6" x14ac:dyDescent="0.15">
      <c r="A1839" s="2">
        <v>1054023</v>
      </c>
      <c r="B1839" s="1">
        <v>23</v>
      </c>
      <c r="C1839" s="1" t="s">
        <v>311</v>
      </c>
      <c r="D1839" s="2">
        <v>5300</v>
      </c>
      <c r="E1839" s="3">
        <f t="shared" si="102"/>
        <v>17989</v>
      </c>
      <c r="F1839" s="1" t="s">
        <v>597</v>
      </c>
    </row>
    <row r="1840" spans="1:6" x14ac:dyDescent="0.15">
      <c r="A1840" s="2">
        <v>1054024</v>
      </c>
      <c r="B1840" s="1">
        <v>24</v>
      </c>
      <c r="C1840" s="1" t="s">
        <v>398</v>
      </c>
      <c r="D1840" s="2">
        <v>5800</v>
      </c>
      <c r="E1840" s="3">
        <f t="shared" si="102"/>
        <v>18577</v>
      </c>
      <c r="F1840" s="1" t="s">
        <v>597</v>
      </c>
    </row>
    <row r="1841" spans="1:14" x14ac:dyDescent="0.15">
      <c r="A1841" s="2">
        <v>1054025</v>
      </c>
      <c r="B1841" s="1">
        <v>25</v>
      </c>
      <c r="C1841" s="1" t="s">
        <v>399</v>
      </c>
      <c r="D1841" s="2">
        <v>6400</v>
      </c>
      <c r="E1841" s="3">
        <f t="shared" si="102"/>
        <v>19283</v>
      </c>
      <c r="F1841" s="1" t="s">
        <v>597</v>
      </c>
    </row>
    <row r="1842" spans="1:14" x14ac:dyDescent="0.15">
      <c r="A1842" s="2">
        <v>1054026</v>
      </c>
      <c r="B1842" s="1">
        <v>26</v>
      </c>
      <c r="C1842" s="1" t="s">
        <v>400</v>
      </c>
      <c r="D1842" s="2">
        <v>7000</v>
      </c>
      <c r="E1842" s="3">
        <f t="shared" si="102"/>
        <v>19988</v>
      </c>
      <c r="F1842" s="1" t="s">
        <v>597</v>
      </c>
    </row>
    <row r="1843" spans="1:14" x14ac:dyDescent="0.15">
      <c r="A1843" s="2">
        <v>1054027</v>
      </c>
      <c r="B1843" s="1">
        <v>27</v>
      </c>
      <c r="C1843" s="1" t="s">
        <v>401</v>
      </c>
      <c r="D1843" s="2">
        <v>7600</v>
      </c>
      <c r="E1843" s="3">
        <f t="shared" si="102"/>
        <v>20694</v>
      </c>
      <c r="F1843" s="1" t="s">
        <v>597</v>
      </c>
    </row>
    <row r="1844" spans="1:14" x14ac:dyDescent="0.15">
      <c r="A1844" s="2">
        <v>1054028</v>
      </c>
      <c r="B1844" s="1">
        <v>28</v>
      </c>
      <c r="C1844" s="1" t="s">
        <v>402</v>
      </c>
      <c r="D1844" s="2">
        <v>8300</v>
      </c>
      <c r="E1844" s="3">
        <f t="shared" si="102"/>
        <v>21517</v>
      </c>
      <c r="F1844" s="1" t="s">
        <v>597</v>
      </c>
    </row>
    <row r="1845" spans="1:14" x14ac:dyDescent="0.15">
      <c r="A1845" s="2">
        <v>1054029</v>
      </c>
      <c r="B1845" s="1">
        <v>29</v>
      </c>
      <c r="C1845" s="1" t="s">
        <v>403</v>
      </c>
      <c r="D1845" s="2">
        <v>9000</v>
      </c>
      <c r="E1845" s="3">
        <f t="shared" si="102"/>
        <v>22340</v>
      </c>
      <c r="F1845" s="1" t="s">
        <v>597</v>
      </c>
    </row>
    <row r="1846" spans="1:14" x14ac:dyDescent="0.15">
      <c r="A1846" s="2">
        <v>1054030</v>
      </c>
      <c r="B1846" s="1">
        <v>30</v>
      </c>
      <c r="C1846" s="1" t="s">
        <v>404</v>
      </c>
      <c r="D1846" s="2">
        <v>9700</v>
      </c>
      <c r="E1846" s="3">
        <f t="shared" si="102"/>
        <v>23163</v>
      </c>
      <c r="F1846" s="1" t="s">
        <v>597</v>
      </c>
    </row>
    <row r="1847" spans="1:14" x14ac:dyDescent="0.15">
      <c r="A1847" s="2">
        <v>1055000</v>
      </c>
      <c r="B1847" s="1">
        <v>0</v>
      </c>
      <c r="C1847" s="1" t="s">
        <v>505</v>
      </c>
      <c r="D1847" s="2">
        <v>0</v>
      </c>
      <c r="E1847" s="1">
        <f>VLOOKUP((A1847/100-B1847),[1]Sheet1!$A$3:$H$1068,7,0)</f>
        <v>846</v>
      </c>
      <c r="F1847" s="1" t="s">
        <v>597</v>
      </c>
      <c r="G1847" s="2"/>
      <c r="H1847" s="2"/>
      <c r="I1847" s="2"/>
      <c r="J1847" s="2"/>
      <c r="L1847" s="2"/>
      <c r="M1847" s="2"/>
      <c r="N1847" s="2"/>
    </row>
    <row r="1848" spans="1:14" x14ac:dyDescent="0.15">
      <c r="A1848" s="2">
        <v>1055001</v>
      </c>
      <c r="B1848" s="1">
        <v>1</v>
      </c>
      <c r="C1848" s="2" t="str">
        <f>""&amp;G1848&amp;",1"</f>
        <v>10550,1</v>
      </c>
      <c r="D1848" s="2">
        <v>10000</v>
      </c>
      <c r="E1848" s="3">
        <f>INT($E$1847*(1+D1848/10000))</f>
        <v>1692</v>
      </c>
      <c r="F1848" s="1" t="s">
        <v>597</v>
      </c>
      <c r="G1848" s="2" t="s">
        <v>506</v>
      </c>
      <c r="H1848" s="2"/>
      <c r="I1848" s="2"/>
      <c r="J1848" s="2"/>
      <c r="L1848" s="2"/>
      <c r="M1848" s="2"/>
      <c r="N1848" s="2"/>
    </row>
    <row r="1849" spans="1:14" x14ac:dyDescent="0.15">
      <c r="A1849" s="2">
        <v>1055002</v>
      </c>
      <c r="B1849" s="1">
        <v>2</v>
      </c>
      <c r="C1849" s="2" t="str">
        <f t="shared" ref="C1849:C1857" si="103">""&amp;G1849&amp;",1"</f>
        <v>10550,1</v>
      </c>
      <c r="D1849" s="2">
        <v>19000</v>
      </c>
      <c r="E1849" s="3">
        <f t="shared" ref="E1849:E1877" si="104">INT($E$1847*(1+D1849/10000))</f>
        <v>2453</v>
      </c>
      <c r="F1849" s="1" t="s">
        <v>597</v>
      </c>
      <c r="G1849" s="2" t="s">
        <v>506</v>
      </c>
      <c r="H1849" s="2"/>
      <c r="I1849" s="2"/>
      <c r="J1849" s="2"/>
      <c r="L1849" s="2"/>
      <c r="M1849" s="2"/>
      <c r="N1849" s="2"/>
    </row>
    <row r="1850" spans="1:14" x14ac:dyDescent="0.15">
      <c r="A1850" s="2">
        <v>1055003</v>
      </c>
      <c r="B1850" s="1">
        <v>3</v>
      </c>
      <c r="C1850" s="2" t="str">
        <f t="shared" si="103"/>
        <v>10550,1</v>
      </c>
      <c r="D1850" s="2">
        <v>28000</v>
      </c>
      <c r="E1850" s="3">
        <f t="shared" si="104"/>
        <v>3214</v>
      </c>
      <c r="F1850" s="1" t="s">
        <v>597</v>
      </c>
      <c r="G1850" s="2" t="s">
        <v>506</v>
      </c>
      <c r="H1850" s="2"/>
      <c r="I1850" s="2"/>
      <c r="J1850" s="2"/>
      <c r="L1850" s="2"/>
      <c r="M1850" s="2"/>
      <c r="N1850" s="2"/>
    </row>
    <row r="1851" spans="1:14" x14ac:dyDescent="0.15">
      <c r="A1851" s="2">
        <v>1055004</v>
      </c>
      <c r="B1851" s="1">
        <v>4</v>
      </c>
      <c r="C1851" s="2" t="str">
        <f t="shared" si="103"/>
        <v>10550,1</v>
      </c>
      <c r="D1851" s="2">
        <v>37000</v>
      </c>
      <c r="E1851" s="3">
        <f t="shared" si="104"/>
        <v>3976</v>
      </c>
      <c r="F1851" s="1" t="s">
        <v>597</v>
      </c>
      <c r="G1851" s="2" t="s">
        <v>506</v>
      </c>
      <c r="H1851" s="2"/>
      <c r="I1851" s="2"/>
      <c r="J1851" s="2"/>
      <c r="L1851" s="2"/>
      <c r="M1851" s="2"/>
      <c r="N1851" s="2"/>
    </row>
    <row r="1852" spans="1:14" x14ac:dyDescent="0.15">
      <c r="A1852" s="2">
        <v>1055005</v>
      </c>
      <c r="B1852" s="1">
        <v>5</v>
      </c>
      <c r="C1852" s="2" t="str">
        <f t="shared" si="103"/>
        <v>10550,1</v>
      </c>
      <c r="D1852" s="2">
        <v>46000</v>
      </c>
      <c r="E1852" s="3">
        <f t="shared" si="104"/>
        <v>4737</v>
      </c>
      <c r="F1852" s="1" t="s">
        <v>597</v>
      </c>
      <c r="G1852" s="2" t="s">
        <v>506</v>
      </c>
      <c r="H1852" s="2"/>
      <c r="I1852" s="2"/>
      <c r="J1852" s="2"/>
      <c r="L1852" s="2"/>
      <c r="M1852" s="2"/>
      <c r="N1852" s="2"/>
    </row>
    <row r="1853" spans="1:14" x14ac:dyDescent="0.15">
      <c r="A1853" s="2">
        <v>1055006</v>
      </c>
      <c r="B1853" s="1">
        <v>6</v>
      </c>
      <c r="C1853" s="2" t="str">
        <f t="shared" si="103"/>
        <v>10550,1</v>
      </c>
      <c r="D1853" s="2">
        <v>55000</v>
      </c>
      <c r="E1853" s="3">
        <f t="shared" si="104"/>
        <v>5499</v>
      </c>
      <c r="F1853" s="1" t="s">
        <v>597</v>
      </c>
      <c r="G1853" s="2" t="s">
        <v>506</v>
      </c>
      <c r="H1853" s="2"/>
      <c r="I1853" s="2"/>
      <c r="J1853" s="2"/>
      <c r="L1853" s="2"/>
      <c r="M1853" s="2"/>
      <c r="N1853" s="2"/>
    </row>
    <row r="1854" spans="1:14" x14ac:dyDescent="0.15">
      <c r="A1854" s="2">
        <v>1055007</v>
      </c>
      <c r="B1854" s="1">
        <v>7</v>
      </c>
      <c r="C1854" s="2" t="str">
        <f t="shared" si="103"/>
        <v>10550,1</v>
      </c>
      <c r="D1854" s="2">
        <v>64000</v>
      </c>
      <c r="E1854" s="3">
        <f t="shared" si="104"/>
        <v>6260</v>
      </c>
      <c r="F1854" s="1" t="s">
        <v>597</v>
      </c>
      <c r="G1854" s="2" t="s">
        <v>506</v>
      </c>
      <c r="H1854" s="2"/>
      <c r="I1854" s="2"/>
      <c r="J1854" s="2"/>
      <c r="L1854" s="2"/>
      <c r="M1854" s="2"/>
      <c r="N1854" s="2"/>
    </row>
    <row r="1855" spans="1:14" x14ac:dyDescent="0.15">
      <c r="A1855" s="2">
        <v>1055008</v>
      </c>
      <c r="B1855" s="1">
        <v>8</v>
      </c>
      <c r="C1855" s="2" t="str">
        <f t="shared" si="103"/>
        <v>10550,1</v>
      </c>
      <c r="D1855" s="2">
        <v>73000</v>
      </c>
      <c r="E1855" s="3">
        <f t="shared" si="104"/>
        <v>7021</v>
      </c>
      <c r="F1855" s="1" t="s">
        <v>597</v>
      </c>
      <c r="G1855" s="2" t="s">
        <v>506</v>
      </c>
      <c r="H1855" s="2"/>
      <c r="I1855" s="2"/>
      <c r="J1855" s="2"/>
      <c r="L1855" s="2"/>
      <c r="M1855" s="2"/>
      <c r="N1855" s="2"/>
    </row>
    <row r="1856" spans="1:14" x14ac:dyDescent="0.15">
      <c r="A1856" s="2">
        <v>1055009</v>
      </c>
      <c r="B1856" s="1">
        <v>9</v>
      </c>
      <c r="C1856" s="2" t="str">
        <f t="shared" si="103"/>
        <v>10550,1</v>
      </c>
      <c r="D1856" s="2">
        <v>82000</v>
      </c>
      <c r="E1856" s="3">
        <f t="shared" si="104"/>
        <v>7783</v>
      </c>
      <c r="F1856" s="1" t="s">
        <v>597</v>
      </c>
      <c r="G1856" s="2" t="s">
        <v>506</v>
      </c>
      <c r="H1856" s="2"/>
      <c r="I1856" s="2"/>
      <c r="J1856" s="2"/>
      <c r="L1856" s="2"/>
      <c r="M1856" s="2"/>
      <c r="N1856" s="2"/>
    </row>
    <row r="1857" spans="1:14" x14ac:dyDescent="0.15">
      <c r="A1857" s="2">
        <v>1055010</v>
      </c>
      <c r="B1857" s="1">
        <v>10</v>
      </c>
      <c r="C1857" s="2" t="str">
        <f t="shared" si="103"/>
        <v>10550,1</v>
      </c>
      <c r="D1857" s="2">
        <v>91000</v>
      </c>
      <c r="E1857" s="3">
        <f t="shared" si="104"/>
        <v>8544</v>
      </c>
      <c r="F1857" s="1" t="s">
        <v>597</v>
      </c>
      <c r="G1857" s="2" t="s">
        <v>506</v>
      </c>
      <c r="H1857" s="2"/>
      <c r="I1857" s="2"/>
      <c r="J1857" s="2"/>
      <c r="L1857" s="2"/>
      <c r="M1857" s="2"/>
      <c r="N1857" s="2"/>
    </row>
    <row r="1858" spans="1:14" x14ac:dyDescent="0.15">
      <c r="A1858" s="2">
        <v>1055011</v>
      </c>
      <c r="B1858" s="1">
        <v>11</v>
      </c>
      <c r="C1858" s="2" t="str">
        <f>""&amp;G1858&amp;",2"</f>
        <v>10550,2</v>
      </c>
      <c r="D1858" s="2">
        <v>100000</v>
      </c>
      <c r="E1858" s="3">
        <f t="shared" si="104"/>
        <v>9306</v>
      </c>
      <c r="F1858" s="1" t="s">
        <v>597</v>
      </c>
      <c r="G1858" s="2" t="s">
        <v>506</v>
      </c>
      <c r="H1858" s="2"/>
      <c r="I1858" s="2"/>
      <c r="J1858" s="2"/>
      <c r="L1858" s="2"/>
      <c r="M1858" s="2"/>
      <c r="N1858" s="2"/>
    </row>
    <row r="1859" spans="1:14" x14ac:dyDescent="0.15">
      <c r="A1859" s="2">
        <v>1055012</v>
      </c>
      <c r="B1859" s="1">
        <v>12</v>
      </c>
      <c r="C1859" s="2" t="str">
        <f t="shared" ref="C1859:C1867" si="105">""&amp;G1859&amp;",2"</f>
        <v>10550,2</v>
      </c>
      <c r="D1859" s="2">
        <v>109000</v>
      </c>
      <c r="E1859" s="3">
        <f t="shared" si="104"/>
        <v>10067</v>
      </c>
      <c r="F1859" s="1" t="s">
        <v>597</v>
      </c>
      <c r="G1859" s="2" t="s">
        <v>506</v>
      </c>
      <c r="H1859" s="2"/>
      <c r="I1859" s="2"/>
      <c r="J1859" s="2"/>
      <c r="L1859" s="2"/>
      <c r="M1859" s="2"/>
      <c r="N1859" s="2"/>
    </row>
    <row r="1860" spans="1:14" x14ac:dyDescent="0.15">
      <c r="A1860" s="2">
        <v>1055013</v>
      </c>
      <c r="B1860" s="1">
        <v>13</v>
      </c>
      <c r="C1860" s="2" t="str">
        <f t="shared" si="105"/>
        <v>10550,2</v>
      </c>
      <c r="D1860" s="2">
        <v>118000</v>
      </c>
      <c r="E1860" s="3">
        <f t="shared" si="104"/>
        <v>10828</v>
      </c>
      <c r="F1860" s="1" t="s">
        <v>597</v>
      </c>
      <c r="G1860" s="2" t="s">
        <v>506</v>
      </c>
      <c r="H1860" s="2"/>
      <c r="I1860" s="2"/>
      <c r="J1860" s="2"/>
      <c r="L1860" s="2"/>
      <c r="M1860" s="2"/>
      <c r="N1860" s="2"/>
    </row>
    <row r="1861" spans="1:14" x14ac:dyDescent="0.15">
      <c r="A1861" s="2">
        <v>1055014</v>
      </c>
      <c r="B1861" s="1">
        <v>14</v>
      </c>
      <c r="C1861" s="2" t="str">
        <f t="shared" si="105"/>
        <v>10550,2</v>
      </c>
      <c r="D1861" s="2">
        <v>127000</v>
      </c>
      <c r="E1861" s="3">
        <f t="shared" si="104"/>
        <v>11590</v>
      </c>
      <c r="F1861" s="1" t="s">
        <v>597</v>
      </c>
      <c r="G1861" s="2" t="s">
        <v>506</v>
      </c>
      <c r="H1861" s="2"/>
      <c r="I1861" s="2"/>
      <c r="J1861" s="2"/>
      <c r="L1861" s="2"/>
      <c r="M1861" s="2"/>
      <c r="N1861" s="2"/>
    </row>
    <row r="1862" spans="1:14" x14ac:dyDescent="0.15">
      <c r="A1862" s="2">
        <v>1055015</v>
      </c>
      <c r="B1862" s="1">
        <v>15</v>
      </c>
      <c r="C1862" s="2" t="str">
        <f t="shared" si="105"/>
        <v>10550,2</v>
      </c>
      <c r="D1862" s="2">
        <v>136000</v>
      </c>
      <c r="E1862" s="3">
        <f t="shared" si="104"/>
        <v>12351</v>
      </c>
      <c r="F1862" s="1" t="s">
        <v>597</v>
      </c>
      <c r="G1862" s="2" t="s">
        <v>506</v>
      </c>
      <c r="H1862" s="2"/>
      <c r="I1862" s="2"/>
      <c r="J1862" s="2"/>
      <c r="L1862" s="2"/>
      <c r="M1862" s="2"/>
      <c r="N1862" s="2"/>
    </row>
    <row r="1863" spans="1:14" x14ac:dyDescent="0.15">
      <c r="A1863" s="2">
        <v>1055016</v>
      </c>
      <c r="B1863" s="1">
        <v>16</v>
      </c>
      <c r="C1863" s="2" t="str">
        <f t="shared" si="105"/>
        <v>10550,2</v>
      </c>
      <c r="D1863" s="2">
        <v>145000</v>
      </c>
      <c r="E1863" s="3">
        <f t="shared" si="104"/>
        <v>13113</v>
      </c>
      <c r="F1863" s="1" t="s">
        <v>597</v>
      </c>
      <c r="G1863" s="2" t="s">
        <v>506</v>
      </c>
      <c r="H1863" s="2"/>
      <c r="I1863" s="2"/>
      <c r="J1863" s="2"/>
      <c r="L1863" s="2"/>
      <c r="M1863" s="2"/>
      <c r="N1863" s="2"/>
    </row>
    <row r="1864" spans="1:14" x14ac:dyDescent="0.15">
      <c r="A1864" s="2">
        <v>1055017</v>
      </c>
      <c r="B1864" s="1">
        <v>17</v>
      </c>
      <c r="C1864" s="2" t="str">
        <f t="shared" si="105"/>
        <v>10550,2</v>
      </c>
      <c r="D1864" s="2">
        <v>154000</v>
      </c>
      <c r="E1864" s="3">
        <f t="shared" si="104"/>
        <v>13874</v>
      </c>
      <c r="F1864" s="1" t="s">
        <v>597</v>
      </c>
      <c r="G1864" s="2" t="s">
        <v>506</v>
      </c>
      <c r="H1864" s="2"/>
      <c r="I1864" s="2"/>
      <c r="J1864" s="2"/>
      <c r="L1864" s="2"/>
      <c r="M1864" s="2"/>
      <c r="N1864" s="2"/>
    </row>
    <row r="1865" spans="1:14" x14ac:dyDescent="0.15">
      <c r="A1865" s="2">
        <v>1055018</v>
      </c>
      <c r="B1865" s="1">
        <v>18</v>
      </c>
      <c r="C1865" s="2" t="str">
        <f t="shared" si="105"/>
        <v>10550,2</v>
      </c>
      <c r="D1865" s="2">
        <v>163000</v>
      </c>
      <c r="E1865" s="3">
        <f t="shared" si="104"/>
        <v>14635</v>
      </c>
      <c r="F1865" s="1" t="s">
        <v>597</v>
      </c>
      <c r="G1865" s="2" t="s">
        <v>506</v>
      </c>
      <c r="H1865" s="2"/>
      <c r="I1865" s="2"/>
      <c r="J1865" s="2"/>
      <c r="L1865" s="2"/>
      <c r="M1865" s="2"/>
      <c r="N1865" s="2"/>
    </row>
    <row r="1866" spans="1:14" x14ac:dyDescent="0.15">
      <c r="A1866" s="2">
        <v>1055019</v>
      </c>
      <c r="B1866" s="1">
        <v>19</v>
      </c>
      <c r="C1866" s="2" t="str">
        <f t="shared" si="105"/>
        <v>10550,2</v>
      </c>
      <c r="D1866" s="2">
        <v>172000</v>
      </c>
      <c r="E1866" s="3">
        <f t="shared" si="104"/>
        <v>15397</v>
      </c>
      <c r="F1866" s="1" t="s">
        <v>597</v>
      </c>
      <c r="G1866" s="2" t="s">
        <v>506</v>
      </c>
      <c r="H1866" s="2"/>
      <c r="I1866" s="2"/>
      <c r="J1866" s="2"/>
      <c r="L1866" s="2"/>
      <c r="M1866" s="2"/>
      <c r="N1866" s="2"/>
    </row>
    <row r="1867" spans="1:14" x14ac:dyDescent="0.15">
      <c r="A1867" s="2">
        <v>1055020</v>
      </c>
      <c r="B1867" s="1">
        <v>20</v>
      </c>
      <c r="C1867" s="2" t="str">
        <f t="shared" si="105"/>
        <v>10550,2</v>
      </c>
      <c r="D1867" s="2">
        <v>181000</v>
      </c>
      <c r="E1867" s="3">
        <f t="shared" si="104"/>
        <v>16158</v>
      </c>
      <c r="F1867" s="1" t="s">
        <v>597</v>
      </c>
      <c r="G1867" s="2" t="s">
        <v>506</v>
      </c>
      <c r="H1867" s="2"/>
      <c r="I1867" s="2"/>
      <c r="J1867" s="2"/>
      <c r="L1867" s="2"/>
      <c r="M1867" s="2"/>
      <c r="N1867" s="2"/>
    </row>
    <row r="1868" spans="1:14" x14ac:dyDescent="0.15">
      <c r="A1868" s="2">
        <v>1055021</v>
      </c>
      <c r="B1868" s="1">
        <v>21</v>
      </c>
      <c r="C1868" s="2" t="str">
        <f>""&amp;G1868&amp;",3"</f>
        <v>10550,3</v>
      </c>
      <c r="D1868" s="2">
        <v>190000</v>
      </c>
      <c r="E1868" s="3">
        <f t="shared" si="104"/>
        <v>16920</v>
      </c>
      <c r="F1868" s="1" t="s">
        <v>597</v>
      </c>
      <c r="G1868" s="2" t="s">
        <v>506</v>
      </c>
      <c r="H1868" s="2"/>
      <c r="I1868" s="2"/>
      <c r="J1868" s="2"/>
      <c r="L1868" s="2"/>
      <c r="M1868" s="2"/>
      <c r="N1868" s="2"/>
    </row>
    <row r="1869" spans="1:14" x14ac:dyDescent="0.15">
      <c r="A1869" s="2">
        <v>1055022</v>
      </c>
      <c r="B1869" s="1">
        <v>22</v>
      </c>
      <c r="C1869" s="2" t="str">
        <f t="shared" ref="C1869:C1877" si="106">""&amp;G1869&amp;",3"</f>
        <v>10550,3</v>
      </c>
      <c r="D1869" s="2">
        <v>199000</v>
      </c>
      <c r="E1869" s="3">
        <f t="shared" si="104"/>
        <v>17681</v>
      </c>
      <c r="F1869" s="1" t="s">
        <v>597</v>
      </c>
      <c r="G1869" s="2" t="s">
        <v>506</v>
      </c>
      <c r="H1869" s="2"/>
      <c r="I1869" s="2"/>
      <c r="J1869" s="2"/>
      <c r="L1869" s="2"/>
      <c r="M1869" s="2"/>
      <c r="N1869" s="2"/>
    </row>
    <row r="1870" spans="1:14" x14ac:dyDescent="0.15">
      <c r="A1870" s="2">
        <v>1055023</v>
      </c>
      <c r="B1870" s="1">
        <v>23</v>
      </c>
      <c r="C1870" s="2" t="str">
        <f t="shared" si="106"/>
        <v>10550,3</v>
      </c>
      <c r="D1870" s="2">
        <v>208000</v>
      </c>
      <c r="E1870" s="3">
        <f t="shared" si="104"/>
        <v>18442</v>
      </c>
      <c r="F1870" s="1" t="s">
        <v>597</v>
      </c>
      <c r="G1870" s="2" t="s">
        <v>506</v>
      </c>
      <c r="H1870" s="2"/>
      <c r="I1870" s="2"/>
      <c r="J1870" s="2"/>
      <c r="L1870" s="2"/>
      <c r="M1870" s="2"/>
      <c r="N1870" s="2"/>
    </row>
    <row r="1871" spans="1:14" x14ac:dyDescent="0.15">
      <c r="A1871" s="2">
        <v>1055024</v>
      </c>
      <c r="B1871" s="1">
        <v>24</v>
      </c>
      <c r="C1871" s="2" t="str">
        <f t="shared" si="106"/>
        <v>10550,3</v>
      </c>
      <c r="D1871" s="2">
        <v>217000</v>
      </c>
      <c r="E1871" s="3">
        <f t="shared" si="104"/>
        <v>19204</v>
      </c>
      <c r="F1871" s="1" t="s">
        <v>597</v>
      </c>
      <c r="G1871" s="2" t="s">
        <v>506</v>
      </c>
      <c r="H1871" s="2"/>
      <c r="I1871" s="2"/>
      <c r="J1871" s="2"/>
      <c r="L1871" s="2"/>
      <c r="M1871" s="2"/>
      <c r="N1871" s="2"/>
    </row>
    <row r="1872" spans="1:14" x14ac:dyDescent="0.15">
      <c r="A1872" s="2">
        <v>1055025</v>
      </c>
      <c r="B1872" s="1">
        <v>25</v>
      </c>
      <c r="C1872" s="2" t="str">
        <f t="shared" si="106"/>
        <v>10550,3</v>
      </c>
      <c r="D1872" s="2">
        <v>226000</v>
      </c>
      <c r="E1872" s="3">
        <f t="shared" si="104"/>
        <v>19965</v>
      </c>
      <c r="F1872" s="1" t="s">
        <v>597</v>
      </c>
      <c r="G1872" s="2" t="s">
        <v>506</v>
      </c>
      <c r="H1872" s="2"/>
      <c r="I1872" s="2"/>
      <c r="J1872" s="2"/>
      <c r="L1872" s="2"/>
      <c r="M1872" s="2"/>
      <c r="N1872" s="2"/>
    </row>
    <row r="1873" spans="1:14" x14ac:dyDescent="0.15">
      <c r="A1873" s="2">
        <v>1055026</v>
      </c>
      <c r="B1873" s="1">
        <v>26</v>
      </c>
      <c r="C1873" s="2" t="str">
        <f t="shared" si="106"/>
        <v>10550,3</v>
      </c>
      <c r="D1873" s="2">
        <v>235000</v>
      </c>
      <c r="E1873" s="3">
        <f t="shared" si="104"/>
        <v>20727</v>
      </c>
      <c r="F1873" s="1" t="s">
        <v>597</v>
      </c>
      <c r="G1873" s="2" t="s">
        <v>506</v>
      </c>
      <c r="H1873" s="2"/>
      <c r="I1873" s="2"/>
      <c r="J1873" s="2"/>
      <c r="L1873" s="2"/>
      <c r="M1873" s="2"/>
      <c r="N1873" s="2"/>
    </row>
    <row r="1874" spans="1:14" x14ac:dyDescent="0.15">
      <c r="A1874" s="2">
        <v>1055027</v>
      </c>
      <c r="B1874" s="1">
        <v>27</v>
      </c>
      <c r="C1874" s="2" t="str">
        <f t="shared" si="106"/>
        <v>10550,3</v>
      </c>
      <c r="D1874" s="2">
        <v>244000</v>
      </c>
      <c r="E1874" s="3">
        <f t="shared" si="104"/>
        <v>21488</v>
      </c>
      <c r="F1874" s="1" t="s">
        <v>597</v>
      </c>
      <c r="G1874" s="2" t="s">
        <v>506</v>
      </c>
      <c r="H1874" s="2"/>
      <c r="I1874" s="2"/>
      <c r="J1874" s="2"/>
      <c r="L1874" s="2"/>
      <c r="M1874" s="2"/>
      <c r="N1874" s="2"/>
    </row>
    <row r="1875" spans="1:14" x14ac:dyDescent="0.15">
      <c r="A1875" s="2">
        <v>1055028</v>
      </c>
      <c r="B1875" s="1">
        <v>28</v>
      </c>
      <c r="C1875" s="2" t="str">
        <f t="shared" si="106"/>
        <v>10550,3</v>
      </c>
      <c r="D1875" s="2">
        <v>253000</v>
      </c>
      <c r="E1875" s="3">
        <f t="shared" si="104"/>
        <v>22249</v>
      </c>
      <c r="F1875" s="1" t="s">
        <v>597</v>
      </c>
      <c r="G1875" s="2" t="s">
        <v>506</v>
      </c>
      <c r="H1875" s="2"/>
      <c r="I1875" s="2"/>
      <c r="J1875" s="2"/>
      <c r="L1875" s="2"/>
      <c r="M1875" s="2"/>
      <c r="N1875" s="2"/>
    </row>
    <row r="1876" spans="1:14" x14ac:dyDescent="0.15">
      <c r="A1876" s="2">
        <v>1055029</v>
      </c>
      <c r="B1876" s="1">
        <v>29</v>
      </c>
      <c r="C1876" s="2" t="str">
        <f t="shared" si="106"/>
        <v>10550,3</v>
      </c>
      <c r="D1876" s="2">
        <v>262000</v>
      </c>
      <c r="E1876" s="3">
        <f t="shared" si="104"/>
        <v>23011</v>
      </c>
      <c r="F1876" s="1" t="s">
        <v>597</v>
      </c>
      <c r="G1876" s="2" t="s">
        <v>506</v>
      </c>
      <c r="H1876" s="2"/>
      <c r="I1876" s="2"/>
      <c r="J1876" s="2"/>
      <c r="L1876" s="2"/>
      <c r="M1876" s="2"/>
      <c r="N1876" s="2"/>
    </row>
    <row r="1877" spans="1:14" x14ac:dyDescent="0.15">
      <c r="A1877" s="2">
        <v>1055030</v>
      </c>
      <c r="B1877" s="1">
        <v>30</v>
      </c>
      <c r="C1877" s="2" t="str">
        <f t="shared" si="106"/>
        <v>10550,3</v>
      </c>
      <c r="D1877" s="2">
        <v>271000</v>
      </c>
      <c r="E1877" s="3">
        <f t="shared" si="104"/>
        <v>23772</v>
      </c>
      <c r="F1877" s="1" t="s">
        <v>597</v>
      </c>
      <c r="G1877" s="2" t="s">
        <v>506</v>
      </c>
      <c r="H1877" s="2"/>
      <c r="I1877" s="2"/>
      <c r="J1877" s="2"/>
      <c r="L1877" s="2"/>
      <c r="M1877" s="2"/>
      <c r="N1877" s="2"/>
    </row>
    <row r="1878" spans="1:14" x14ac:dyDescent="0.15">
      <c r="A1878" s="2">
        <v>1056000</v>
      </c>
      <c r="B1878" s="1">
        <v>0</v>
      </c>
      <c r="C1878" s="1" t="s">
        <v>505</v>
      </c>
      <c r="D1878" s="2">
        <v>0</v>
      </c>
      <c r="E1878" s="1">
        <f>VLOOKUP((A1878/100-B1878),[1]Sheet1!$A$3:$H$1068,7,0)</f>
        <v>761</v>
      </c>
      <c r="F1878" s="1" t="s">
        <v>597</v>
      </c>
      <c r="G1878" s="2">
        <v>10560</v>
      </c>
      <c r="H1878" s="2"/>
      <c r="I1878" s="2"/>
      <c r="J1878" s="2"/>
      <c r="L1878" s="2"/>
      <c r="M1878" s="2"/>
      <c r="N1878" s="2"/>
    </row>
    <row r="1879" spans="1:14" x14ac:dyDescent="0.15">
      <c r="A1879" s="2">
        <v>1056001</v>
      </c>
      <c r="B1879" s="1">
        <v>1</v>
      </c>
      <c r="C1879" s="2" t="str">
        <f>""&amp;G1879&amp;",1"</f>
        <v>10560,1</v>
      </c>
      <c r="D1879" s="2">
        <v>10000</v>
      </c>
      <c r="E1879" s="3">
        <f>INT($E$1878*(1+D1879/10000))</f>
        <v>1522</v>
      </c>
      <c r="F1879" s="1" t="s">
        <v>597</v>
      </c>
      <c r="G1879" s="2">
        <v>10560</v>
      </c>
      <c r="H1879" s="2"/>
      <c r="I1879" s="2"/>
      <c r="J1879" s="2"/>
      <c r="L1879" s="2"/>
      <c r="M1879" s="2"/>
      <c r="N1879" s="2"/>
    </row>
    <row r="1880" spans="1:14" x14ac:dyDescent="0.15">
      <c r="A1880" s="2">
        <v>1056002</v>
      </c>
      <c r="B1880" s="1">
        <v>2</v>
      </c>
      <c r="C1880" s="2" t="str">
        <f t="shared" ref="C1880:C1888" si="107">""&amp;G1880&amp;",1"</f>
        <v>10560,1</v>
      </c>
      <c r="D1880" s="2">
        <v>19000</v>
      </c>
      <c r="E1880" s="3">
        <f t="shared" ref="E1880:E1908" si="108">INT($E$1878*(1+D1880/10000))</f>
        <v>2206</v>
      </c>
      <c r="F1880" s="1" t="s">
        <v>597</v>
      </c>
      <c r="G1880" s="2">
        <v>10560</v>
      </c>
      <c r="H1880" s="2"/>
      <c r="I1880" s="2"/>
      <c r="J1880" s="2"/>
      <c r="L1880" s="2"/>
      <c r="M1880" s="2"/>
      <c r="N1880" s="2"/>
    </row>
    <row r="1881" spans="1:14" x14ac:dyDescent="0.15">
      <c r="A1881" s="2">
        <v>1056003</v>
      </c>
      <c r="B1881" s="1">
        <v>3</v>
      </c>
      <c r="C1881" s="2" t="str">
        <f t="shared" si="107"/>
        <v>10560,1</v>
      </c>
      <c r="D1881" s="2">
        <v>28000</v>
      </c>
      <c r="E1881" s="3">
        <f t="shared" si="108"/>
        <v>2891</v>
      </c>
      <c r="F1881" s="1" t="s">
        <v>597</v>
      </c>
      <c r="G1881" s="2">
        <v>10560</v>
      </c>
      <c r="H1881" s="2"/>
      <c r="I1881" s="2"/>
      <c r="J1881" s="2"/>
      <c r="L1881" s="2"/>
      <c r="M1881" s="2"/>
      <c r="N1881" s="2"/>
    </row>
    <row r="1882" spans="1:14" x14ac:dyDescent="0.15">
      <c r="A1882" s="2">
        <v>1056004</v>
      </c>
      <c r="B1882" s="1">
        <v>4</v>
      </c>
      <c r="C1882" s="2" t="str">
        <f t="shared" si="107"/>
        <v>10560,1</v>
      </c>
      <c r="D1882" s="2">
        <v>37000</v>
      </c>
      <c r="E1882" s="3">
        <f t="shared" si="108"/>
        <v>3576</v>
      </c>
      <c r="F1882" s="1" t="s">
        <v>597</v>
      </c>
      <c r="G1882" s="2">
        <v>10560</v>
      </c>
      <c r="H1882" s="2"/>
      <c r="I1882" s="2"/>
      <c r="J1882" s="2"/>
      <c r="L1882" s="2"/>
      <c r="M1882" s="2"/>
      <c r="N1882" s="2"/>
    </row>
    <row r="1883" spans="1:14" x14ac:dyDescent="0.15">
      <c r="A1883" s="2">
        <v>1056005</v>
      </c>
      <c r="B1883" s="1">
        <v>5</v>
      </c>
      <c r="C1883" s="2" t="str">
        <f t="shared" si="107"/>
        <v>10560,1</v>
      </c>
      <c r="D1883" s="2">
        <v>46000</v>
      </c>
      <c r="E1883" s="3">
        <f t="shared" si="108"/>
        <v>4261</v>
      </c>
      <c r="F1883" s="1" t="s">
        <v>597</v>
      </c>
      <c r="G1883" s="2">
        <v>10560</v>
      </c>
      <c r="H1883" s="2"/>
      <c r="I1883" s="2"/>
      <c r="J1883" s="2"/>
      <c r="L1883" s="2"/>
      <c r="M1883" s="2"/>
      <c r="N1883" s="2"/>
    </row>
    <row r="1884" spans="1:14" x14ac:dyDescent="0.15">
      <c r="A1884" s="2">
        <v>1056006</v>
      </c>
      <c r="B1884" s="1">
        <v>6</v>
      </c>
      <c r="C1884" s="2" t="str">
        <f t="shared" si="107"/>
        <v>10560,1</v>
      </c>
      <c r="D1884" s="2">
        <v>55000</v>
      </c>
      <c r="E1884" s="3">
        <f t="shared" si="108"/>
        <v>4946</v>
      </c>
      <c r="F1884" s="1" t="s">
        <v>597</v>
      </c>
      <c r="G1884" s="2">
        <v>10560</v>
      </c>
      <c r="H1884" s="2"/>
      <c r="I1884" s="2"/>
      <c r="J1884" s="2"/>
      <c r="L1884" s="2"/>
      <c r="M1884" s="2"/>
      <c r="N1884" s="2"/>
    </row>
    <row r="1885" spans="1:14" x14ac:dyDescent="0.15">
      <c r="A1885" s="2">
        <v>1056007</v>
      </c>
      <c r="B1885" s="1">
        <v>7</v>
      </c>
      <c r="C1885" s="2" t="str">
        <f t="shared" si="107"/>
        <v>10560,1</v>
      </c>
      <c r="D1885" s="2">
        <v>64000</v>
      </c>
      <c r="E1885" s="3">
        <f t="shared" si="108"/>
        <v>5631</v>
      </c>
      <c r="F1885" s="1" t="s">
        <v>597</v>
      </c>
      <c r="G1885" s="2">
        <v>10560</v>
      </c>
      <c r="H1885" s="2"/>
      <c r="I1885" s="2"/>
      <c r="J1885" s="2"/>
      <c r="L1885" s="2"/>
      <c r="M1885" s="2"/>
      <c r="N1885" s="2"/>
    </row>
    <row r="1886" spans="1:14" x14ac:dyDescent="0.15">
      <c r="A1886" s="2">
        <v>1056008</v>
      </c>
      <c r="B1886" s="1">
        <v>8</v>
      </c>
      <c r="C1886" s="2" t="str">
        <f t="shared" si="107"/>
        <v>10560,1</v>
      </c>
      <c r="D1886" s="2">
        <v>73000</v>
      </c>
      <c r="E1886" s="3">
        <f t="shared" si="108"/>
        <v>6316</v>
      </c>
      <c r="F1886" s="1" t="s">
        <v>597</v>
      </c>
      <c r="G1886" s="2">
        <v>10560</v>
      </c>
      <c r="H1886" s="2"/>
      <c r="I1886" s="2"/>
      <c r="J1886" s="2"/>
      <c r="L1886" s="2"/>
      <c r="M1886" s="2"/>
      <c r="N1886" s="2"/>
    </row>
    <row r="1887" spans="1:14" x14ac:dyDescent="0.15">
      <c r="A1887" s="2">
        <v>1056009</v>
      </c>
      <c r="B1887" s="1">
        <v>9</v>
      </c>
      <c r="C1887" s="2" t="str">
        <f t="shared" si="107"/>
        <v>10560,1</v>
      </c>
      <c r="D1887" s="2">
        <v>82000</v>
      </c>
      <c r="E1887" s="3">
        <f t="shared" si="108"/>
        <v>7001</v>
      </c>
      <c r="F1887" s="1" t="s">
        <v>597</v>
      </c>
      <c r="G1887" s="2">
        <v>10560</v>
      </c>
      <c r="H1887" s="2"/>
      <c r="I1887" s="2"/>
      <c r="J1887" s="2"/>
      <c r="L1887" s="2"/>
      <c r="M1887" s="2"/>
      <c r="N1887" s="2"/>
    </row>
    <row r="1888" spans="1:14" x14ac:dyDescent="0.15">
      <c r="A1888" s="2">
        <v>1056010</v>
      </c>
      <c r="B1888" s="1">
        <v>10</v>
      </c>
      <c r="C1888" s="2" t="str">
        <f t="shared" si="107"/>
        <v>10560,1</v>
      </c>
      <c r="D1888" s="2">
        <v>91000</v>
      </c>
      <c r="E1888" s="3">
        <f t="shared" si="108"/>
        <v>7686</v>
      </c>
      <c r="F1888" s="1" t="s">
        <v>597</v>
      </c>
      <c r="G1888" s="2">
        <v>10560</v>
      </c>
      <c r="H1888" s="2"/>
      <c r="I1888" s="2"/>
      <c r="J1888" s="2"/>
      <c r="L1888" s="2"/>
      <c r="M1888" s="2"/>
      <c r="N1888" s="2"/>
    </row>
    <row r="1889" spans="1:14" x14ac:dyDescent="0.15">
      <c r="A1889" s="2">
        <v>1056011</v>
      </c>
      <c r="B1889" s="1">
        <v>11</v>
      </c>
      <c r="C1889" s="2" t="str">
        <f>""&amp;G1889&amp;",2"</f>
        <v>10560,2</v>
      </c>
      <c r="D1889" s="2">
        <v>100000</v>
      </c>
      <c r="E1889" s="3">
        <f t="shared" si="108"/>
        <v>8371</v>
      </c>
      <c r="F1889" s="1" t="s">
        <v>597</v>
      </c>
      <c r="G1889" s="2">
        <v>10560</v>
      </c>
      <c r="H1889" s="2"/>
      <c r="I1889" s="2"/>
      <c r="J1889" s="2"/>
      <c r="L1889" s="2"/>
      <c r="M1889" s="2"/>
      <c r="N1889" s="2"/>
    </row>
    <row r="1890" spans="1:14" x14ac:dyDescent="0.15">
      <c r="A1890" s="2">
        <v>1056012</v>
      </c>
      <c r="B1890" s="1">
        <v>12</v>
      </c>
      <c r="C1890" s="2" t="str">
        <f t="shared" ref="C1890:C1898" si="109">""&amp;G1890&amp;",2"</f>
        <v>10560,2</v>
      </c>
      <c r="D1890" s="2">
        <v>109000</v>
      </c>
      <c r="E1890" s="3">
        <f t="shared" si="108"/>
        <v>9055</v>
      </c>
      <c r="F1890" s="1" t="s">
        <v>597</v>
      </c>
      <c r="G1890" s="2">
        <v>10560</v>
      </c>
      <c r="H1890" s="2"/>
      <c r="I1890" s="2"/>
      <c r="J1890" s="2"/>
      <c r="L1890" s="2"/>
      <c r="M1890" s="2"/>
      <c r="N1890" s="2"/>
    </row>
    <row r="1891" spans="1:14" x14ac:dyDescent="0.15">
      <c r="A1891" s="2">
        <v>1056013</v>
      </c>
      <c r="B1891" s="1">
        <v>13</v>
      </c>
      <c r="C1891" s="2" t="str">
        <f t="shared" si="109"/>
        <v>10560,2</v>
      </c>
      <c r="D1891" s="2">
        <v>118000</v>
      </c>
      <c r="E1891" s="3">
        <f t="shared" si="108"/>
        <v>9740</v>
      </c>
      <c r="F1891" s="1" t="s">
        <v>597</v>
      </c>
      <c r="G1891" s="2">
        <v>10560</v>
      </c>
      <c r="H1891" s="2"/>
      <c r="I1891" s="2"/>
      <c r="J1891" s="2"/>
      <c r="L1891" s="2"/>
      <c r="M1891" s="2"/>
      <c r="N1891" s="2"/>
    </row>
    <row r="1892" spans="1:14" x14ac:dyDescent="0.15">
      <c r="A1892" s="2">
        <v>1056014</v>
      </c>
      <c r="B1892" s="1">
        <v>14</v>
      </c>
      <c r="C1892" s="2" t="str">
        <f t="shared" si="109"/>
        <v>10560,2</v>
      </c>
      <c r="D1892" s="2">
        <v>127000</v>
      </c>
      <c r="E1892" s="3">
        <f t="shared" si="108"/>
        <v>10425</v>
      </c>
      <c r="F1892" s="1" t="s">
        <v>597</v>
      </c>
      <c r="G1892" s="2">
        <v>10560</v>
      </c>
      <c r="H1892" s="2"/>
      <c r="I1892" s="2"/>
      <c r="J1892" s="2"/>
      <c r="L1892" s="2"/>
      <c r="M1892" s="2"/>
      <c r="N1892" s="2"/>
    </row>
    <row r="1893" spans="1:14" x14ac:dyDescent="0.15">
      <c r="A1893" s="2">
        <v>1056015</v>
      </c>
      <c r="B1893" s="1">
        <v>15</v>
      </c>
      <c r="C1893" s="2" t="str">
        <f t="shared" si="109"/>
        <v>10560,2</v>
      </c>
      <c r="D1893" s="2">
        <v>136000</v>
      </c>
      <c r="E1893" s="3">
        <f t="shared" si="108"/>
        <v>11110</v>
      </c>
      <c r="F1893" s="1" t="s">
        <v>597</v>
      </c>
      <c r="G1893" s="2">
        <v>10560</v>
      </c>
      <c r="H1893" s="2"/>
      <c r="I1893" s="2"/>
      <c r="J1893" s="2"/>
      <c r="L1893" s="2"/>
      <c r="M1893" s="2"/>
      <c r="N1893" s="2"/>
    </row>
    <row r="1894" spans="1:14" x14ac:dyDescent="0.15">
      <c r="A1894" s="2">
        <v>1056016</v>
      </c>
      <c r="B1894" s="1">
        <v>16</v>
      </c>
      <c r="C1894" s="2" t="str">
        <f t="shared" si="109"/>
        <v>10560,2</v>
      </c>
      <c r="D1894" s="2">
        <v>145000</v>
      </c>
      <c r="E1894" s="3">
        <f t="shared" si="108"/>
        <v>11795</v>
      </c>
      <c r="F1894" s="1" t="s">
        <v>597</v>
      </c>
      <c r="G1894" s="2">
        <v>10560</v>
      </c>
      <c r="H1894" s="2"/>
      <c r="I1894" s="2"/>
      <c r="J1894" s="2"/>
      <c r="L1894" s="2"/>
      <c r="M1894" s="2"/>
      <c r="N1894" s="2"/>
    </row>
    <row r="1895" spans="1:14" x14ac:dyDescent="0.15">
      <c r="A1895" s="2">
        <v>1056017</v>
      </c>
      <c r="B1895" s="1">
        <v>17</v>
      </c>
      <c r="C1895" s="2" t="str">
        <f t="shared" si="109"/>
        <v>10560,2</v>
      </c>
      <c r="D1895" s="2">
        <v>154000</v>
      </c>
      <c r="E1895" s="3">
        <f t="shared" si="108"/>
        <v>12480</v>
      </c>
      <c r="F1895" s="1" t="s">
        <v>597</v>
      </c>
      <c r="G1895" s="2">
        <v>10560</v>
      </c>
      <c r="H1895" s="2"/>
      <c r="I1895" s="2"/>
      <c r="J1895" s="2"/>
      <c r="L1895" s="2"/>
      <c r="M1895" s="2"/>
      <c r="N1895" s="2"/>
    </row>
    <row r="1896" spans="1:14" x14ac:dyDescent="0.15">
      <c r="A1896" s="2">
        <v>1056018</v>
      </c>
      <c r="B1896" s="1">
        <v>18</v>
      </c>
      <c r="C1896" s="2" t="str">
        <f t="shared" si="109"/>
        <v>10560,2</v>
      </c>
      <c r="D1896" s="2">
        <v>163000</v>
      </c>
      <c r="E1896" s="3">
        <f t="shared" si="108"/>
        <v>13165</v>
      </c>
      <c r="F1896" s="1" t="s">
        <v>597</v>
      </c>
      <c r="G1896" s="2">
        <v>10560</v>
      </c>
      <c r="H1896" s="2"/>
      <c r="I1896" s="2"/>
      <c r="J1896" s="2"/>
      <c r="L1896" s="2"/>
      <c r="M1896" s="2"/>
      <c r="N1896" s="2"/>
    </row>
    <row r="1897" spans="1:14" x14ac:dyDescent="0.15">
      <c r="A1897" s="2">
        <v>1056019</v>
      </c>
      <c r="B1897" s="1">
        <v>19</v>
      </c>
      <c r="C1897" s="2" t="str">
        <f t="shared" si="109"/>
        <v>10560,2</v>
      </c>
      <c r="D1897" s="2">
        <v>172000</v>
      </c>
      <c r="E1897" s="3">
        <f t="shared" si="108"/>
        <v>13850</v>
      </c>
      <c r="F1897" s="1" t="s">
        <v>597</v>
      </c>
      <c r="G1897" s="2">
        <v>10560</v>
      </c>
      <c r="H1897" s="2"/>
      <c r="I1897" s="2"/>
      <c r="J1897" s="2"/>
      <c r="L1897" s="2"/>
      <c r="M1897" s="2"/>
      <c r="N1897" s="2"/>
    </row>
    <row r="1898" spans="1:14" x14ac:dyDescent="0.15">
      <c r="A1898" s="2">
        <v>1056020</v>
      </c>
      <c r="B1898" s="1">
        <v>20</v>
      </c>
      <c r="C1898" s="2" t="str">
        <f t="shared" si="109"/>
        <v>10560,2</v>
      </c>
      <c r="D1898" s="2">
        <v>181000</v>
      </c>
      <c r="E1898" s="3">
        <f t="shared" si="108"/>
        <v>14535</v>
      </c>
      <c r="F1898" s="1" t="s">
        <v>597</v>
      </c>
      <c r="G1898" s="2">
        <v>10560</v>
      </c>
      <c r="H1898" s="2"/>
      <c r="I1898" s="2"/>
      <c r="J1898" s="2"/>
      <c r="L1898" s="2"/>
      <c r="M1898" s="2"/>
      <c r="N1898" s="2"/>
    </row>
    <row r="1899" spans="1:14" x14ac:dyDescent="0.15">
      <c r="A1899" s="2">
        <v>1056021</v>
      </c>
      <c r="B1899" s="1">
        <v>21</v>
      </c>
      <c r="C1899" s="2" t="str">
        <f>""&amp;G1899&amp;",3"</f>
        <v>10560,3</v>
      </c>
      <c r="D1899" s="2">
        <v>190000</v>
      </c>
      <c r="E1899" s="3">
        <f t="shared" si="108"/>
        <v>15220</v>
      </c>
      <c r="F1899" s="1" t="s">
        <v>597</v>
      </c>
      <c r="G1899" s="2">
        <v>10560</v>
      </c>
      <c r="H1899" s="2"/>
      <c r="I1899" s="2"/>
      <c r="J1899" s="2"/>
      <c r="L1899" s="2"/>
      <c r="M1899" s="2"/>
      <c r="N1899" s="2"/>
    </row>
    <row r="1900" spans="1:14" x14ac:dyDescent="0.15">
      <c r="A1900" s="2">
        <v>1056022</v>
      </c>
      <c r="B1900" s="1">
        <v>22</v>
      </c>
      <c r="C1900" s="2" t="str">
        <f t="shared" ref="C1900:C1908" si="110">""&amp;G1900&amp;",3"</f>
        <v>10560,3</v>
      </c>
      <c r="D1900" s="2">
        <v>199000</v>
      </c>
      <c r="E1900" s="3">
        <f t="shared" si="108"/>
        <v>15904</v>
      </c>
      <c r="F1900" s="1" t="s">
        <v>597</v>
      </c>
      <c r="G1900" s="2">
        <v>10560</v>
      </c>
      <c r="H1900" s="2"/>
      <c r="I1900" s="2"/>
      <c r="J1900" s="2"/>
      <c r="L1900" s="2"/>
      <c r="M1900" s="2"/>
      <c r="N1900" s="2"/>
    </row>
    <row r="1901" spans="1:14" x14ac:dyDescent="0.15">
      <c r="A1901" s="2">
        <v>1056023</v>
      </c>
      <c r="B1901" s="1">
        <v>23</v>
      </c>
      <c r="C1901" s="2" t="str">
        <f t="shared" si="110"/>
        <v>10560,3</v>
      </c>
      <c r="D1901" s="2">
        <v>208000</v>
      </c>
      <c r="E1901" s="3">
        <f t="shared" si="108"/>
        <v>16589</v>
      </c>
      <c r="F1901" s="1" t="s">
        <v>597</v>
      </c>
      <c r="G1901" s="2">
        <v>10560</v>
      </c>
      <c r="H1901" s="2"/>
      <c r="I1901" s="2"/>
      <c r="J1901" s="2"/>
      <c r="L1901" s="2"/>
      <c r="M1901" s="2"/>
      <c r="N1901" s="2"/>
    </row>
    <row r="1902" spans="1:14" x14ac:dyDescent="0.15">
      <c r="A1902" s="2">
        <v>1056024</v>
      </c>
      <c r="B1902" s="1">
        <v>24</v>
      </c>
      <c r="C1902" s="2" t="str">
        <f t="shared" si="110"/>
        <v>10560,3</v>
      </c>
      <c r="D1902" s="2">
        <v>217000</v>
      </c>
      <c r="E1902" s="3">
        <f t="shared" si="108"/>
        <v>17274</v>
      </c>
      <c r="F1902" s="1" t="s">
        <v>597</v>
      </c>
      <c r="G1902" s="2">
        <v>10560</v>
      </c>
      <c r="H1902" s="2"/>
      <c r="I1902" s="2"/>
      <c r="J1902" s="2"/>
      <c r="L1902" s="2"/>
      <c r="M1902" s="2"/>
      <c r="N1902" s="2"/>
    </row>
    <row r="1903" spans="1:14" x14ac:dyDescent="0.15">
      <c r="A1903" s="2">
        <v>1056025</v>
      </c>
      <c r="B1903" s="1">
        <v>25</v>
      </c>
      <c r="C1903" s="2" t="str">
        <f t="shared" si="110"/>
        <v>10560,3</v>
      </c>
      <c r="D1903" s="2">
        <v>226000</v>
      </c>
      <c r="E1903" s="3">
        <f t="shared" si="108"/>
        <v>17959</v>
      </c>
      <c r="F1903" s="1" t="s">
        <v>597</v>
      </c>
      <c r="G1903" s="2">
        <v>10560</v>
      </c>
      <c r="H1903" s="2"/>
      <c r="I1903" s="2"/>
      <c r="J1903" s="2"/>
      <c r="L1903" s="2"/>
      <c r="M1903" s="2"/>
      <c r="N1903" s="2"/>
    </row>
    <row r="1904" spans="1:14" x14ac:dyDescent="0.15">
      <c r="A1904" s="2">
        <v>1056026</v>
      </c>
      <c r="B1904" s="1">
        <v>26</v>
      </c>
      <c r="C1904" s="2" t="str">
        <f t="shared" si="110"/>
        <v>10560,3</v>
      </c>
      <c r="D1904" s="2">
        <v>235000</v>
      </c>
      <c r="E1904" s="3">
        <f t="shared" si="108"/>
        <v>18644</v>
      </c>
      <c r="F1904" s="1" t="s">
        <v>597</v>
      </c>
      <c r="G1904" s="2">
        <v>10560</v>
      </c>
      <c r="H1904" s="2"/>
      <c r="I1904" s="2"/>
      <c r="J1904" s="2"/>
      <c r="L1904" s="2"/>
      <c r="M1904" s="2"/>
      <c r="N1904" s="2"/>
    </row>
    <row r="1905" spans="1:14" x14ac:dyDescent="0.15">
      <c r="A1905" s="2">
        <v>1056027</v>
      </c>
      <c r="B1905" s="1">
        <v>27</v>
      </c>
      <c r="C1905" s="2" t="str">
        <f t="shared" si="110"/>
        <v>10560,3</v>
      </c>
      <c r="D1905" s="2">
        <v>244000</v>
      </c>
      <c r="E1905" s="3">
        <f t="shared" si="108"/>
        <v>19329</v>
      </c>
      <c r="F1905" s="1" t="s">
        <v>597</v>
      </c>
      <c r="G1905" s="2">
        <v>10560</v>
      </c>
      <c r="H1905" s="2"/>
      <c r="I1905" s="2"/>
      <c r="J1905" s="2"/>
      <c r="L1905" s="2"/>
      <c r="M1905" s="2"/>
      <c r="N1905" s="2"/>
    </row>
    <row r="1906" spans="1:14" x14ac:dyDescent="0.15">
      <c r="A1906" s="2">
        <v>1056028</v>
      </c>
      <c r="B1906" s="1">
        <v>28</v>
      </c>
      <c r="C1906" s="2" t="str">
        <f t="shared" si="110"/>
        <v>10560,3</v>
      </c>
      <c r="D1906" s="2">
        <v>253000</v>
      </c>
      <c r="E1906" s="3">
        <f t="shared" si="108"/>
        <v>20014</v>
      </c>
      <c r="F1906" s="1" t="s">
        <v>597</v>
      </c>
      <c r="G1906" s="2">
        <v>10560</v>
      </c>
      <c r="H1906" s="2"/>
      <c r="I1906" s="2"/>
      <c r="J1906" s="2"/>
      <c r="L1906" s="2"/>
      <c r="M1906" s="2"/>
      <c r="N1906" s="2"/>
    </row>
    <row r="1907" spans="1:14" x14ac:dyDescent="0.15">
      <c r="A1907" s="2">
        <v>1056029</v>
      </c>
      <c r="B1907" s="1">
        <v>29</v>
      </c>
      <c r="C1907" s="2" t="str">
        <f t="shared" si="110"/>
        <v>10560,3</v>
      </c>
      <c r="D1907" s="2">
        <v>262000</v>
      </c>
      <c r="E1907" s="3">
        <f t="shared" si="108"/>
        <v>20699</v>
      </c>
      <c r="F1907" s="1" t="s">
        <v>597</v>
      </c>
      <c r="G1907" s="2">
        <v>10560</v>
      </c>
      <c r="H1907" s="2"/>
      <c r="I1907" s="2"/>
      <c r="J1907" s="2"/>
      <c r="L1907" s="2"/>
      <c r="M1907" s="2"/>
      <c r="N1907" s="2"/>
    </row>
    <row r="1908" spans="1:14" x14ac:dyDescent="0.15">
      <c r="A1908" s="2">
        <v>1056030</v>
      </c>
      <c r="B1908" s="1">
        <v>30</v>
      </c>
      <c r="C1908" s="2" t="str">
        <f t="shared" si="110"/>
        <v>10560,3</v>
      </c>
      <c r="D1908" s="2">
        <v>271000</v>
      </c>
      <c r="E1908" s="3">
        <f t="shared" si="108"/>
        <v>21384</v>
      </c>
      <c r="F1908" s="1" t="s">
        <v>597</v>
      </c>
      <c r="G1908" s="2">
        <v>10560</v>
      </c>
      <c r="H1908" s="2"/>
      <c r="I1908" s="2"/>
      <c r="J1908" s="2"/>
      <c r="L1908" s="2"/>
      <c r="M1908" s="2"/>
      <c r="N1908" s="2"/>
    </row>
    <row r="1909" spans="1:14" x14ac:dyDescent="0.15">
      <c r="A1909" s="2">
        <v>1057000</v>
      </c>
      <c r="B1909" s="1">
        <v>0</v>
      </c>
      <c r="C1909" s="1" t="s">
        <v>505</v>
      </c>
      <c r="D1909" s="2">
        <v>0</v>
      </c>
      <c r="E1909" s="1">
        <f>VLOOKUP((A1909/100-B1909),[1]Sheet1!$A$3:$H$1068,7,0)</f>
        <v>764</v>
      </c>
      <c r="F1909" s="1" t="s">
        <v>597</v>
      </c>
      <c r="G1909" s="2">
        <v>10570</v>
      </c>
      <c r="H1909" s="2"/>
      <c r="I1909" s="2"/>
      <c r="J1909" s="2"/>
      <c r="L1909" s="2"/>
      <c r="M1909" s="2"/>
      <c r="N1909" s="2"/>
    </row>
    <row r="1910" spans="1:14" x14ac:dyDescent="0.15">
      <c r="A1910" s="2">
        <v>1057001</v>
      </c>
      <c r="B1910" s="1">
        <v>1</v>
      </c>
      <c r="C1910" s="2" t="str">
        <f t="shared" ref="C1910:C1973" si="111">""&amp;G1910&amp;",1"</f>
        <v>10570,1</v>
      </c>
      <c r="D1910" s="2">
        <v>10000</v>
      </c>
      <c r="E1910" s="3">
        <f>INT($E$1909*(1+D1910/10000))</f>
        <v>1528</v>
      </c>
      <c r="F1910" s="1" t="s">
        <v>597</v>
      </c>
      <c r="G1910" s="2">
        <v>10570</v>
      </c>
      <c r="H1910" s="2"/>
      <c r="I1910" s="2"/>
      <c r="J1910" s="2"/>
      <c r="L1910" s="2"/>
      <c r="M1910" s="2"/>
      <c r="N1910" s="2"/>
    </row>
    <row r="1911" spans="1:14" x14ac:dyDescent="0.15">
      <c r="A1911" s="2">
        <v>1057002</v>
      </c>
      <c r="B1911" s="1">
        <v>2</v>
      </c>
      <c r="C1911" s="2" t="str">
        <f t="shared" si="111"/>
        <v>10570,1</v>
      </c>
      <c r="D1911" s="2">
        <v>19000</v>
      </c>
      <c r="E1911" s="3">
        <f t="shared" ref="E1911:E1939" si="112">INT($E$1909*(1+D1911/10000))</f>
        <v>2215</v>
      </c>
      <c r="F1911" s="1" t="s">
        <v>597</v>
      </c>
      <c r="G1911" s="2">
        <v>10570</v>
      </c>
      <c r="H1911" s="2"/>
      <c r="I1911" s="2"/>
      <c r="J1911" s="2"/>
      <c r="L1911" s="2"/>
      <c r="M1911" s="2"/>
      <c r="N1911" s="2"/>
    </row>
    <row r="1912" spans="1:14" x14ac:dyDescent="0.15">
      <c r="A1912" s="2">
        <v>1057003</v>
      </c>
      <c r="B1912" s="1">
        <v>3</v>
      </c>
      <c r="C1912" s="2" t="str">
        <f t="shared" si="111"/>
        <v>10570,1</v>
      </c>
      <c r="D1912" s="2">
        <v>28000</v>
      </c>
      <c r="E1912" s="3">
        <f t="shared" si="112"/>
        <v>2903</v>
      </c>
      <c r="F1912" s="1" t="s">
        <v>597</v>
      </c>
      <c r="G1912" s="2">
        <v>10570</v>
      </c>
      <c r="H1912" s="2"/>
      <c r="I1912" s="2"/>
      <c r="J1912" s="2"/>
      <c r="L1912" s="2"/>
      <c r="M1912" s="2"/>
      <c r="N1912" s="2"/>
    </row>
    <row r="1913" spans="1:14" x14ac:dyDescent="0.15">
      <c r="A1913" s="2">
        <v>1057004</v>
      </c>
      <c r="B1913" s="1">
        <v>4</v>
      </c>
      <c r="C1913" s="2" t="str">
        <f t="shared" si="111"/>
        <v>10570,1</v>
      </c>
      <c r="D1913" s="2">
        <v>37000</v>
      </c>
      <c r="E1913" s="3">
        <f t="shared" si="112"/>
        <v>3590</v>
      </c>
      <c r="F1913" s="1" t="s">
        <v>597</v>
      </c>
      <c r="G1913" s="2">
        <v>10570</v>
      </c>
      <c r="H1913" s="2"/>
      <c r="I1913" s="2"/>
      <c r="J1913" s="2"/>
      <c r="L1913" s="2"/>
      <c r="M1913" s="2"/>
      <c r="N1913" s="2"/>
    </row>
    <row r="1914" spans="1:14" x14ac:dyDescent="0.15">
      <c r="A1914" s="2">
        <v>1057005</v>
      </c>
      <c r="B1914" s="1">
        <v>5</v>
      </c>
      <c r="C1914" s="2" t="str">
        <f t="shared" si="111"/>
        <v>10570,1</v>
      </c>
      <c r="D1914" s="2">
        <v>46000</v>
      </c>
      <c r="E1914" s="3">
        <f t="shared" si="112"/>
        <v>4278</v>
      </c>
      <c r="F1914" s="1" t="s">
        <v>597</v>
      </c>
      <c r="G1914" s="2">
        <v>10570</v>
      </c>
      <c r="H1914" s="2"/>
      <c r="I1914" s="2"/>
      <c r="J1914" s="2"/>
      <c r="L1914" s="2"/>
      <c r="M1914" s="2"/>
      <c r="N1914" s="2"/>
    </row>
    <row r="1915" spans="1:14" x14ac:dyDescent="0.15">
      <c r="A1915" s="2">
        <v>1057006</v>
      </c>
      <c r="B1915" s="1">
        <v>6</v>
      </c>
      <c r="C1915" s="2" t="str">
        <f t="shared" si="111"/>
        <v>10570,1</v>
      </c>
      <c r="D1915" s="2">
        <v>55000</v>
      </c>
      <c r="E1915" s="3">
        <f t="shared" si="112"/>
        <v>4966</v>
      </c>
      <c r="F1915" s="1" t="s">
        <v>597</v>
      </c>
      <c r="G1915" s="2">
        <v>10570</v>
      </c>
      <c r="H1915" s="2"/>
      <c r="I1915" s="2"/>
      <c r="J1915" s="2"/>
      <c r="L1915" s="2"/>
      <c r="M1915" s="2"/>
      <c r="N1915" s="2"/>
    </row>
    <row r="1916" spans="1:14" x14ac:dyDescent="0.15">
      <c r="A1916" s="2">
        <v>1057007</v>
      </c>
      <c r="B1916" s="1">
        <v>7</v>
      </c>
      <c r="C1916" s="2" t="str">
        <f t="shared" si="111"/>
        <v>10570,1</v>
      </c>
      <c r="D1916" s="2">
        <v>64000</v>
      </c>
      <c r="E1916" s="3">
        <f t="shared" si="112"/>
        <v>5653</v>
      </c>
      <c r="F1916" s="1" t="s">
        <v>597</v>
      </c>
      <c r="G1916" s="2">
        <v>10570</v>
      </c>
      <c r="H1916" s="2"/>
      <c r="I1916" s="2"/>
      <c r="J1916" s="2"/>
      <c r="L1916" s="2"/>
      <c r="M1916" s="2"/>
      <c r="N1916" s="2"/>
    </row>
    <row r="1917" spans="1:14" x14ac:dyDescent="0.15">
      <c r="A1917" s="2">
        <v>1057008</v>
      </c>
      <c r="B1917" s="1">
        <v>8</v>
      </c>
      <c r="C1917" s="2" t="str">
        <f t="shared" si="111"/>
        <v>10570,1</v>
      </c>
      <c r="D1917" s="2">
        <v>73000</v>
      </c>
      <c r="E1917" s="3">
        <f t="shared" si="112"/>
        <v>6341</v>
      </c>
      <c r="F1917" s="1" t="s">
        <v>597</v>
      </c>
      <c r="G1917" s="2">
        <v>10570</v>
      </c>
      <c r="H1917" s="2"/>
      <c r="I1917" s="2"/>
      <c r="J1917" s="2"/>
      <c r="L1917" s="2"/>
      <c r="M1917" s="2"/>
      <c r="N1917" s="2"/>
    </row>
    <row r="1918" spans="1:14" x14ac:dyDescent="0.15">
      <c r="A1918" s="2">
        <v>1057009</v>
      </c>
      <c r="B1918" s="1">
        <v>9</v>
      </c>
      <c r="C1918" s="2" t="str">
        <f t="shared" si="111"/>
        <v>10570,1</v>
      </c>
      <c r="D1918" s="2">
        <v>82000</v>
      </c>
      <c r="E1918" s="3">
        <f t="shared" si="112"/>
        <v>7028</v>
      </c>
      <c r="F1918" s="1" t="s">
        <v>597</v>
      </c>
      <c r="G1918" s="2">
        <v>10570</v>
      </c>
      <c r="H1918" s="2"/>
      <c r="I1918" s="2"/>
      <c r="J1918" s="2"/>
      <c r="L1918" s="2"/>
      <c r="M1918" s="2"/>
      <c r="N1918" s="2"/>
    </row>
    <row r="1919" spans="1:14" x14ac:dyDescent="0.15">
      <c r="A1919" s="2">
        <v>1057010</v>
      </c>
      <c r="B1919" s="1">
        <v>10</v>
      </c>
      <c r="C1919" s="2" t="str">
        <f t="shared" si="111"/>
        <v>10570,1</v>
      </c>
      <c r="D1919" s="2">
        <v>91000</v>
      </c>
      <c r="E1919" s="3">
        <f t="shared" si="112"/>
        <v>7716</v>
      </c>
      <c r="F1919" s="1" t="s">
        <v>597</v>
      </c>
      <c r="G1919" s="2">
        <v>10570</v>
      </c>
      <c r="H1919" s="2"/>
      <c r="I1919" s="2"/>
      <c r="J1919" s="2"/>
      <c r="L1919" s="2"/>
      <c r="M1919" s="2"/>
      <c r="N1919" s="2"/>
    </row>
    <row r="1920" spans="1:14" x14ac:dyDescent="0.15">
      <c r="A1920" s="2">
        <v>1057011</v>
      </c>
      <c r="B1920" s="1">
        <v>11</v>
      </c>
      <c r="C1920" s="2" t="str">
        <f t="shared" ref="C1920:C1983" si="113">""&amp;G1920&amp;",2"</f>
        <v>10570,2</v>
      </c>
      <c r="D1920" s="2">
        <v>100000</v>
      </c>
      <c r="E1920" s="3">
        <f t="shared" si="112"/>
        <v>8404</v>
      </c>
      <c r="F1920" s="1" t="s">
        <v>597</v>
      </c>
      <c r="G1920" s="2">
        <v>10570</v>
      </c>
      <c r="H1920" s="2"/>
      <c r="I1920" s="2"/>
      <c r="J1920" s="2"/>
      <c r="L1920" s="2"/>
      <c r="M1920" s="2"/>
      <c r="N1920" s="2"/>
    </row>
    <row r="1921" spans="1:14" x14ac:dyDescent="0.15">
      <c r="A1921" s="2">
        <v>1057012</v>
      </c>
      <c r="B1921" s="1">
        <v>12</v>
      </c>
      <c r="C1921" s="2" t="str">
        <f t="shared" si="113"/>
        <v>10570,2</v>
      </c>
      <c r="D1921" s="2">
        <v>109000</v>
      </c>
      <c r="E1921" s="3">
        <f t="shared" si="112"/>
        <v>9091</v>
      </c>
      <c r="F1921" s="1" t="s">
        <v>597</v>
      </c>
      <c r="G1921" s="2">
        <v>10570</v>
      </c>
      <c r="H1921" s="2"/>
      <c r="I1921" s="2"/>
      <c r="J1921" s="2"/>
      <c r="L1921" s="2"/>
      <c r="M1921" s="2"/>
      <c r="N1921" s="2"/>
    </row>
    <row r="1922" spans="1:14" x14ac:dyDescent="0.15">
      <c r="A1922" s="2">
        <v>1057013</v>
      </c>
      <c r="B1922" s="1">
        <v>13</v>
      </c>
      <c r="C1922" s="2" t="str">
        <f t="shared" si="113"/>
        <v>10570,2</v>
      </c>
      <c r="D1922" s="2">
        <v>118000</v>
      </c>
      <c r="E1922" s="3">
        <f t="shared" si="112"/>
        <v>9779</v>
      </c>
      <c r="F1922" s="1" t="s">
        <v>597</v>
      </c>
      <c r="G1922" s="2">
        <v>10570</v>
      </c>
      <c r="H1922" s="2"/>
      <c r="I1922" s="2"/>
      <c r="J1922" s="2"/>
      <c r="L1922" s="2"/>
      <c r="M1922" s="2"/>
      <c r="N1922" s="2"/>
    </row>
    <row r="1923" spans="1:14" x14ac:dyDescent="0.15">
      <c r="A1923" s="2">
        <v>1057014</v>
      </c>
      <c r="B1923" s="1">
        <v>14</v>
      </c>
      <c r="C1923" s="2" t="str">
        <f t="shared" si="113"/>
        <v>10570,2</v>
      </c>
      <c r="D1923" s="2">
        <v>127000</v>
      </c>
      <c r="E1923" s="3">
        <f t="shared" si="112"/>
        <v>10466</v>
      </c>
      <c r="F1923" s="1" t="s">
        <v>597</v>
      </c>
      <c r="G1923" s="2">
        <v>10570</v>
      </c>
      <c r="H1923" s="2"/>
      <c r="I1923" s="2"/>
      <c r="J1923" s="2"/>
      <c r="L1923" s="2"/>
      <c r="M1923" s="2"/>
      <c r="N1923" s="2"/>
    </row>
    <row r="1924" spans="1:14" x14ac:dyDescent="0.15">
      <c r="A1924" s="2">
        <v>1057015</v>
      </c>
      <c r="B1924" s="1">
        <v>15</v>
      </c>
      <c r="C1924" s="2" t="str">
        <f t="shared" si="113"/>
        <v>10570,2</v>
      </c>
      <c r="D1924" s="2">
        <v>136000</v>
      </c>
      <c r="E1924" s="3">
        <f t="shared" si="112"/>
        <v>11154</v>
      </c>
      <c r="F1924" s="1" t="s">
        <v>597</v>
      </c>
      <c r="G1924" s="2">
        <v>10570</v>
      </c>
      <c r="H1924" s="2"/>
      <c r="I1924" s="2"/>
      <c r="J1924" s="2"/>
      <c r="L1924" s="2"/>
      <c r="M1924" s="2"/>
      <c r="N1924" s="2"/>
    </row>
    <row r="1925" spans="1:14" x14ac:dyDescent="0.15">
      <c r="A1925" s="2">
        <v>1057016</v>
      </c>
      <c r="B1925" s="1">
        <v>16</v>
      </c>
      <c r="C1925" s="2" t="str">
        <f t="shared" si="113"/>
        <v>10570,2</v>
      </c>
      <c r="D1925" s="2">
        <v>145000</v>
      </c>
      <c r="E1925" s="3">
        <f t="shared" si="112"/>
        <v>11842</v>
      </c>
      <c r="F1925" s="1" t="s">
        <v>597</v>
      </c>
      <c r="G1925" s="2">
        <v>10570</v>
      </c>
      <c r="H1925" s="2"/>
      <c r="I1925" s="2"/>
      <c r="J1925" s="2"/>
      <c r="L1925" s="2"/>
      <c r="M1925" s="2"/>
      <c r="N1925" s="2"/>
    </row>
    <row r="1926" spans="1:14" x14ac:dyDescent="0.15">
      <c r="A1926" s="2">
        <v>1057017</v>
      </c>
      <c r="B1926" s="1">
        <v>17</v>
      </c>
      <c r="C1926" s="2" t="str">
        <f t="shared" si="113"/>
        <v>10570,2</v>
      </c>
      <c r="D1926" s="2">
        <v>154000</v>
      </c>
      <c r="E1926" s="3">
        <f t="shared" si="112"/>
        <v>12529</v>
      </c>
      <c r="F1926" s="1" t="s">
        <v>597</v>
      </c>
      <c r="G1926" s="2">
        <v>10570</v>
      </c>
      <c r="H1926" s="2"/>
      <c r="I1926" s="2"/>
      <c r="J1926" s="2"/>
      <c r="L1926" s="2"/>
      <c r="M1926" s="2"/>
      <c r="N1926" s="2"/>
    </row>
    <row r="1927" spans="1:14" x14ac:dyDescent="0.15">
      <c r="A1927" s="2">
        <v>1057018</v>
      </c>
      <c r="B1927" s="1">
        <v>18</v>
      </c>
      <c r="C1927" s="2" t="str">
        <f t="shared" si="113"/>
        <v>10570,2</v>
      </c>
      <c r="D1927" s="2">
        <v>163000</v>
      </c>
      <c r="E1927" s="3">
        <f t="shared" si="112"/>
        <v>13217</v>
      </c>
      <c r="F1927" s="1" t="s">
        <v>597</v>
      </c>
      <c r="G1927" s="2">
        <v>10570</v>
      </c>
      <c r="H1927" s="2"/>
      <c r="I1927" s="2"/>
      <c r="J1927" s="2"/>
      <c r="L1927" s="2"/>
      <c r="M1927" s="2"/>
      <c r="N1927" s="2"/>
    </row>
    <row r="1928" spans="1:14" x14ac:dyDescent="0.15">
      <c r="A1928" s="2">
        <v>1057019</v>
      </c>
      <c r="B1928" s="1">
        <v>19</v>
      </c>
      <c r="C1928" s="2" t="str">
        <f t="shared" si="113"/>
        <v>10570,2</v>
      </c>
      <c r="D1928" s="2">
        <v>172000</v>
      </c>
      <c r="E1928" s="3">
        <f t="shared" si="112"/>
        <v>13904</v>
      </c>
      <c r="F1928" s="1" t="s">
        <v>597</v>
      </c>
      <c r="G1928" s="2">
        <v>10570</v>
      </c>
      <c r="H1928" s="2"/>
      <c r="I1928" s="2"/>
      <c r="J1928" s="2"/>
      <c r="L1928" s="2"/>
      <c r="M1928" s="2"/>
      <c r="N1928" s="2"/>
    </row>
    <row r="1929" spans="1:14" x14ac:dyDescent="0.15">
      <c r="A1929" s="2">
        <v>1057020</v>
      </c>
      <c r="B1929" s="1">
        <v>20</v>
      </c>
      <c r="C1929" s="2" t="str">
        <f t="shared" si="113"/>
        <v>10570,2</v>
      </c>
      <c r="D1929" s="2">
        <v>181000</v>
      </c>
      <c r="E1929" s="3">
        <f t="shared" si="112"/>
        <v>14592</v>
      </c>
      <c r="F1929" s="1" t="s">
        <v>597</v>
      </c>
      <c r="G1929" s="2">
        <v>10570</v>
      </c>
      <c r="H1929" s="2"/>
      <c r="I1929" s="2"/>
      <c r="J1929" s="2"/>
      <c r="L1929" s="2"/>
      <c r="M1929" s="2"/>
      <c r="N1929" s="2"/>
    </row>
    <row r="1930" spans="1:14" x14ac:dyDescent="0.15">
      <c r="A1930" s="2">
        <v>1057021</v>
      </c>
      <c r="B1930" s="1">
        <v>21</v>
      </c>
      <c r="C1930" s="2" t="str">
        <f t="shared" ref="C1930:C1993" si="114">""&amp;G1930&amp;",3"</f>
        <v>10570,3</v>
      </c>
      <c r="D1930" s="2">
        <v>190000</v>
      </c>
      <c r="E1930" s="3">
        <f t="shared" si="112"/>
        <v>15280</v>
      </c>
      <c r="F1930" s="1" t="s">
        <v>597</v>
      </c>
      <c r="G1930" s="2">
        <v>10570</v>
      </c>
      <c r="H1930" s="2"/>
      <c r="I1930" s="2"/>
      <c r="J1930" s="2"/>
      <c r="L1930" s="2"/>
      <c r="M1930" s="2"/>
      <c r="N1930" s="2"/>
    </row>
    <row r="1931" spans="1:14" x14ac:dyDescent="0.15">
      <c r="A1931" s="2">
        <v>1057022</v>
      </c>
      <c r="B1931" s="1">
        <v>22</v>
      </c>
      <c r="C1931" s="2" t="str">
        <f t="shared" si="114"/>
        <v>10570,3</v>
      </c>
      <c r="D1931" s="2">
        <v>199000</v>
      </c>
      <c r="E1931" s="3">
        <f t="shared" si="112"/>
        <v>15967</v>
      </c>
      <c r="F1931" s="1" t="s">
        <v>597</v>
      </c>
      <c r="G1931" s="2">
        <v>10570</v>
      </c>
      <c r="H1931" s="2"/>
      <c r="I1931" s="2"/>
      <c r="J1931" s="2"/>
      <c r="L1931" s="2"/>
      <c r="M1931" s="2"/>
      <c r="N1931" s="2"/>
    </row>
    <row r="1932" spans="1:14" x14ac:dyDescent="0.15">
      <c r="A1932" s="2">
        <v>1057023</v>
      </c>
      <c r="B1932" s="1">
        <v>23</v>
      </c>
      <c r="C1932" s="2" t="str">
        <f t="shared" si="114"/>
        <v>10570,3</v>
      </c>
      <c r="D1932" s="2">
        <v>208000</v>
      </c>
      <c r="E1932" s="3">
        <f t="shared" si="112"/>
        <v>16655</v>
      </c>
      <c r="F1932" s="1" t="s">
        <v>597</v>
      </c>
      <c r="G1932" s="2">
        <v>10570</v>
      </c>
      <c r="H1932" s="2"/>
      <c r="I1932" s="2"/>
      <c r="J1932" s="2"/>
      <c r="L1932" s="2"/>
      <c r="M1932" s="2"/>
      <c r="N1932" s="2"/>
    </row>
    <row r="1933" spans="1:14" x14ac:dyDescent="0.15">
      <c r="A1933" s="2">
        <v>1057024</v>
      </c>
      <c r="B1933" s="1">
        <v>24</v>
      </c>
      <c r="C1933" s="2" t="str">
        <f t="shared" si="114"/>
        <v>10570,3</v>
      </c>
      <c r="D1933" s="2">
        <v>217000</v>
      </c>
      <c r="E1933" s="3">
        <f t="shared" si="112"/>
        <v>17342</v>
      </c>
      <c r="F1933" s="1" t="s">
        <v>597</v>
      </c>
      <c r="G1933" s="2">
        <v>10570</v>
      </c>
      <c r="H1933" s="2"/>
      <c r="I1933" s="2"/>
      <c r="J1933" s="2"/>
      <c r="L1933" s="2"/>
      <c r="M1933" s="2"/>
      <c r="N1933" s="2"/>
    </row>
    <row r="1934" spans="1:14" x14ac:dyDescent="0.15">
      <c r="A1934" s="2">
        <v>1057025</v>
      </c>
      <c r="B1934" s="1">
        <v>25</v>
      </c>
      <c r="C1934" s="2" t="str">
        <f t="shared" si="114"/>
        <v>10570,3</v>
      </c>
      <c r="D1934" s="2">
        <v>226000</v>
      </c>
      <c r="E1934" s="3">
        <f t="shared" si="112"/>
        <v>18030</v>
      </c>
      <c r="F1934" s="1" t="s">
        <v>597</v>
      </c>
      <c r="G1934" s="2">
        <v>10570</v>
      </c>
      <c r="H1934" s="2"/>
      <c r="I1934" s="2"/>
      <c r="J1934" s="2"/>
      <c r="L1934" s="2"/>
      <c r="M1934" s="2"/>
      <c r="N1934" s="2"/>
    </row>
    <row r="1935" spans="1:14" x14ac:dyDescent="0.15">
      <c r="A1935" s="2">
        <v>1057026</v>
      </c>
      <c r="B1935" s="1">
        <v>26</v>
      </c>
      <c r="C1935" s="2" t="str">
        <f t="shared" si="114"/>
        <v>10570,3</v>
      </c>
      <c r="D1935" s="2">
        <v>235000</v>
      </c>
      <c r="E1935" s="3">
        <f t="shared" si="112"/>
        <v>18718</v>
      </c>
      <c r="F1935" s="1" t="s">
        <v>597</v>
      </c>
      <c r="G1935" s="2">
        <v>10570</v>
      </c>
      <c r="H1935" s="2"/>
      <c r="I1935" s="2"/>
      <c r="J1935" s="2"/>
      <c r="L1935" s="2"/>
      <c r="M1935" s="2"/>
      <c r="N1935" s="2"/>
    </row>
    <row r="1936" spans="1:14" x14ac:dyDescent="0.15">
      <c r="A1936" s="2">
        <v>1057027</v>
      </c>
      <c r="B1936" s="1">
        <v>27</v>
      </c>
      <c r="C1936" s="2" t="str">
        <f t="shared" si="114"/>
        <v>10570,3</v>
      </c>
      <c r="D1936" s="2">
        <v>244000</v>
      </c>
      <c r="E1936" s="3">
        <f t="shared" si="112"/>
        <v>19405</v>
      </c>
      <c r="F1936" s="1" t="s">
        <v>597</v>
      </c>
      <c r="G1936" s="2">
        <v>10570</v>
      </c>
      <c r="H1936" s="2"/>
      <c r="I1936" s="2"/>
      <c r="J1936" s="2"/>
      <c r="L1936" s="2"/>
      <c r="M1936" s="2"/>
      <c r="N1936" s="2"/>
    </row>
    <row r="1937" spans="1:14" x14ac:dyDescent="0.15">
      <c r="A1937" s="2">
        <v>1057028</v>
      </c>
      <c r="B1937" s="1">
        <v>28</v>
      </c>
      <c r="C1937" s="2" t="str">
        <f t="shared" si="114"/>
        <v>10570,3</v>
      </c>
      <c r="D1937" s="2">
        <v>253000</v>
      </c>
      <c r="E1937" s="3">
        <f t="shared" si="112"/>
        <v>20093</v>
      </c>
      <c r="F1937" s="1" t="s">
        <v>597</v>
      </c>
      <c r="G1937" s="2">
        <v>10570</v>
      </c>
      <c r="H1937" s="2"/>
      <c r="I1937" s="2"/>
      <c r="J1937" s="2"/>
      <c r="L1937" s="2"/>
      <c r="M1937" s="2"/>
      <c r="N1937" s="2"/>
    </row>
    <row r="1938" spans="1:14" x14ac:dyDescent="0.15">
      <c r="A1938" s="2">
        <v>1057029</v>
      </c>
      <c r="B1938" s="1">
        <v>29</v>
      </c>
      <c r="C1938" s="2" t="str">
        <f t="shared" si="114"/>
        <v>10570,3</v>
      </c>
      <c r="D1938" s="2">
        <v>262000</v>
      </c>
      <c r="E1938" s="3">
        <f t="shared" si="112"/>
        <v>20780</v>
      </c>
      <c r="F1938" s="1" t="s">
        <v>597</v>
      </c>
      <c r="G1938" s="2">
        <v>10570</v>
      </c>
      <c r="H1938" s="2"/>
      <c r="I1938" s="2"/>
      <c r="J1938" s="2"/>
      <c r="L1938" s="2"/>
      <c r="M1938" s="2"/>
      <c r="N1938" s="2"/>
    </row>
    <row r="1939" spans="1:14" x14ac:dyDescent="0.15">
      <c r="A1939" s="2">
        <v>1057030</v>
      </c>
      <c r="B1939" s="1">
        <v>30</v>
      </c>
      <c r="C1939" s="2" t="str">
        <f t="shared" si="114"/>
        <v>10570,3</v>
      </c>
      <c r="D1939" s="2">
        <v>271000</v>
      </c>
      <c r="E1939" s="3">
        <f t="shared" si="112"/>
        <v>21468</v>
      </c>
      <c r="F1939" s="1" t="s">
        <v>597</v>
      </c>
      <c r="G1939" s="2">
        <v>10570</v>
      </c>
      <c r="H1939" s="2"/>
      <c r="I1939" s="2"/>
      <c r="J1939" s="2"/>
      <c r="L1939" s="2"/>
      <c r="M1939" s="2"/>
      <c r="N1939" s="2"/>
    </row>
    <row r="1940" spans="1:14" x14ac:dyDescent="0.15">
      <c r="A1940" s="2">
        <v>1058000</v>
      </c>
      <c r="B1940" s="1">
        <v>0</v>
      </c>
      <c r="C1940" s="1" t="s">
        <v>505</v>
      </c>
      <c r="D1940" s="2">
        <v>0</v>
      </c>
      <c r="E1940" s="1">
        <f>VLOOKUP((A1940/100-B1940),[1]Sheet1!$A$3:$H$1068,7,0)</f>
        <v>659</v>
      </c>
      <c r="F1940" s="1" t="s">
        <v>597</v>
      </c>
      <c r="G1940" s="2">
        <v>10580</v>
      </c>
      <c r="H1940" s="2"/>
      <c r="I1940" s="2"/>
      <c r="J1940" s="2"/>
      <c r="L1940" s="2"/>
      <c r="M1940" s="2"/>
      <c r="N1940" s="2"/>
    </row>
    <row r="1941" spans="1:14" x14ac:dyDescent="0.15">
      <c r="A1941" s="2">
        <v>1058001</v>
      </c>
      <c r="B1941" s="1">
        <v>1</v>
      </c>
      <c r="C1941" s="2" t="str">
        <f t="shared" ref="C1941" si="115">""&amp;G1941&amp;",1"</f>
        <v>10580,1</v>
      </c>
      <c r="D1941" s="2">
        <v>10000</v>
      </c>
      <c r="E1941" s="3">
        <f>INT($E$1940*(1+D1941/10000))</f>
        <v>1318</v>
      </c>
      <c r="F1941" s="1" t="s">
        <v>597</v>
      </c>
      <c r="G1941" s="2">
        <v>10580</v>
      </c>
      <c r="H1941" s="2"/>
      <c r="I1941" s="2"/>
      <c r="J1941" s="2"/>
      <c r="L1941" s="2"/>
      <c r="M1941" s="2"/>
      <c r="N1941" s="2"/>
    </row>
    <row r="1942" spans="1:14" x14ac:dyDescent="0.15">
      <c r="A1942" s="2">
        <v>1058002</v>
      </c>
      <c r="B1942" s="1">
        <v>2</v>
      </c>
      <c r="C1942" s="2" t="str">
        <f t="shared" si="111"/>
        <v>10580,1</v>
      </c>
      <c r="D1942" s="2">
        <v>19000</v>
      </c>
      <c r="E1942" s="3">
        <f t="shared" ref="E1942:E1970" si="116">INT($E$1940*(1+D1942/10000))</f>
        <v>1911</v>
      </c>
      <c r="F1942" s="1" t="s">
        <v>597</v>
      </c>
      <c r="G1942" s="2">
        <v>10580</v>
      </c>
      <c r="H1942" s="2"/>
      <c r="I1942" s="2"/>
      <c r="J1942" s="2"/>
      <c r="L1942" s="2"/>
      <c r="M1942" s="2"/>
      <c r="N1942" s="2"/>
    </row>
    <row r="1943" spans="1:14" x14ac:dyDescent="0.15">
      <c r="A1943" s="2">
        <v>1058003</v>
      </c>
      <c r="B1943" s="1">
        <v>3</v>
      </c>
      <c r="C1943" s="2" t="str">
        <f t="shared" si="111"/>
        <v>10580,1</v>
      </c>
      <c r="D1943" s="2">
        <v>28000</v>
      </c>
      <c r="E1943" s="3">
        <f t="shared" si="116"/>
        <v>2504</v>
      </c>
      <c r="F1943" s="1" t="s">
        <v>597</v>
      </c>
      <c r="G1943" s="2">
        <v>10580</v>
      </c>
      <c r="H1943" s="2"/>
      <c r="I1943" s="2"/>
      <c r="J1943" s="2"/>
      <c r="L1943" s="2"/>
      <c r="M1943" s="2"/>
      <c r="N1943" s="2"/>
    </row>
    <row r="1944" spans="1:14" x14ac:dyDescent="0.15">
      <c r="A1944" s="2">
        <v>1058004</v>
      </c>
      <c r="B1944" s="1">
        <v>4</v>
      </c>
      <c r="C1944" s="2" t="str">
        <f t="shared" si="111"/>
        <v>10580,1</v>
      </c>
      <c r="D1944" s="2">
        <v>37000</v>
      </c>
      <c r="E1944" s="3">
        <f t="shared" si="116"/>
        <v>3097</v>
      </c>
      <c r="F1944" s="1" t="s">
        <v>597</v>
      </c>
      <c r="G1944" s="2">
        <v>10580</v>
      </c>
      <c r="H1944" s="2"/>
      <c r="I1944" s="2"/>
      <c r="J1944" s="2"/>
      <c r="L1944" s="2"/>
      <c r="M1944" s="2"/>
      <c r="N1944" s="2"/>
    </row>
    <row r="1945" spans="1:14" x14ac:dyDescent="0.15">
      <c r="A1945" s="2">
        <v>1058005</v>
      </c>
      <c r="B1945" s="1">
        <v>5</v>
      </c>
      <c r="C1945" s="2" t="str">
        <f t="shared" si="111"/>
        <v>10580,1</v>
      </c>
      <c r="D1945" s="2">
        <v>46000</v>
      </c>
      <c r="E1945" s="3">
        <f t="shared" si="116"/>
        <v>3690</v>
      </c>
      <c r="F1945" s="1" t="s">
        <v>597</v>
      </c>
      <c r="G1945" s="2">
        <v>10580</v>
      </c>
      <c r="H1945" s="2"/>
      <c r="I1945" s="2"/>
      <c r="J1945" s="2"/>
      <c r="L1945" s="2"/>
      <c r="M1945" s="2"/>
      <c r="N1945" s="2"/>
    </row>
    <row r="1946" spans="1:14" x14ac:dyDescent="0.15">
      <c r="A1946" s="2">
        <v>1058006</v>
      </c>
      <c r="B1946" s="1">
        <v>6</v>
      </c>
      <c r="C1946" s="2" t="str">
        <f t="shared" si="111"/>
        <v>10580,1</v>
      </c>
      <c r="D1946" s="2">
        <v>55000</v>
      </c>
      <c r="E1946" s="3">
        <f t="shared" si="116"/>
        <v>4283</v>
      </c>
      <c r="F1946" s="1" t="s">
        <v>597</v>
      </c>
      <c r="G1946" s="2">
        <v>10580</v>
      </c>
      <c r="H1946" s="2"/>
      <c r="I1946" s="2"/>
      <c r="J1946" s="2"/>
      <c r="L1946" s="2"/>
      <c r="M1946" s="2"/>
      <c r="N1946" s="2"/>
    </row>
    <row r="1947" spans="1:14" x14ac:dyDescent="0.15">
      <c r="A1947" s="2">
        <v>1058007</v>
      </c>
      <c r="B1947" s="1">
        <v>7</v>
      </c>
      <c r="C1947" s="2" t="str">
        <f t="shared" si="111"/>
        <v>10580,1</v>
      </c>
      <c r="D1947" s="2">
        <v>64000</v>
      </c>
      <c r="E1947" s="3">
        <f t="shared" si="116"/>
        <v>4876</v>
      </c>
      <c r="F1947" s="1" t="s">
        <v>597</v>
      </c>
      <c r="G1947" s="2">
        <v>10580</v>
      </c>
      <c r="H1947" s="2"/>
      <c r="I1947" s="2"/>
      <c r="J1947" s="2"/>
      <c r="L1947" s="2"/>
      <c r="M1947" s="2"/>
      <c r="N1947" s="2"/>
    </row>
    <row r="1948" spans="1:14" x14ac:dyDescent="0.15">
      <c r="A1948" s="2">
        <v>1058008</v>
      </c>
      <c r="B1948" s="1">
        <v>8</v>
      </c>
      <c r="C1948" s="2" t="str">
        <f t="shared" si="111"/>
        <v>10580,1</v>
      </c>
      <c r="D1948" s="2">
        <v>73000</v>
      </c>
      <c r="E1948" s="3">
        <f t="shared" si="116"/>
        <v>5469</v>
      </c>
      <c r="F1948" s="1" t="s">
        <v>597</v>
      </c>
      <c r="G1948" s="2">
        <v>10580</v>
      </c>
      <c r="H1948" s="2"/>
      <c r="I1948" s="2"/>
      <c r="J1948" s="2"/>
      <c r="L1948" s="2"/>
      <c r="M1948" s="2"/>
      <c r="N1948" s="2"/>
    </row>
    <row r="1949" spans="1:14" x14ac:dyDescent="0.15">
      <c r="A1949" s="2">
        <v>1058009</v>
      </c>
      <c r="B1949" s="1">
        <v>9</v>
      </c>
      <c r="C1949" s="2" t="str">
        <f t="shared" si="111"/>
        <v>10580,1</v>
      </c>
      <c r="D1949" s="2">
        <v>82000</v>
      </c>
      <c r="E1949" s="3">
        <f t="shared" si="116"/>
        <v>6062</v>
      </c>
      <c r="F1949" s="1" t="s">
        <v>597</v>
      </c>
      <c r="G1949" s="2">
        <v>10580</v>
      </c>
      <c r="H1949" s="2"/>
      <c r="I1949" s="2"/>
      <c r="J1949" s="2"/>
      <c r="L1949" s="2"/>
      <c r="M1949" s="2"/>
      <c r="N1949" s="2"/>
    </row>
    <row r="1950" spans="1:14" x14ac:dyDescent="0.15">
      <c r="A1950" s="2">
        <v>1058010</v>
      </c>
      <c r="B1950" s="1">
        <v>10</v>
      </c>
      <c r="C1950" s="2" t="str">
        <f t="shared" si="111"/>
        <v>10580,1</v>
      </c>
      <c r="D1950" s="2">
        <v>91000</v>
      </c>
      <c r="E1950" s="3">
        <f t="shared" si="116"/>
        <v>6655</v>
      </c>
      <c r="F1950" s="1" t="s">
        <v>597</v>
      </c>
      <c r="G1950" s="2">
        <v>10580</v>
      </c>
      <c r="H1950" s="2"/>
      <c r="I1950" s="2"/>
      <c r="J1950" s="2"/>
      <c r="L1950" s="2"/>
      <c r="M1950" s="2"/>
      <c r="N1950" s="2"/>
    </row>
    <row r="1951" spans="1:14" x14ac:dyDescent="0.15">
      <c r="A1951" s="2">
        <v>1058011</v>
      </c>
      <c r="B1951" s="1">
        <v>11</v>
      </c>
      <c r="C1951" s="2" t="str">
        <f t="shared" ref="C1951" si="117">""&amp;G1951&amp;",2"</f>
        <v>10580,2</v>
      </c>
      <c r="D1951" s="2">
        <v>100000</v>
      </c>
      <c r="E1951" s="3">
        <f t="shared" si="116"/>
        <v>7249</v>
      </c>
      <c r="F1951" s="1" t="s">
        <v>597</v>
      </c>
      <c r="G1951" s="2">
        <v>10580</v>
      </c>
      <c r="H1951" s="2"/>
      <c r="I1951" s="2"/>
      <c r="J1951" s="2"/>
      <c r="L1951" s="2"/>
      <c r="M1951" s="2"/>
      <c r="N1951" s="2"/>
    </row>
    <row r="1952" spans="1:14" x14ac:dyDescent="0.15">
      <c r="A1952" s="2">
        <v>1058012</v>
      </c>
      <c r="B1952" s="1">
        <v>12</v>
      </c>
      <c r="C1952" s="2" t="str">
        <f t="shared" si="113"/>
        <v>10580,2</v>
      </c>
      <c r="D1952" s="2">
        <v>109000</v>
      </c>
      <c r="E1952" s="3">
        <f t="shared" si="116"/>
        <v>7842</v>
      </c>
      <c r="F1952" s="1" t="s">
        <v>597</v>
      </c>
      <c r="G1952" s="2">
        <v>10580</v>
      </c>
      <c r="H1952" s="2"/>
      <c r="I1952" s="2"/>
      <c r="J1952" s="2"/>
      <c r="L1952" s="2"/>
      <c r="M1952" s="2"/>
      <c r="N1952" s="2"/>
    </row>
    <row r="1953" spans="1:14" x14ac:dyDescent="0.15">
      <c r="A1953" s="2">
        <v>1058013</v>
      </c>
      <c r="B1953" s="1">
        <v>13</v>
      </c>
      <c r="C1953" s="2" t="str">
        <f t="shared" si="113"/>
        <v>10580,2</v>
      </c>
      <c r="D1953" s="2">
        <v>118000</v>
      </c>
      <c r="E1953" s="3">
        <f t="shared" si="116"/>
        <v>8435</v>
      </c>
      <c r="F1953" s="1" t="s">
        <v>597</v>
      </c>
      <c r="G1953" s="2">
        <v>10580</v>
      </c>
      <c r="H1953" s="2"/>
      <c r="I1953" s="2"/>
      <c r="J1953" s="2"/>
      <c r="L1953" s="2"/>
      <c r="M1953" s="2"/>
      <c r="N1953" s="2"/>
    </row>
    <row r="1954" spans="1:14" x14ac:dyDescent="0.15">
      <c r="A1954" s="2">
        <v>1058014</v>
      </c>
      <c r="B1954" s="1">
        <v>14</v>
      </c>
      <c r="C1954" s="2" t="str">
        <f t="shared" si="113"/>
        <v>10580,2</v>
      </c>
      <c r="D1954" s="2">
        <v>127000</v>
      </c>
      <c r="E1954" s="3">
        <f t="shared" si="116"/>
        <v>9028</v>
      </c>
      <c r="F1954" s="1" t="s">
        <v>597</v>
      </c>
      <c r="G1954" s="2">
        <v>10580</v>
      </c>
      <c r="H1954" s="2"/>
      <c r="I1954" s="2"/>
      <c r="J1954" s="2"/>
      <c r="L1954" s="2"/>
      <c r="M1954" s="2"/>
      <c r="N1954" s="2"/>
    </row>
    <row r="1955" spans="1:14" x14ac:dyDescent="0.15">
      <c r="A1955" s="2">
        <v>1058015</v>
      </c>
      <c r="B1955" s="1">
        <v>15</v>
      </c>
      <c r="C1955" s="2" t="str">
        <f t="shared" si="113"/>
        <v>10580,2</v>
      </c>
      <c r="D1955" s="2">
        <v>136000</v>
      </c>
      <c r="E1955" s="3">
        <f t="shared" si="116"/>
        <v>9621</v>
      </c>
      <c r="F1955" s="1" t="s">
        <v>597</v>
      </c>
      <c r="G1955" s="2">
        <v>10580</v>
      </c>
      <c r="H1955" s="2"/>
      <c r="I1955" s="2"/>
      <c r="J1955" s="2"/>
      <c r="L1955" s="2"/>
      <c r="M1955" s="2"/>
      <c r="N1955" s="2"/>
    </row>
    <row r="1956" spans="1:14" x14ac:dyDescent="0.15">
      <c r="A1956" s="2">
        <v>1058016</v>
      </c>
      <c r="B1956" s="1">
        <v>16</v>
      </c>
      <c r="C1956" s="2" t="str">
        <f t="shared" si="113"/>
        <v>10580,2</v>
      </c>
      <c r="D1956" s="2">
        <v>145000</v>
      </c>
      <c r="E1956" s="3">
        <f t="shared" si="116"/>
        <v>10214</v>
      </c>
      <c r="F1956" s="1" t="s">
        <v>597</v>
      </c>
      <c r="G1956" s="2">
        <v>10580</v>
      </c>
      <c r="H1956" s="2"/>
      <c r="I1956" s="2"/>
      <c r="J1956" s="2"/>
      <c r="L1956" s="2"/>
      <c r="M1956" s="2"/>
      <c r="N1956" s="2"/>
    </row>
    <row r="1957" spans="1:14" x14ac:dyDescent="0.15">
      <c r="A1957" s="2">
        <v>1058017</v>
      </c>
      <c r="B1957" s="1">
        <v>17</v>
      </c>
      <c r="C1957" s="2" t="str">
        <f t="shared" si="113"/>
        <v>10580,2</v>
      </c>
      <c r="D1957" s="2">
        <v>154000</v>
      </c>
      <c r="E1957" s="3">
        <f t="shared" si="116"/>
        <v>10807</v>
      </c>
      <c r="F1957" s="1" t="s">
        <v>597</v>
      </c>
      <c r="G1957" s="2">
        <v>10580</v>
      </c>
      <c r="H1957" s="2"/>
      <c r="I1957" s="2"/>
      <c r="J1957" s="2"/>
      <c r="L1957" s="2"/>
      <c r="M1957" s="2"/>
      <c r="N1957" s="2"/>
    </row>
    <row r="1958" spans="1:14" x14ac:dyDescent="0.15">
      <c r="A1958" s="2">
        <v>1058018</v>
      </c>
      <c r="B1958" s="1">
        <v>18</v>
      </c>
      <c r="C1958" s="2" t="str">
        <f t="shared" si="113"/>
        <v>10580,2</v>
      </c>
      <c r="D1958" s="2">
        <v>163000</v>
      </c>
      <c r="E1958" s="3">
        <f t="shared" si="116"/>
        <v>11400</v>
      </c>
      <c r="F1958" s="1" t="s">
        <v>597</v>
      </c>
      <c r="G1958" s="2">
        <v>10580</v>
      </c>
      <c r="H1958" s="2"/>
      <c r="I1958" s="2"/>
      <c r="J1958" s="2"/>
      <c r="L1958" s="2"/>
      <c r="M1958" s="2"/>
      <c r="N1958" s="2"/>
    </row>
    <row r="1959" spans="1:14" x14ac:dyDescent="0.15">
      <c r="A1959" s="2">
        <v>1058019</v>
      </c>
      <c r="B1959" s="1">
        <v>19</v>
      </c>
      <c r="C1959" s="2" t="str">
        <f t="shared" si="113"/>
        <v>10580,2</v>
      </c>
      <c r="D1959" s="2">
        <v>172000</v>
      </c>
      <c r="E1959" s="3">
        <f t="shared" si="116"/>
        <v>11993</v>
      </c>
      <c r="F1959" s="1" t="s">
        <v>597</v>
      </c>
      <c r="G1959" s="2">
        <v>10580</v>
      </c>
      <c r="H1959" s="2"/>
      <c r="I1959" s="2"/>
      <c r="J1959" s="2"/>
      <c r="L1959" s="2"/>
      <c r="M1959" s="2"/>
      <c r="N1959" s="2"/>
    </row>
    <row r="1960" spans="1:14" x14ac:dyDescent="0.15">
      <c r="A1960" s="2">
        <v>1058020</v>
      </c>
      <c r="B1960" s="1">
        <v>20</v>
      </c>
      <c r="C1960" s="2" t="str">
        <f t="shared" si="113"/>
        <v>10580,2</v>
      </c>
      <c r="D1960" s="2">
        <v>181000</v>
      </c>
      <c r="E1960" s="3">
        <f t="shared" si="116"/>
        <v>12586</v>
      </c>
      <c r="F1960" s="1" t="s">
        <v>597</v>
      </c>
      <c r="G1960" s="2">
        <v>10580</v>
      </c>
      <c r="H1960" s="2"/>
      <c r="I1960" s="2"/>
      <c r="J1960" s="2"/>
      <c r="L1960" s="2"/>
      <c r="M1960" s="2"/>
      <c r="N1960" s="2"/>
    </row>
    <row r="1961" spans="1:14" x14ac:dyDescent="0.15">
      <c r="A1961" s="2">
        <v>1058021</v>
      </c>
      <c r="B1961" s="1">
        <v>21</v>
      </c>
      <c r="C1961" s="2" t="str">
        <f t="shared" ref="C1961" si="118">""&amp;G1961&amp;",3"</f>
        <v>10580,3</v>
      </c>
      <c r="D1961" s="2">
        <v>190000</v>
      </c>
      <c r="E1961" s="3">
        <f t="shared" si="116"/>
        <v>13180</v>
      </c>
      <c r="F1961" s="1" t="s">
        <v>597</v>
      </c>
      <c r="G1961" s="2">
        <v>10580</v>
      </c>
      <c r="H1961" s="2"/>
      <c r="I1961" s="2"/>
      <c r="J1961" s="2"/>
      <c r="L1961" s="2"/>
      <c r="M1961" s="2"/>
      <c r="N1961" s="2"/>
    </row>
    <row r="1962" spans="1:14" x14ac:dyDescent="0.15">
      <c r="A1962" s="2">
        <v>1058022</v>
      </c>
      <c r="B1962" s="1">
        <v>22</v>
      </c>
      <c r="C1962" s="2" t="str">
        <f t="shared" si="114"/>
        <v>10580,3</v>
      </c>
      <c r="D1962" s="2">
        <v>199000</v>
      </c>
      <c r="E1962" s="3">
        <f t="shared" si="116"/>
        <v>13773</v>
      </c>
      <c r="F1962" s="1" t="s">
        <v>597</v>
      </c>
      <c r="G1962" s="2">
        <v>10580</v>
      </c>
      <c r="H1962" s="2"/>
      <c r="I1962" s="2"/>
      <c r="J1962" s="2"/>
      <c r="L1962" s="2"/>
      <c r="M1962" s="2"/>
      <c r="N1962" s="2"/>
    </row>
    <row r="1963" spans="1:14" x14ac:dyDescent="0.15">
      <c r="A1963" s="2">
        <v>1058023</v>
      </c>
      <c r="B1963" s="1">
        <v>23</v>
      </c>
      <c r="C1963" s="2" t="str">
        <f t="shared" si="114"/>
        <v>10580,3</v>
      </c>
      <c r="D1963" s="2">
        <v>208000</v>
      </c>
      <c r="E1963" s="3">
        <f t="shared" si="116"/>
        <v>14366</v>
      </c>
      <c r="F1963" s="1" t="s">
        <v>597</v>
      </c>
      <c r="G1963" s="2">
        <v>10580</v>
      </c>
      <c r="H1963" s="2"/>
      <c r="I1963" s="2"/>
      <c r="J1963" s="2"/>
      <c r="L1963" s="2"/>
      <c r="M1963" s="2"/>
      <c r="N1963" s="2"/>
    </row>
    <row r="1964" spans="1:14" x14ac:dyDescent="0.15">
      <c r="A1964" s="2">
        <v>1058024</v>
      </c>
      <c r="B1964" s="1">
        <v>24</v>
      </c>
      <c r="C1964" s="2" t="str">
        <f t="shared" si="114"/>
        <v>10580,3</v>
      </c>
      <c r="D1964" s="2">
        <v>217000</v>
      </c>
      <c r="E1964" s="3">
        <f t="shared" si="116"/>
        <v>14959</v>
      </c>
      <c r="F1964" s="1" t="s">
        <v>597</v>
      </c>
      <c r="G1964" s="2">
        <v>10580</v>
      </c>
      <c r="H1964" s="2"/>
      <c r="I1964" s="2"/>
      <c r="J1964" s="2"/>
      <c r="L1964" s="2"/>
      <c r="M1964" s="2"/>
      <c r="N1964" s="2"/>
    </row>
    <row r="1965" spans="1:14" x14ac:dyDescent="0.15">
      <c r="A1965" s="2">
        <v>1058025</v>
      </c>
      <c r="B1965" s="1">
        <v>25</v>
      </c>
      <c r="C1965" s="2" t="str">
        <f t="shared" si="114"/>
        <v>10580,3</v>
      </c>
      <c r="D1965" s="2">
        <v>226000</v>
      </c>
      <c r="E1965" s="3">
        <f t="shared" si="116"/>
        <v>15552</v>
      </c>
      <c r="F1965" s="1" t="s">
        <v>597</v>
      </c>
      <c r="G1965" s="2">
        <v>10580</v>
      </c>
      <c r="H1965" s="2"/>
      <c r="I1965" s="2"/>
      <c r="J1965" s="2"/>
      <c r="L1965" s="2"/>
      <c r="M1965" s="2"/>
      <c r="N1965" s="2"/>
    </row>
    <row r="1966" spans="1:14" x14ac:dyDescent="0.15">
      <c r="A1966" s="2">
        <v>1058026</v>
      </c>
      <c r="B1966" s="1">
        <v>26</v>
      </c>
      <c r="C1966" s="2" t="str">
        <f t="shared" si="114"/>
        <v>10580,3</v>
      </c>
      <c r="D1966" s="2">
        <v>235000</v>
      </c>
      <c r="E1966" s="3">
        <f t="shared" si="116"/>
        <v>16145</v>
      </c>
      <c r="F1966" s="1" t="s">
        <v>597</v>
      </c>
      <c r="G1966" s="2">
        <v>10580</v>
      </c>
      <c r="H1966" s="2"/>
      <c r="I1966" s="2"/>
      <c r="J1966" s="2"/>
      <c r="L1966" s="2"/>
      <c r="M1966" s="2"/>
      <c r="N1966" s="2"/>
    </row>
    <row r="1967" spans="1:14" x14ac:dyDescent="0.15">
      <c r="A1967" s="2">
        <v>1058027</v>
      </c>
      <c r="B1967" s="1">
        <v>27</v>
      </c>
      <c r="C1967" s="2" t="str">
        <f t="shared" si="114"/>
        <v>10580,3</v>
      </c>
      <c r="D1967" s="2">
        <v>244000</v>
      </c>
      <c r="E1967" s="3">
        <f t="shared" si="116"/>
        <v>16738</v>
      </c>
      <c r="F1967" s="1" t="s">
        <v>597</v>
      </c>
      <c r="G1967" s="2">
        <v>10580</v>
      </c>
      <c r="H1967" s="2"/>
      <c r="I1967" s="2"/>
      <c r="J1967" s="2"/>
      <c r="L1967" s="2"/>
      <c r="M1967" s="2"/>
      <c r="N1967" s="2"/>
    </row>
    <row r="1968" spans="1:14" x14ac:dyDescent="0.15">
      <c r="A1968" s="2">
        <v>1058028</v>
      </c>
      <c r="B1968" s="1">
        <v>28</v>
      </c>
      <c r="C1968" s="2" t="str">
        <f t="shared" si="114"/>
        <v>10580,3</v>
      </c>
      <c r="D1968" s="2">
        <v>253000</v>
      </c>
      <c r="E1968" s="3">
        <f t="shared" si="116"/>
        <v>17331</v>
      </c>
      <c r="F1968" s="1" t="s">
        <v>597</v>
      </c>
      <c r="G1968" s="2">
        <v>10580</v>
      </c>
      <c r="H1968" s="2"/>
      <c r="I1968" s="2"/>
      <c r="J1968" s="2"/>
      <c r="L1968" s="2"/>
      <c r="M1968" s="2"/>
      <c r="N1968" s="2"/>
    </row>
    <row r="1969" spans="1:14" x14ac:dyDescent="0.15">
      <c r="A1969" s="2">
        <v>1058029</v>
      </c>
      <c r="B1969" s="1">
        <v>29</v>
      </c>
      <c r="C1969" s="2" t="str">
        <f t="shared" si="114"/>
        <v>10580,3</v>
      </c>
      <c r="D1969" s="2">
        <v>262000</v>
      </c>
      <c r="E1969" s="3">
        <f t="shared" si="116"/>
        <v>17924</v>
      </c>
      <c r="F1969" s="1" t="s">
        <v>597</v>
      </c>
      <c r="G1969" s="2">
        <v>10580</v>
      </c>
      <c r="H1969" s="2"/>
      <c r="I1969" s="2"/>
      <c r="J1969" s="2"/>
      <c r="L1969" s="2"/>
      <c r="M1969" s="2"/>
      <c r="N1969" s="2"/>
    </row>
    <row r="1970" spans="1:14" x14ac:dyDescent="0.15">
      <c r="A1970" s="2">
        <v>1058030</v>
      </c>
      <c r="B1970" s="1">
        <v>30</v>
      </c>
      <c r="C1970" s="2" t="str">
        <f t="shared" si="114"/>
        <v>10580,3</v>
      </c>
      <c r="D1970" s="2">
        <v>271000</v>
      </c>
      <c r="E1970" s="3">
        <f t="shared" si="116"/>
        <v>18517</v>
      </c>
      <c r="F1970" s="1" t="s">
        <v>597</v>
      </c>
      <c r="G1970" s="2">
        <v>10580</v>
      </c>
      <c r="H1970" s="2"/>
      <c r="I1970" s="2"/>
      <c r="J1970" s="2"/>
      <c r="L1970" s="2"/>
      <c r="M1970" s="2"/>
      <c r="N1970" s="2"/>
    </row>
    <row r="1971" spans="1:14" x14ac:dyDescent="0.15">
      <c r="A1971" s="2">
        <v>1059000</v>
      </c>
      <c r="B1971" s="1">
        <v>0</v>
      </c>
      <c r="C1971" s="1" t="s">
        <v>505</v>
      </c>
      <c r="D1971" s="2">
        <v>0</v>
      </c>
      <c r="E1971" s="1">
        <f>VLOOKUP((A1971/100-B1971),[1]Sheet1!$A$3:$H$1068,7,0)</f>
        <v>810</v>
      </c>
      <c r="F1971" s="1" t="s">
        <v>597</v>
      </c>
      <c r="G1971" s="2">
        <v>10590</v>
      </c>
      <c r="H1971" s="2"/>
      <c r="I1971" s="2"/>
      <c r="J1971" s="2"/>
      <c r="L1971" s="2"/>
      <c r="M1971" s="2"/>
      <c r="N1971" s="2"/>
    </row>
    <row r="1972" spans="1:14" x14ac:dyDescent="0.15">
      <c r="A1972" s="2">
        <v>1059001</v>
      </c>
      <c r="B1972" s="1">
        <v>1</v>
      </c>
      <c r="C1972" s="2" t="str">
        <f t="shared" ref="C1972" si="119">""&amp;G1972&amp;",1"</f>
        <v>10590,1</v>
      </c>
      <c r="D1972" s="2">
        <v>10000</v>
      </c>
      <c r="E1972" s="3">
        <f>INT($E$1971*(1+D1972/10000))</f>
        <v>1620</v>
      </c>
      <c r="F1972" s="1" t="s">
        <v>597</v>
      </c>
      <c r="G1972" s="2">
        <v>10590</v>
      </c>
      <c r="H1972" s="2"/>
      <c r="I1972" s="2"/>
      <c r="J1972" s="2"/>
      <c r="L1972" s="2"/>
      <c r="M1972" s="2"/>
      <c r="N1972" s="2"/>
    </row>
    <row r="1973" spans="1:14" x14ac:dyDescent="0.15">
      <c r="A1973" s="2">
        <v>1059002</v>
      </c>
      <c r="B1973" s="1">
        <v>2</v>
      </c>
      <c r="C1973" s="2" t="str">
        <f t="shared" si="111"/>
        <v>10590,1</v>
      </c>
      <c r="D1973" s="2">
        <v>19000</v>
      </c>
      <c r="E1973" s="3">
        <f t="shared" ref="E1973:E2001" si="120">INT($E$1971*(1+D1973/10000))</f>
        <v>2349</v>
      </c>
      <c r="F1973" s="1" t="s">
        <v>597</v>
      </c>
      <c r="G1973" s="2">
        <v>10590</v>
      </c>
      <c r="H1973" s="2"/>
      <c r="I1973" s="2"/>
      <c r="J1973" s="2"/>
      <c r="L1973" s="2"/>
      <c r="M1973" s="2"/>
      <c r="N1973" s="2"/>
    </row>
    <row r="1974" spans="1:14" x14ac:dyDescent="0.15">
      <c r="A1974" s="2">
        <v>1059003</v>
      </c>
      <c r="B1974" s="1">
        <v>3</v>
      </c>
      <c r="C1974" s="2" t="str">
        <f t="shared" ref="C1974:C2037" si="121">""&amp;G1974&amp;",1"</f>
        <v>10590,1</v>
      </c>
      <c r="D1974" s="2">
        <v>28000</v>
      </c>
      <c r="E1974" s="3">
        <f t="shared" si="120"/>
        <v>3078</v>
      </c>
      <c r="F1974" s="1" t="s">
        <v>597</v>
      </c>
      <c r="G1974" s="2">
        <v>10590</v>
      </c>
      <c r="H1974" s="2"/>
      <c r="I1974" s="2"/>
      <c r="J1974" s="2"/>
      <c r="L1974" s="2"/>
      <c r="M1974" s="2"/>
      <c r="N1974" s="2"/>
    </row>
    <row r="1975" spans="1:14" x14ac:dyDescent="0.15">
      <c r="A1975" s="2">
        <v>1059004</v>
      </c>
      <c r="B1975" s="1">
        <v>4</v>
      </c>
      <c r="C1975" s="2" t="str">
        <f t="shared" si="121"/>
        <v>10590,1</v>
      </c>
      <c r="D1975" s="2">
        <v>37000</v>
      </c>
      <c r="E1975" s="3">
        <f t="shared" si="120"/>
        <v>3807</v>
      </c>
      <c r="F1975" s="1" t="s">
        <v>597</v>
      </c>
      <c r="G1975" s="2">
        <v>10590</v>
      </c>
      <c r="H1975" s="2"/>
      <c r="I1975" s="2"/>
      <c r="J1975" s="2"/>
      <c r="L1975" s="2"/>
      <c r="M1975" s="2"/>
      <c r="N1975" s="2"/>
    </row>
    <row r="1976" spans="1:14" x14ac:dyDescent="0.15">
      <c r="A1976" s="2">
        <v>1059005</v>
      </c>
      <c r="B1976" s="1">
        <v>5</v>
      </c>
      <c r="C1976" s="2" t="str">
        <f t="shared" si="121"/>
        <v>10590,1</v>
      </c>
      <c r="D1976" s="2">
        <v>46000</v>
      </c>
      <c r="E1976" s="3">
        <f t="shared" si="120"/>
        <v>4536</v>
      </c>
      <c r="F1976" s="1" t="s">
        <v>597</v>
      </c>
      <c r="G1976" s="2">
        <v>10590</v>
      </c>
      <c r="H1976" s="2"/>
      <c r="I1976" s="2"/>
      <c r="J1976" s="2"/>
      <c r="L1976" s="2"/>
      <c r="M1976" s="2"/>
      <c r="N1976" s="2"/>
    </row>
    <row r="1977" spans="1:14" x14ac:dyDescent="0.15">
      <c r="A1977" s="2">
        <v>1059006</v>
      </c>
      <c r="B1977" s="1">
        <v>6</v>
      </c>
      <c r="C1977" s="2" t="str">
        <f t="shared" si="121"/>
        <v>10590,1</v>
      </c>
      <c r="D1977" s="2">
        <v>55000</v>
      </c>
      <c r="E1977" s="3">
        <f t="shared" si="120"/>
        <v>5265</v>
      </c>
      <c r="F1977" s="1" t="s">
        <v>597</v>
      </c>
      <c r="G1977" s="2">
        <v>10590</v>
      </c>
      <c r="H1977" s="2"/>
      <c r="I1977" s="2"/>
      <c r="J1977" s="2"/>
      <c r="L1977" s="2"/>
      <c r="M1977" s="2"/>
      <c r="N1977" s="2"/>
    </row>
    <row r="1978" spans="1:14" x14ac:dyDescent="0.15">
      <c r="A1978" s="2">
        <v>1059007</v>
      </c>
      <c r="B1978" s="1">
        <v>7</v>
      </c>
      <c r="C1978" s="2" t="str">
        <f t="shared" si="121"/>
        <v>10590,1</v>
      </c>
      <c r="D1978" s="2">
        <v>64000</v>
      </c>
      <c r="E1978" s="3">
        <f t="shared" si="120"/>
        <v>5994</v>
      </c>
      <c r="F1978" s="1" t="s">
        <v>597</v>
      </c>
      <c r="G1978" s="2">
        <v>10590</v>
      </c>
      <c r="H1978" s="2"/>
      <c r="I1978" s="2"/>
      <c r="J1978" s="2"/>
      <c r="L1978" s="2"/>
      <c r="M1978" s="2"/>
      <c r="N1978" s="2"/>
    </row>
    <row r="1979" spans="1:14" x14ac:dyDescent="0.15">
      <c r="A1979" s="2">
        <v>1059008</v>
      </c>
      <c r="B1979" s="1">
        <v>8</v>
      </c>
      <c r="C1979" s="2" t="str">
        <f t="shared" si="121"/>
        <v>10590,1</v>
      </c>
      <c r="D1979" s="2">
        <v>73000</v>
      </c>
      <c r="E1979" s="3">
        <f t="shared" si="120"/>
        <v>6723</v>
      </c>
      <c r="F1979" s="1" t="s">
        <v>597</v>
      </c>
      <c r="G1979" s="2">
        <v>10590</v>
      </c>
      <c r="H1979" s="2"/>
      <c r="I1979" s="2"/>
      <c r="J1979" s="2"/>
      <c r="L1979" s="2"/>
      <c r="M1979" s="2"/>
      <c r="N1979" s="2"/>
    </row>
    <row r="1980" spans="1:14" x14ac:dyDescent="0.15">
      <c r="A1980" s="2">
        <v>1059009</v>
      </c>
      <c r="B1980" s="1">
        <v>9</v>
      </c>
      <c r="C1980" s="2" t="str">
        <f t="shared" si="121"/>
        <v>10590,1</v>
      </c>
      <c r="D1980" s="2">
        <v>82000</v>
      </c>
      <c r="E1980" s="3">
        <f t="shared" si="120"/>
        <v>7452</v>
      </c>
      <c r="F1980" s="1" t="s">
        <v>597</v>
      </c>
      <c r="G1980" s="2">
        <v>10590</v>
      </c>
      <c r="H1980" s="2"/>
      <c r="I1980" s="2"/>
      <c r="J1980" s="2"/>
      <c r="L1980" s="2"/>
      <c r="M1980" s="2"/>
      <c r="N1980" s="2"/>
    </row>
    <row r="1981" spans="1:14" x14ac:dyDescent="0.15">
      <c r="A1981" s="2">
        <v>1059010</v>
      </c>
      <c r="B1981" s="1">
        <v>10</v>
      </c>
      <c r="C1981" s="2" t="str">
        <f t="shared" si="121"/>
        <v>10590,1</v>
      </c>
      <c r="D1981" s="2">
        <v>91000</v>
      </c>
      <c r="E1981" s="3">
        <f t="shared" si="120"/>
        <v>8181</v>
      </c>
      <c r="F1981" s="1" t="s">
        <v>597</v>
      </c>
      <c r="G1981" s="2">
        <v>10590</v>
      </c>
      <c r="H1981" s="2"/>
      <c r="I1981" s="2"/>
      <c r="J1981" s="2"/>
      <c r="L1981" s="2"/>
      <c r="M1981" s="2"/>
      <c r="N1981" s="2"/>
    </row>
    <row r="1982" spans="1:14" x14ac:dyDescent="0.15">
      <c r="A1982" s="2">
        <v>1059011</v>
      </c>
      <c r="B1982" s="1">
        <v>11</v>
      </c>
      <c r="C1982" s="2" t="str">
        <f t="shared" ref="C1982" si="122">""&amp;G1982&amp;",2"</f>
        <v>10590,2</v>
      </c>
      <c r="D1982" s="2">
        <v>100000</v>
      </c>
      <c r="E1982" s="3">
        <f t="shared" si="120"/>
        <v>8910</v>
      </c>
      <c r="F1982" s="1" t="s">
        <v>597</v>
      </c>
      <c r="G1982" s="2">
        <v>10590</v>
      </c>
      <c r="H1982" s="2"/>
      <c r="I1982" s="2"/>
      <c r="J1982" s="2"/>
      <c r="L1982" s="2"/>
      <c r="M1982" s="2"/>
      <c r="N1982" s="2"/>
    </row>
    <row r="1983" spans="1:14" x14ac:dyDescent="0.15">
      <c r="A1983" s="2">
        <v>1059012</v>
      </c>
      <c r="B1983" s="1">
        <v>12</v>
      </c>
      <c r="C1983" s="2" t="str">
        <f t="shared" si="113"/>
        <v>10590,2</v>
      </c>
      <c r="D1983" s="2">
        <v>109000</v>
      </c>
      <c r="E1983" s="3">
        <f t="shared" si="120"/>
        <v>9639</v>
      </c>
      <c r="F1983" s="1" t="s">
        <v>597</v>
      </c>
      <c r="G1983" s="2">
        <v>10590</v>
      </c>
      <c r="H1983" s="2"/>
      <c r="I1983" s="2"/>
      <c r="J1983" s="2"/>
      <c r="L1983" s="2"/>
      <c r="M1983" s="2"/>
      <c r="N1983" s="2"/>
    </row>
    <row r="1984" spans="1:14" x14ac:dyDescent="0.15">
      <c r="A1984" s="2">
        <v>1059013</v>
      </c>
      <c r="B1984" s="1">
        <v>13</v>
      </c>
      <c r="C1984" s="2" t="str">
        <f t="shared" ref="C1984:C2047" si="123">""&amp;G1984&amp;",2"</f>
        <v>10590,2</v>
      </c>
      <c r="D1984" s="2">
        <v>118000</v>
      </c>
      <c r="E1984" s="3">
        <f t="shared" si="120"/>
        <v>10368</v>
      </c>
      <c r="F1984" s="1" t="s">
        <v>597</v>
      </c>
      <c r="G1984" s="2">
        <v>10590</v>
      </c>
      <c r="H1984" s="2"/>
      <c r="I1984" s="2"/>
      <c r="J1984" s="2"/>
      <c r="L1984" s="2"/>
      <c r="M1984" s="2"/>
      <c r="N1984" s="2"/>
    </row>
    <row r="1985" spans="1:14" x14ac:dyDescent="0.15">
      <c r="A1985" s="2">
        <v>1059014</v>
      </c>
      <c r="B1985" s="1">
        <v>14</v>
      </c>
      <c r="C1985" s="2" t="str">
        <f t="shared" si="123"/>
        <v>10590,2</v>
      </c>
      <c r="D1985" s="2">
        <v>127000</v>
      </c>
      <c r="E1985" s="3">
        <f t="shared" si="120"/>
        <v>11097</v>
      </c>
      <c r="F1985" s="1" t="s">
        <v>597</v>
      </c>
      <c r="G1985" s="2">
        <v>10590</v>
      </c>
      <c r="H1985" s="2"/>
      <c r="I1985" s="2"/>
      <c r="J1985" s="2"/>
      <c r="L1985" s="2"/>
      <c r="M1985" s="2"/>
      <c r="N1985" s="2"/>
    </row>
    <row r="1986" spans="1:14" x14ac:dyDescent="0.15">
      <c r="A1986" s="2">
        <v>1059015</v>
      </c>
      <c r="B1986" s="1">
        <v>15</v>
      </c>
      <c r="C1986" s="2" t="str">
        <f t="shared" si="123"/>
        <v>10590,2</v>
      </c>
      <c r="D1986" s="2">
        <v>136000</v>
      </c>
      <c r="E1986" s="3">
        <f t="shared" si="120"/>
        <v>11826</v>
      </c>
      <c r="F1986" s="1" t="s">
        <v>597</v>
      </c>
      <c r="G1986" s="2">
        <v>10590</v>
      </c>
      <c r="H1986" s="2"/>
      <c r="I1986" s="2"/>
      <c r="J1986" s="2"/>
      <c r="L1986" s="2"/>
      <c r="M1986" s="2"/>
      <c r="N1986" s="2"/>
    </row>
    <row r="1987" spans="1:14" x14ac:dyDescent="0.15">
      <c r="A1987" s="2">
        <v>1059016</v>
      </c>
      <c r="B1987" s="1">
        <v>16</v>
      </c>
      <c r="C1987" s="2" t="str">
        <f t="shared" si="123"/>
        <v>10590,2</v>
      </c>
      <c r="D1987" s="2">
        <v>145000</v>
      </c>
      <c r="E1987" s="3">
        <f t="shared" si="120"/>
        <v>12555</v>
      </c>
      <c r="F1987" s="1" t="s">
        <v>597</v>
      </c>
      <c r="G1987" s="2">
        <v>10590</v>
      </c>
      <c r="H1987" s="2"/>
      <c r="I1987" s="2"/>
      <c r="J1987" s="2"/>
      <c r="L1987" s="2"/>
      <c r="M1987" s="2"/>
      <c r="N1987" s="2"/>
    </row>
    <row r="1988" spans="1:14" x14ac:dyDescent="0.15">
      <c r="A1988" s="2">
        <v>1059017</v>
      </c>
      <c r="B1988" s="1">
        <v>17</v>
      </c>
      <c r="C1988" s="2" t="str">
        <f t="shared" si="123"/>
        <v>10590,2</v>
      </c>
      <c r="D1988" s="2">
        <v>154000</v>
      </c>
      <c r="E1988" s="3">
        <f t="shared" si="120"/>
        <v>13284</v>
      </c>
      <c r="F1988" s="1" t="s">
        <v>597</v>
      </c>
      <c r="G1988" s="2">
        <v>10590</v>
      </c>
      <c r="H1988" s="2"/>
      <c r="I1988" s="2"/>
      <c r="J1988" s="2"/>
      <c r="L1988" s="2"/>
      <c r="M1988" s="2"/>
      <c r="N1988" s="2"/>
    </row>
    <row r="1989" spans="1:14" x14ac:dyDescent="0.15">
      <c r="A1989" s="2">
        <v>1059018</v>
      </c>
      <c r="B1989" s="1">
        <v>18</v>
      </c>
      <c r="C1989" s="2" t="str">
        <f t="shared" si="123"/>
        <v>10590,2</v>
      </c>
      <c r="D1989" s="2">
        <v>163000</v>
      </c>
      <c r="E1989" s="3">
        <f t="shared" si="120"/>
        <v>14013</v>
      </c>
      <c r="F1989" s="1" t="s">
        <v>597</v>
      </c>
      <c r="G1989" s="2">
        <v>10590</v>
      </c>
      <c r="H1989" s="2"/>
      <c r="I1989" s="2"/>
      <c r="J1989" s="2"/>
      <c r="L1989" s="2"/>
      <c r="M1989" s="2"/>
      <c r="N1989" s="2"/>
    </row>
    <row r="1990" spans="1:14" x14ac:dyDescent="0.15">
      <c r="A1990" s="2">
        <v>1059019</v>
      </c>
      <c r="B1990" s="1">
        <v>19</v>
      </c>
      <c r="C1990" s="2" t="str">
        <f t="shared" si="123"/>
        <v>10590,2</v>
      </c>
      <c r="D1990" s="2">
        <v>172000</v>
      </c>
      <c r="E1990" s="3">
        <f t="shared" si="120"/>
        <v>14742</v>
      </c>
      <c r="F1990" s="1" t="s">
        <v>597</v>
      </c>
      <c r="G1990" s="2">
        <v>10590</v>
      </c>
      <c r="H1990" s="2"/>
      <c r="I1990" s="2"/>
      <c r="J1990" s="2"/>
      <c r="L1990" s="2"/>
      <c r="M1990" s="2"/>
      <c r="N1990" s="2"/>
    </row>
    <row r="1991" spans="1:14" x14ac:dyDescent="0.15">
      <c r="A1991" s="2">
        <v>1059020</v>
      </c>
      <c r="B1991" s="1">
        <v>20</v>
      </c>
      <c r="C1991" s="2" t="str">
        <f t="shared" si="123"/>
        <v>10590,2</v>
      </c>
      <c r="D1991" s="2">
        <v>181000</v>
      </c>
      <c r="E1991" s="3">
        <f t="shared" si="120"/>
        <v>15471</v>
      </c>
      <c r="F1991" s="1" t="s">
        <v>597</v>
      </c>
      <c r="G1991" s="2">
        <v>10590</v>
      </c>
      <c r="H1991" s="2"/>
      <c r="I1991" s="2"/>
      <c r="J1991" s="2"/>
      <c r="L1991" s="2"/>
      <c r="M1991" s="2"/>
      <c r="N1991" s="2"/>
    </row>
    <row r="1992" spans="1:14" x14ac:dyDescent="0.15">
      <c r="A1992" s="2">
        <v>1059021</v>
      </c>
      <c r="B1992" s="1">
        <v>21</v>
      </c>
      <c r="C1992" s="2" t="str">
        <f t="shared" ref="C1992" si="124">""&amp;G1992&amp;",3"</f>
        <v>10590,3</v>
      </c>
      <c r="D1992" s="2">
        <v>190000</v>
      </c>
      <c r="E1992" s="3">
        <f t="shared" si="120"/>
        <v>16200</v>
      </c>
      <c r="F1992" s="1" t="s">
        <v>597</v>
      </c>
      <c r="G1992" s="2">
        <v>10590</v>
      </c>
      <c r="H1992" s="2"/>
      <c r="I1992" s="2"/>
      <c r="J1992" s="2"/>
      <c r="L1992" s="2"/>
      <c r="M1992" s="2"/>
      <c r="N1992" s="2"/>
    </row>
    <row r="1993" spans="1:14" x14ac:dyDescent="0.15">
      <c r="A1993" s="2">
        <v>1059022</v>
      </c>
      <c r="B1993" s="1">
        <v>22</v>
      </c>
      <c r="C1993" s="2" t="str">
        <f t="shared" si="114"/>
        <v>10590,3</v>
      </c>
      <c r="D1993" s="2">
        <v>199000</v>
      </c>
      <c r="E1993" s="3">
        <f t="shared" si="120"/>
        <v>16929</v>
      </c>
      <c r="F1993" s="1" t="s">
        <v>597</v>
      </c>
      <c r="G1993" s="2">
        <v>10590</v>
      </c>
      <c r="H1993" s="2"/>
      <c r="I1993" s="2"/>
      <c r="J1993" s="2"/>
      <c r="L1993" s="2"/>
      <c r="M1993" s="2"/>
      <c r="N1993" s="2"/>
    </row>
    <row r="1994" spans="1:14" x14ac:dyDescent="0.15">
      <c r="A1994" s="2">
        <v>1059023</v>
      </c>
      <c r="B1994" s="1">
        <v>23</v>
      </c>
      <c r="C1994" s="2" t="str">
        <f t="shared" ref="C1994:C2057" si="125">""&amp;G1994&amp;",3"</f>
        <v>10590,3</v>
      </c>
      <c r="D1994" s="2">
        <v>208000</v>
      </c>
      <c r="E1994" s="3">
        <f t="shared" si="120"/>
        <v>17658</v>
      </c>
      <c r="F1994" s="1" t="s">
        <v>597</v>
      </c>
      <c r="G1994" s="2">
        <v>10590</v>
      </c>
      <c r="H1994" s="2"/>
      <c r="I1994" s="2"/>
      <c r="J1994" s="2"/>
      <c r="L1994" s="2"/>
      <c r="M1994" s="2"/>
      <c r="N1994" s="2"/>
    </row>
    <row r="1995" spans="1:14" x14ac:dyDescent="0.15">
      <c r="A1995" s="2">
        <v>1059024</v>
      </c>
      <c r="B1995" s="1">
        <v>24</v>
      </c>
      <c r="C1995" s="2" t="str">
        <f t="shared" si="125"/>
        <v>10590,3</v>
      </c>
      <c r="D1995" s="2">
        <v>217000</v>
      </c>
      <c r="E1995" s="3">
        <f t="shared" si="120"/>
        <v>18387</v>
      </c>
      <c r="F1995" s="1" t="s">
        <v>597</v>
      </c>
      <c r="G1995" s="2">
        <v>10590</v>
      </c>
      <c r="H1995" s="2"/>
      <c r="I1995" s="2"/>
      <c r="J1995" s="2"/>
      <c r="L1995" s="2"/>
      <c r="M1995" s="2"/>
      <c r="N1995" s="2"/>
    </row>
    <row r="1996" spans="1:14" x14ac:dyDescent="0.15">
      <c r="A1996" s="2">
        <v>1059025</v>
      </c>
      <c r="B1996" s="1">
        <v>25</v>
      </c>
      <c r="C1996" s="2" t="str">
        <f t="shared" si="125"/>
        <v>10590,3</v>
      </c>
      <c r="D1996" s="2">
        <v>226000</v>
      </c>
      <c r="E1996" s="3">
        <f t="shared" si="120"/>
        <v>19116</v>
      </c>
      <c r="F1996" s="1" t="s">
        <v>597</v>
      </c>
      <c r="G1996" s="2">
        <v>10590</v>
      </c>
      <c r="H1996" s="2"/>
      <c r="I1996" s="2"/>
      <c r="J1996" s="2"/>
      <c r="L1996" s="2"/>
      <c r="M1996" s="2"/>
      <c r="N1996" s="2"/>
    </row>
    <row r="1997" spans="1:14" x14ac:dyDescent="0.15">
      <c r="A1997" s="2">
        <v>1059026</v>
      </c>
      <c r="B1997" s="1">
        <v>26</v>
      </c>
      <c r="C1997" s="2" t="str">
        <f t="shared" si="125"/>
        <v>10590,3</v>
      </c>
      <c r="D1997" s="2">
        <v>235000</v>
      </c>
      <c r="E1997" s="3">
        <f t="shared" si="120"/>
        <v>19845</v>
      </c>
      <c r="F1997" s="1" t="s">
        <v>597</v>
      </c>
      <c r="G1997" s="2">
        <v>10590</v>
      </c>
      <c r="H1997" s="2"/>
      <c r="I1997" s="2"/>
      <c r="J1997" s="2"/>
      <c r="L1997" s="2"/>
      <c r="M1997" s="2"/>
      <c r="N1997" s="2"/>
    </row>
    <row r="1998" spans="1:14" x14ac:dyDescent="0.15">
      <c r="A1998" s="2">
        <v>1059027</v>
      </c>
      <c r="B1998" s="1">
        <v>27</v>
      </c>
      <c r="C1998" s="2" t="str">
        <f t="shared" si="125"/>
        <v>10590,3</v>
      </c>
      <c r="D1998" s="2">
        <v>244000</v>
      </c>
      <c r="E1998" s="3">
        <f t="shared" si="120"/>
        <v>20574</v>
      </c>
      <c r="F1998" s="1" t="s">
        <v>597</v>
      </c>
      <c r="G1998" s="2">
        <v>10590</v>
      </c>
      <c r="H1998" s="2"/>
      <c r="I1998" s="2"/>
      <c r="J1998" s="2"/>
      <c r="L1998" s="2"/>
      <c r="M1998" s="2"/>
      <c r="N1998" s="2"/>
    </row>
    <row r="1999" spans="1:14" x14ac:dyDescent="0.15">
      <c r="A1999" s="2">
        <v>1059028</v>
      </c>
      <c r="B1999" s="1">
        <v>28</v>
      </c>
      <c r="C1999" s="2" t="str">
        <f t="shared" si="125"/>
        <v>10590,3</v>
      </c>
      <c r="D1999" s="2">
        <v>253000</v>
      </c>
      <c r="E1999" s="3">
        <f t="shared" si="120"/>
        <v>21303</v>
      </c>
      <c r="F1999" s="1" t="s">
        <v>597</v>
      </c>
      <c r="G1999" s="2">
        <v>10590</v>
      </c>
      <c r="H1999" s="2"/>
      <c r="I1999" s="2"/>
      <c r="J1999" s="2"/>
      <c r="L1999" s="2"/>
      <c r="M1999" s="2"/>
      <c r="N1999" s="2"/>
    </row>
    <row r="2000" spans="1:14" x14ac:dyDescent="0.15">
      <c r="A2000" s="2">
        <v>1059029</v>
      </c>
      <c r="B2000" s="1">
        <v>29</v>
      </c>
      <c r="C2000" s="2" t="str">
        <f t="shared" si="125"/>
        <v>10590,3</v>
      </c>
      <c r="D2000" s="2">
        <v>262000</v>
      </c>
      <c r="E2000" s="3">
        <f t="shared" si="120"/>
        <v>22032</v>
      </c>
      <c r="F2000" s="1" t="s">
        <v>597</v>
      </c>
      <c r="G2000" s="2">
        <v>10590</v>
      </c>
      <c r="H2000" s="2"/>
      <c r="I2000" s="2"/>
      <c r="J2000" s="2"/>
      <c r="L2000" s="2"/>
      <c r="M2000" s="2"/>
      <c r="N2000" s="2"/>
    </row>
    <row r="2001" spans="1:14" x14ac:dyDescent="0.15">
      <c r="A2001" s="2">
        <v>1059030</v>
      </c>
      <c r="B2001" s="1">
        <v>30</v>
      </c>
      <c r="C2001" s="2" t="str">
        <f t="shared" si="125"/>
        <v>10590,3</v>
      </c>
      <c r="D2001" s="2">
        <v>271000</v>
      </c>
      <c r="E2001" s="3">
        <f t="shared" si="120"/>
        <v>22761</v>
      </c>
      <c r="F2001" s="1" t="s">
        <v>597</v>
      </c>
      <c r="G2001" s="2">
        <v>10590</v>
      </c>
      <c r="H2001" s="2"/>
      <c r="I2001" s="2"/>
      <c r="J2001" s="2"/>
      <c r="L2001" s="2"/>
      <c r="M2001" s="2"/>
      <c r="N2001" s="2"/>
    </row>
    <row r="2002" spans="1:14" x14ac:dyDescent="0.15">
      <c r="A2002" s="2">
        <v>1060000</v>
      </c>
      <c r="B2002" s="1">
        <v>0</v>
      </c>
      <c r="C2002" s="1" t="s">
        <v>505</v>
      </c>
      <c r="D2002" s="2">
        <v>0</v>
      </c>
      <c r="E2002" s="1">
        <f>VLOOKUP((A2002/100-B2002),[1]Sheet1!$A$3:$H$1068,7,0)</f>
        <v>907</v>
      </c>
      <c r="F2002" s="1" t="s">
        <v>597</v>
      </c>
      <c r="G2002" s="2">
        <v>10600</v>
      </c>
      <c r="H2002" s="2"/>
      <c r="I2002" s="2"/>
      <c r="J2002" s="2"/>
      <c r="L2002" s="2"/>
      <c r="M2002" s="2"/>
      <c r="N2002" s="2"/>
    </row>
    <row r="2003" spans="1:14" x14ac:dyDescent="0.15">
      <c r="A2003" s="2">
        <v>1060001</v>
      </c>
      <c r="B2003" s="1">
        <v>1</v>
      </c>
      <c r="C2003" s="2" t="str">
        <f t="shared" ref="C2003" si="126">""&amp;G2003&amp;",1"</f>
        <v>10600,1</v>
      </c>
      <c r="D2003" s="2">
        <v>10000</v>
      </c>
      <c r="E2003" s="3">
        <f>INT($E$2002*(1+D2003/10000))</f>
        <v>1814</v>
      </c>
      <c r="F2003" s="1" t="s">
        <v>597</v>
      </c>
      <c r="G2003" s="2">
        <v>10600</v>
      </c>
      <c r="H2003" s="2"/>
      <c r="I2003" s="2"/>
      <c r="J2003" s="2"/>
      <c r="L2003" s="2"/>
      <c r="M2003" s="2"/>
      <c r="N2003" s="2"/>
    </row>
    <row r="2004" spans="1:14" x14ac:dyDescent="0.15">
      <c r="A2004" s="2">
        <v>1060002</v>
      </c>
      <c r="B2004" s="1">
        <v>2</v>
      </c>
      <c r="C2004" s="2" t="str">
        <f t="shared" si="121"/>
        <v>10600,1</v>
      </c>
      <c r="D2004" s="2">
        <v>19000</v>
      </c>
      <c r="E2004" s="3">
        <f t="shared" ref="E2004:E2032" si="127">INT($E$2002*(1+D2004/10000))</f>
        <v>2630</v>
      </c>
      <c r="F2004" s="1" t="s">
        <v>597</v>
      </c>
      <c r="G2004" s="2">
        <v>10600</v>
      </c>
      <c r="H2004" s="2"/>
      <c r="I2004" s="2"/>
      <c r="J2004" s="2"/>
      <c r="L2004" s="2"/>
      <c r="M2004" s="2"/>
      <c r="N2004" s="2"/>
    </row>
    <row r="2005" spans="1:14" x14ac:dyDescent="0.15">
      <c r="A2005" s="2">
        <v>1060003</v>
      </c>
      <c r="B2005" s="1">
        <v>3</v>
      </c>
      <c r="C2005" s="2" t="str">
        <f t="shared" si="121"/>
        <v>10600,1</v>
      </c>
      <c r="D2005" s="2">
        <v>28000</v>
      </c>
      <c r="E2005" s="3">
        <f t="shared" si="127"/>
        <v>3446</v>
      </c>
      <c r="F2005" s="1" t="s">
        <v>597</v>
      </c>
      <c r="G2005" s="2">
        <v>10600</v>
      </c>
      <c r="H2005" s="2"/>
      <c r="I2005" s="2"/>
      <c r="J2005" s="2"/>
      <c r="L2005" s="2"/>
      <c r="M2005" s="2"/>
      <c r="N2005" s="2"/>
    </row>
    <row r="2006" spans="1:14" x14ac:dyDescent="0.15">
      <c r="A2006" s="2">
        <v>1060004</v>
      </c>
      <c r="B2006" s="1">
        <v>4</v>
      </c>
      <c r="C2006" s="2" t="str">
        <f t="shared" si="121"/>
        <v>10600,1</v>
      </c>
      <c r="D2006" s="2">
        <v>37000</v>
      </c>
      <c r="E2006" s="3">
        <f t="shared" si="127"/>
        <v>4262</v>
      </c>
      <c r="F2006" s="1" t="s">
        <v>597</v>
      </c>
      <c r="G2006" s="2">
        <v>10600</v>
      </c>
      <c r="H2006" s="2"/>
      <c r="I2006" s="2"/>
      <c r="J2006" s="2"/>
      <c r="L2006" s="2"/>
      <c r="M2006" s="2"/>
      <c r="N2006" s="2"/>
    </row>
    <row r="2007" spans="1:14" x14ac:dyDescent="0.15">
      <c r="A2007" s="2">
        <v>1060005</v>
      </c>
      <c r="B2007" s="1">
        <v>5</v>
      </c>
      <c r="C2007" s="2" t="str">
        <f t="shared" si="121"/>
        <v>10600,1</v>
      </c>
      <c r="D2007" s="2">
        <v>46000</v>
      </c>
      <c r="E2007" s="3">
        <f t="shared" si="127"/>
        <v>5079</v>
      </c>
      <c r="F2007" s="1" t="s">
        <v>597</v>
      </c>
      <c r="G2007" s="2">
        <v>10600</v>
      </c>
      <c r="H2007" s="2"/>
      <c r="I2007" s="2"/>
      <c r="J2007" s="2"/>
      <c r="L2007" s="2"/>
      <c r="M2007" s="2"/>
      <c r="N2007" s="2"/>
    </row>
    <row r="2008" spans="1:14" x14ac:dyDescent="0.15">
      <c r="A2008" s="2">
        <v>1060006</v>
      </c>
      <c r="B2008" s="1">
        <v>6</v>
      </c>
      <c r="C2008" s="2" t="str">
        <f t="shared" si="121"/>
        <v>10600,1</v>
      </c>
      <c r="D2008" s="2">
        <v>55000</v>
      </c>
      <c r="E2008" s="3">
        <f t="shared" si="127"/>
        <v>5895</v>
      </c>
      <c r="F2008" s="1" t="s">
        <v>597</v>
      </c>
      <c r="G2008" s="2">
        <v>10600</v>
      </c>
      <c r="H2008" s="2"/>
      <c r="I2008" s="2"/>
      <c r="J2008" s="2"/>
      <c r="L2008" s="2"/>
      <c r="M2008" s="2"/>
      <c r="N2008" s="2"/>
    </row>
    <row r="2009" spans="1:14" x14ac:dyDescent="0.15">
      <c r="A2009" s="2">
        <v>1060007</v>
      </c>
      <c r="B2009" s="1">
        <v>7</v>
      </c>
      <c r="C2009" s="2" t="str">
        <f t="shared" si="121"/>
        <v>10600,1</v>
      </c>
      <c r="D2009" s="2">
        <v>64000</v>
      </c>
      <c r="E2009" s="3">
        <f t="shared" si="127"/>
        <v>6711</v>
      </c>
      <c r="F2009" s="1" t="s">
        <v>597</v>
      </c>
      <c r="G2009" s="2">
        <v>10600</v>
      </c>
      <c r="H2009" s="2"/>
      <c r="I2009" s="2"/>
      <c r="J2009" s="2"/>
      <c r="L2009" s="2"/>
      <c r="M2009" s="2"/>
      <c r="N2009" s="2"/>
    </row>
    <row r="2010" spans="1:14" x14ac:dyDescent="0.15">
      <c r="A2010" s="2">
        <v>1060008</v>
      </c>
      <c r="B2010" s="1">
        <v>8</v>
      </c>
      <c r="C2010" s="2" t="str">
        <f t="shared" si="121"/>
        <v>10600,1</v>
      </c>
      <c r="D2010" s="2">
        <v>73000</v>
      </c>
      <c r="E2010" s="3">
        <f t="shared" si="127"/>
        <v>7528</v>
      </c>
      <c r="F2010" s="1" t="s">
        <v>597</v>
      </c>
      <c r="G2010" s="2">
        <v>10600</v>
      </c>
      <c r="H2010" s="2"/>
      <c r="I2010" s="2"/>
      <c r="J2010" s="2"/>
      <c r="L2010" s="2"/>
      <c r="M2010" s="2"/>
      <c r="N2010" s="2"/>
    </row>
    <row r="2011" spans="1:14" x14ac:dyDescent="0.15">
      <c r="A2011" s="2">
        <v>1060009</v>
      </c>
      <c r="B2011" s="1">
        <v>9</v>
      </c>
      <c r="C2011" s="2" t="str">
        <f t="shared" si="121"/>
        <v>10600,1</v>
      </c>
      <c r="D2011" s="2">
        <v>82000</v>
      </c>
      <c r="E2011" s="3">
        <f t="shared" si="127"/>
        <v>8344</v>
      </c>
      <c r="F2011" s="1" t="s">
        <v>597</v>
      </c>
      <c r="G2011" s="2">
        <v>10600</v>
      </c>
      <c r="H2011" s="2"/>
      <c r="I2011" s="2"/>
      <c r="J2011" s="2"/>
      <c r="L2011" s="2"/>
      <c r="M2011" s="2"/>
      <c r="N2011" s="2"/>
    </row>
    <row r="2012" spans="1:14" x14ac:dyDescent="0.15">
      <c r="A2012" s="2">
        <v>1060010</v>
      </c>
      <c r="B2012" s="1">
        <v>10</v>
      </c>
      <c r="C2012" s="2" t="str">
        <f t="shared" si="121"/>
        <v>10600,1</v>
      </c>
      <c r="D2012" s="2">
        <v>91000</v>
      </c>
      <c r="E2012" s="3">
        <f t="shared" si="127"/>
        <v>9160</v>
      </c>
      <c r="F2012" s="1" t="s">
        <v>597</v>
      </c>
      <c r="G2012" s="2">
        <v>10600</v>
      </c>
      <c r="H2012" s="2"/>
      <c r="I2012" s="2"/>
      <c r="J2012" s="2"/>
      <c r="L2012" s="2"/>
      <c r="M2012" s="2"/>
      <c r="N2012" s="2"/>
    </row>
    <row r="2013" spans="1:14" x14ac:dyDescent="0.15">
      <c r="A2013" s="2">
        <v>1060011</v>
      </c>
      <c r="B2013" s="1">
        <v>11</v>
      </c>
      <c r="C2013" s="2" t="str">
        <f t="shared" ref="C2013" si="128">""&amp;G2013&amp;",2"</f>
        <v>10600,2</v>
      </c>
      <c r="D2013" s="2">
        <v>100000</v>
      </c>
      <c r="E2013" s="3">
        <f t="shared" si="127"/>
        <v>9977</v>
      </c>
      <c r="F2013" s="1" t="s">
        <v>597</v>
      </c>
      <c r="G2013" s="2">
        <v>10600</v>
      </c>
      <c r="H2013" s="2"/>
      <c r="I2013" s="2"/>
      <c r="J2013" s="2"/>
      <c r="L2013" s="2"/>
      <c r="M2013" s="2"/>
      <c r="N2013" s="2"/>
    </row>
    <row r="2014" spans="1:14" x14ac:dyDescent="0.15">
      <c r="A2014" s="2">
        <v>1060012</v>
      </c>
      <c r="B2014" s="1">
        <v>12</v>
      </c>
      <c r="C2014" s="2" t="str">
        <f t="shared" si="123"/>
        <v>10600,2</v>
      </c>
      <c r="D2014" s="2">
        <v>109000</v>
      </c>
      <c r="E2014" s="3">
        <f t="shared" si="127"/>
        <v>10793</v>
      </c>
      <c r="F2014" s="1" t="s">
        <v>597</v>
      </c>
      <c r="G2014" s="2">
        <v>10600</v>
      </c>
      <c r="H2014" s="2"/>
      <c r="I2014" s="2"/>
      <c r="J2014" s="2"/>
      <c r="L2014" s="2"/>
      <c r="M2014" s="2"/>
      <c r="N2014" s="2"/>
    </row>
    <row r="2015" spans="1:14" x14ac:dyDescent="0.15">
      <c r="A2015" s="2">
        <v>1060013</v>
      </c>
      <c r="B2015" s="1">
        <v>13</v>
      </c>
      <c r="C2015" s="2" t="str">
        <f t="shared" si="123"/>
        <v>10600,2</v>
      </c>
      <c r="D2015" s="2">
        <v>118000</v>
      </c>
      <c r="E2015" s="3">
        <f t="shared" si="127"/>
        <v>11609</v>
      </c>
      <c r="F2015" s="1" t="s">
        <v>597</v>
      </c>
      <c r="G2015" s="2">
        <v>10600</v>
      </c>
      <c r="H2015" s="2"/>
      <c r="I2015" s="2"/>
      <c r="J2015" s="2"/>
      <c r="L2015" s="2"/>
      <c r="M2015" s="2"/>
      <c r="N2015" s="2"/>
    </row>
    <row r="2016" spans="1:14" x14ac:dyDescent="0.15">
      <c r="A2016" s="2">
        <v>1060014</v>
      </c>
      <c r="B2016" s="1">
        <v>14</v>
      </c>
      <c r="C2016" s="2" t="str">
        <f t="shared" si="123"/>
        <v>10600,2</v>
      </c>
      <c r="D2016" s="2">
        <v>127000</v>
      </c>
      <c r="E2016" s="3">
        <f t="shared" si="127"/>
        <v>12425</v>
      </c>
      <c r="F2016" s="1" t="s">
        <v>597</v>
      </c>
      <c r="G2016" s="2">
        <v>10600</v>
      </c>
      <c r="H2016" s="2"/>
      <c r="I2016" s="2"/>
      <c r="J2016" s="2"/>
      <c r="L2016" s="2"/>
      <c r="M2016" s="2"/>
      <c r="N2016" s="2"/>
    </row>
    <row r="2017" spans="1:14" x14ac:dyDescent="0.15">
      <c r="A2017" s="2">
        <v>1060015</v>
      </c>
      <c r="B2017" s="1">
        <v>15</v>
      </c>
      <c r="C2017" s="2" t="str">
        <f t="shared" si="123"/>
        <v>10600,2</v>
      </c>
      <c r="D2017" s="2">
        <v>136000</v>
      </c>
      <c r="E2017" s="3">
        <f t="shared" si="127"/>
        <v>13242</v>
      </c>
      <c r="F2017" s="1" t="s">
        <v>597</v>
      </c>
      <c r="G2017" s="2">
        <v>10600</v>
      </c>
      <c r="H2017" s="2"/>
      <c r="I2017" s="2"/>
      <c r="J2017" s="2"/>
      <c r="L2017" s="2"/>
      <c r="M2017" s="2"/>
      <c r="N2017" s="2"/>
    </row>
    <row r="2018" spans="1:14" x14ac:dyDescent="0.15">
      <c r="A2018" s="2">
        <v>1060016</v>
      </c>
      <c r="B2018" s="1">
        <v>16</v>
      </c>
      <c r="C2018" s="2" t="str">
        <f t="shared" si="123"/>
        <v>10600,2</v>
      </c>
      <c r="D2018" s="2">
        <v>145000</v>
      </c>
      <c r="E2018" s="3">
        <f t="shared" si="127"/>
        <v>14058</v>
      </c>
      <c r="F2018" s="1" t="s">
        <v>597</v>
      </c>
      <c r="G2018" s="2">
        <v>10600</v>
      </c>
      <c r="H2018" s="2"/>
      <c r="I2018" s="2"/>
      <c r="J2018" s="2"/>
      <c r="L2018" s="2"/>
      <c r="M2018" s="2"/>
      <c r="N2018" s="2"/>
    </row>
    <row r="2019" spans="1:14" x14ac:dyDescent="0.15">
      <c r="A2019" s="2">
        <v>1060017</v>
      </c>
      <c r="B2019" s="1">
        <v>17</v>
      </c>
      <c r="C2019" s="2" t="str">
        <f t="shared" si="123"/>
        <v>10600,2</v>
      </c>
      <c r="D2019" s="2">
        <v>154000</v>
      </c>
      <c r="E2019" s="3">
        <f t="shared" si="127"/>
        <v>14874</v>
      </c>
      <c r="F2019" s="1" t="s">
        <v>597</v>
      </c>
      <c r="G2019" s="2">
        <v>10600</v>
      </c>
      <c r="H2019" s="2"/>
      <c r="I2019" s="2"/>
      <c r="J2019" s="2"/>
      <c r="L2019" s="2"/>
      <c r="M2019" s="2"/>
      <c r="N2019" s="2"/>
    </row>
    <row r="2020" spans="1:14" x14ac:dyDescent="0.15">
      <c r="A2020" s="2">
        <v>1060018</v>
      </c>
      <c r="B2020" s="1">
        <v>18</v>
      </c>
      <c r="C2020" s="2" t="str">
        <f t="shared" si="123"/>
        <v>10600,2</v>
      </c>
      <c r="D2020" s="2">
        <v>163000</v>
      </c>
      <c r="E2020" s="3">
        <f t="shared" si="127"/>
        <v>15691</v>
      </c>
      <c r="F2020" s="1" t="s">
        <v>597</v>
      </c>
      <c r="G2020" s="2">
        <v>10600</v>
      </c>
      <c r="H2020" s="2"/>
      <c r="I2020" s="2"/>
      <c r="J2020" s="2"/>
      <c r="L2020" s="2"/>
      <c r="M2020" s="2"/>
      <c r="N2020" s="2"/>
    </row>
    <row r="2021" spans="1:14" x14ac:dyDescent="0.15">
      <c r="A2021" s="2">
        <v>1060019</v>
      </c>
      <c r="B2021" s="1">
        <v>19</v>
      </c>
      <c r="C2021" s="2" t="str">
        <f t="shared" si="123"/>
        <v>10600,2</v>
      </c>
      <c r="D2021" s="2">
        <v>172000</v>
      </c>
      <c r="E2021" s="3">
        <f t="shared" si="127"/>
        <v>16507</v>
      </c>
      <c r="F2021" s="1" t="s">
        <v>597</v>
      </c>
      <c r="G2021" s="2">
        <v>10600</v>
      </c>
      <c r="H2021" s="2"/>
      <c r="I2021" s="2"/>
      <c r="J2021" s="2"/>
      <c r="L2021" s="2"/>
      <c r="M2021" s="2"/>
      <c r="N2021" s="2"/>
    </row>
    <row r="2022" spans="1:14" x14ac:dyDescent="0.15">
      <c r="A2022" s="2">
        <v>1060020</v>
      </c>
      <c r="B2022" s="1">
        <v>20</v>
      </c>
      <c r="C2022" s="2" t="str">
        <f t="shared" si="123"/>
        <v>10600,2</v>
      </c>
      <c r="D2022" s="2">
        <v>181000</v>
      </c>
      <c r="E2022" s="3">
        <f t="shared" si="127"/>
        <v>17323</v>
      </c>
      <c r="F2022" s="1" t="s">
        <v>597</v>
      </c>
      <c r="G2022" s="2">
        <v>10600</v>
      </c>
      <c r="H2022" s="2"/>
      <c r="I2022" s="2"/>
      <c r="J2022" s="2"/>
      <c r="L2022" s="2"/>
      <c r="M2022" s="2"/>
      <c r="N2022" s="2"/>
    </row>
    <row r="2023" spans="1:14" x14ac:dyDescent="0.15">
      <c r="A2023" s="2">
        <v>1060021</v>
      </c>
      <c r="B2023" s="1">
        <v>21</v>
      </c>
      <c r="C2023" s="2" t="str">
        <f t="shared" ref="C2023" si="129">""&amp;G2023&amp;",3"</f>
        <v>10600,3</v>
      </c>
      <c r="D2023" s="2">
        <v>190000</v>
      </c>
      <c r="E2023" s="3">
        <f t="shared" si="127"/>
        <v>18140</v>
      </c>
      <c r="F2023" s="1" t="s">
        <v>597</v>
      </c>
      <c r="G2023" s="2">
        <v>10600</v>
      </c>
      <c r="H2023" s="2"/>
      <c r="I2023" s="2"/>
      <c r="J2023" s="2"/>
      <c r="L2023" s="2"/>
      <c r="M2023" s="2"/>
      <c r="N2023" s="2"/>
    </row>
    <row r="2024" spans="1:14" x14ac:dyDescent="0.15">
      <c r="A2024" s="2">
        <v>1060022</v>
      </c>
      <c r="B2024" s="1">
        <v>22</v>
      </c>
      <c r="C2024" s="2" t="str">
        <f t="shared" si="125"/>
        <v>10600,3</v>
      </c>
      <c r="D2024" s="2">
        <v>199000</v>
      </c>
      <c r="E2024" s="3">
        <f t="shared" si="127"/>
        <v>18956</v>
      </c>
      <c r="F2024" s="1" t="s">
        <v>597</v>
      </c>
      <c r="G2024" s="2">
        <v>10600</v>
      </c>
      <c r="H2024" s="2"/>
      <c r="I2024" s="2"/>
      <c r="J2024" s="2"/>
      <c r="L2024" s="2"/>
      <c r="M2024" s="2"/>
      <c r="N2024" s="2"/>
    </row>
    <row r="2025" spans="1:14" x14ac:dyDescent="0.15">
      <c r="A2025" s="2">
        <v>1060023</v>
      </c>
      <c r="B2025" s="1">
        <v>23</v>
      </c>
      <c r="C2025" s="2" t="str">
        <f t="shared" si="125"/>
        <v>10600,3</v>
      </c>
      <c r="D2025" s="2">
        <v>208000</v>
      </c>
      <c r="E2025" s="3">
        <f t="shared" si="127"/>
        <v>19772</v>
      </c>
      <c r="F2025" s="1" t="s">
        <v>597</v>
      </c>
      <c r="G2025" s="2">
        <v>10600</v>
      </c>
      <c r="H2025" s="2"/>
      <c r="I2025" s="2"/>
      <c r="J2025" s="2"/>
      <c r="L2025" s="2"/>
      <c r="M2025" s="2"/>
      <c r="N2025" s="2"/>
    </row>
    <row r="2026" spans="1:14" x14ac:dyDescent="0.15">
      <c r="A2026" s="2">
        <v>1060024</v>
      </c>
      <c r="B2026" s="1">
        <v>24</v>
      </c>
      <c r="C2026" s="2" t="str">
        <f t="shared" si="125"/>
        <v>10600,3</v>
      </c>
      <c r="D2026" s="2">
        <v>217000</v>
      </c>
      <c r="E2026" s="3">
        <f t="shared" si="127"/>
        <v>20588</v>
      </c>
      <c r="F2026" s="1" t="s">
        <v>597</v>
      </c>
      <c r="G2026" s="2">
        <v>10600</v>
      </c>
      <c r="H2026" s="2"/>
      <c r="I2026" s="2"/>
      <c r="J2026" s="2"/>
      <c r="L2026" s="2"/>
      <c r="M2026" s="2"/>
      <c r="N2026" s="2"/>
    </row>
    <row r="2027" spans="1:14" x14ac:dyDescent="0.15">
      <c r="A2027" s="2">
        <v>1060025</v>
      </c>
      <c r="B2027" s="1">
        <v>25</v>
      </c>
      <c r="C2027" s="2" t="str">
        <f t="shared" si="125"/>
        <v>10600,3</v>
      </c>
      <c r="D2027" s="2">
        <v>226000</v>
      </c>
      <c r="E2027" s="3">
        <f t="shared" si="127"/>
        <v>21405</v>
      </c>
      <c r="F2027" s="1" t="s">
        <v>597</v>
      </c>
      <c r="G2027" s="2">
        <v>10600</v>
      </c>
      <c r="H2027" s="2"/>
      <c r="I2027" s="2"/>
      <c r="J2027" s="2"/>
      <c r="L2027" s="2"/>
      <c r="M2027" s="2"/>
      <c r="N2027" s="2"/>
    </row>
    <row r="2028" spans="1:14" x14ac:dyDescent="0.15">
      <c r="A2028" s="2">
        <v>1060026</v>
      </c>
      <c r="B2028" s="1">
        <v>26</v>
      </c>
      <c r="C2028" s="2" t="str">
        <f t="shared" si="125"/>
        <v>10600,3</v>
      </c>
      <c r="D2028" s="2">
        <v>235000</v>
      </c>
      <c r="E2028" s="3">
        <f t="shared" si="127"/>
        <v>22221</v>
      </c>
      <c r="F2028" s="1" t="s">
        <v>597</v>
      </c>
      <c r="G2028" s="2">
        <v>10600</v>
      </c>
      <c r="H2028" s="2"/>
      <c r="I2028" s="2"/>
      <c r="J2028" s="2"/>
      <c r="L2028" s="2"/>
      <c r="M2028" s="2"/>
      <c r="N2028" s="2"/>
    </row>
    <row r="2029" spans="1:14" x14ac:dyDescent="0.15">
      <c r="A2029" s="2">
        <v>1060027</v>
      </c>
      <c r="B2029" s="1">
        <v>27</v>
      </c>
      <c r="C2029" s="2" t="str">
        <f t="shared" si="125"/>
        <v>10600,3</v>
      </c>
      <c r="D2029" s="2">
        <v>244000</v>
      </c>
      <c r="E2029" s="3">
        <f t="shared" si="127"/>
        <v>23037</v>
      </c>
      <c r="F2029" s="1" t="s">
        <v>597</v>
      </c>
      <c r="G2029" s="2">
        <v>10600</v>
      </c>
      <c r="H2029" s="2"/>
      <c r="I2029" s="2"/>
      <c r="J2029" s="2"/>
      <c r="L2029" s="2"/>
      <c r="M2029" s="2"/>
      <c r="N2029" s="2"/>
    </row>
    <row r="2030" spans="1:14" x14ac:dyDescent="0.15">
      <c r="A2030" s="2">
        <v>1060028</v>
      </c>
      <c r="B2030" s="1">
        <v>28</v>
      </c>
      <c r="C2030" s="2" t="str">
        <f t="shared" si="125"/>
        <v>10600,3</v>
      </c>
      <c r="D2030" s="2">
        <v>253000</v>
      </c>
      <c r="E2030" s="3">
        <f t="shared" si="127"/>
        <v>23854</v>
      </c>
      <c r="F2030" s="1" t="s">
        <v>597</v>
      </c>
      <c r="G2030" s="2">
        <v>10600</v>
      </c>
      <c r="H2030" s="2"/>
      <c r="I2030" s="2"/>
      <c r="J2030" s="2"/>
      <c r="L2030" s="2"/>
      <c r="M2030" s="2"/>
      <c r="N2030" s="2"/>
    </row>
    <row r="2031" spans="1:14" x14ac:dyDescent="0.15">
      <c r="A2031" s="2">
        <v>1060029</v>
      </c>
      <c r="B2031" s="1">
        <v>29</v>
      </c>
      <c r="C2031" s="2" t="str">
        <f t="shared" si="125"/>
        <v>10600,3</v>
      </c>
      <c r="D2031" s="2">
        <v>262000</v>
      </c>
      <c r="E2031" s="3">
        <f t="shared" si="127"/>
        <v>24670</v>
      </c>
      <c r="F2031" s="1" t="s">
        <v>597</v>
      </c>
      <c r="G2031" s="2">
        <v>10600</v>
      </c>
      <c r="H2031" s="2"/>
      <c r="I2031" s="2"/>
      <c r="J2031" s="2"/>
      <c r="L2031" s="2"/>
      <c r="M2031" s="2"/>
      <c r="N2031" s="2"/>
    </row>
    <row r="2032" spans="1:14" x14ac:dyDescent="0.15">
      <c r="A2032" s="2">
        <v>1060030</v>
      </c>
      <c r="B2032" s="1">
        <v>30</v>
      </c>
      <c r="C2032" s="2" t="str">
        <f t="shared" si="125"/>
        <v>10600,3</v>
      </c>
      <c r="D2032" s="2">
        <v>271000</v>
      </c>
      <c r="E2032" s="3">
        <f t="shared" si="127"/>
        <v>25486</v>
      </c>
      <c r="F2032" s="1" t="s">
        <v>597</v>
      </c>
      <c r="G2032" s="2">
        <v>10600</v>
      </c>
      <c r="H2032" s="2"/>
      <c r="I2032" s="2"/>
      <c r="J2032" s="2"/>
      <c r="L2032" s="2"/>
      <c r="M2032" s="2"/>
      <c r="N2032" s="2"/>
    </row>
    <row r="2033" spans="1:14" x14ac:dyDescent="0.15">
      <c r="A2033" s="2">
        <v>1061000</v>
      </c>
      <c r="B2033" s="1">
        <v>0</v>
      </c>
      <c r="C2033" s="1" t="s">
        <v>505</v>
      </c>
      <c r="D2033" s="2">
        <v>0</v>
      </c>
      <c r="E2033" s="1">
        <f>VLOOKUP((A2033/100-B2033),[1]Sheet1!$A$3:$H$1068,7,0)</f>
        <v>805</v>
      </c>
      <c r="F2033" s="1" t="s">
        <v>597</v>
      </c>
      <c r="G2033" s="2">
        <v>10610</v>
      </c>
      <c r="H2033" s="2"/>
      <c r="I2033" s="2"/>
      <c r="J2033" s="2"/>
      <c r="L2033" s="2"/>
      <c r="M2033" s="2"/>
      <c r="N2033" s="2"/>
    </row>
    <row r="2034" spans="1:14" x14ac:dyDescent="0.15">
      <c r="A2034" s="2">
        <v>1061001</v>
      </c>
      <c r="B2034" s="1">
        <v>1</v>
      </c>
      <c r="C2034" s="2" t="str">
        <f t="shared" ref="C2034" si="130">""&amp;G2034&amp;",1"</f>
        <v>10610,1</v>
      </c>
      <c r="D2034" s="2">
        <v>10000</v>
      </c>
      <c r="E2034" s="3">
        <f>INT($E$2033*(1+D2034/10000))</f>
        <v>1610</v>
      </c>
      <c r="F2034" s="1" t="s">
        <v>597</v>
      </c>
      <c r="G2034" s="2">
        <v>10610</v>
      </c>
      <c r="H2034" s="2"/>
      <c r="I2034" s="2"/>
      <c r="J2034" s="2"/>
      <c r="L2034" s="2"/>
      <c r="M2034" s="2"/>
      <c r="N2034" s="2"/>
    </row>
    <row r="2035" spans="1:14" x14ac:dyDescent="0.15">
      <c r="A2035" s="2">
        <v>1061002</v>
      </c>
      <c r="B2035" s="1">
        <v>2</v>
      </c>
      <c r="C2035" s="2" t="str">
        <f t="shared" si="121"/>
        <v>10610,1</v>
      </c>
      <c r="D2035" s="2">
        <v>19000</v>
      </c>
      <c r="E2035" s="3">
        <f t="shared" ref="E2035:E2063" si="131">INT($E$2033*(1+D2035/10000))</f>
        <v>2334</v>
      </c>
      <c r="F2035" s="1" t="s">
        <v>597</v>
      </c>
      <c r="G2035" s="2">
        <v>10610</v>
      </c>
      <c r="H2035" s="2"/>
      <c r="I2035" s="2"/>
      <c r="J2035" s="2"/>
      <c r="L2035" s="2"/>
      <c r="M2035" s="2"/>
      <c r="N2035" s="2"/>
    </row>
    <row r="2036" spans="1:14" x14ac:dyDescent="0.15">
      <c r="A2036" s="2">
        <v>1061003</v>
      </c>
      <c r="B2036" s="1">
        <v>3</v>
      </c>
      <c r="C2036" s="2" t="str">
        <f t="shared" si="121"/>
        <v>10610,1</v>
      </c>
      <c r="D2036" s="2">
        <v>28000</v>
      </c>
      <c r="E2036" s="3">
        <f t="shared" si="131"/>
        <v>3059</v>
      </c>
      <c r="F2036" s="1" t="s">
        <v>597</v>
      </c>
      <c r="G2036" s="2">
        <v>10610</v>
      </c>
      <c r="H2036" s="2"/>
      <c r="I2036" s="2"/>
      <c r="J2036" s="2"/>
      <c r="L2036" s="2"/>
      <c r="M2036" s="2"/>
      <c r="N2036" s="2"/>
    </row>
    <row r="2037" spans="1:14" x14ac:dyDescent="0.15">
      <c r="A2037" s="2">
        <v>1061004</v>
      </c>
      <c r="B2037" s="1">
        <v>4</v>
      </c>
      <c r="C2037" s="2" t="str">
        <f t="shared" si="121"/>
        <v>10610,1</v>
      </c>
      <c r="D2037" s="2">
        <v>37000</v>
      </c>
      <c r="E2037" s="3">
        <f t="shared" si="131"/>
        <v>3783</v>
      </c>
      <c r="F2037" s="1" t="s">
        <v>597</v>
      </c>
      <c r="G2037" s="2">
        <v>10610</v>
      </c>
      <c r="H2037" s="2"/>
      <c r="I2037" s="2"/>
      <c r="J2037" s="2"/>
      <c r="L2037" s="2"/>
      <c r="M2037" s="2"/>
      <c r="N2037" s="2"/>
    </row>
    <row r="2038" spans="1:14" x14ac:dyDescent="0.15">
      <c r="A2038" s="2">
        <v>1061005</v>
      </c>
      <c r="B2038" s="1">
        <v>5</v>
      </c>
      <c r="C2038" s="2" t="str">
        <f t="shared" ref="C2038:C2101" si="132">""&amp;G2038&amp;",1"</f>
        <v>10610,1</v>
      </c>
      <c r="D2038" s="2">
        <v>46000</v>
      </c>
      <c r="E2038" s="3">
        <f t="shared" si="131"/>
        <v>4508</v>
      </c>
      <c r="F2038" s="1" t="s">
        <v>597</v>
      </c>
      <c r="G2038" s="2">
        <v>10610</v>
      </c>
      <c r="H2038" s="2"/>
      <c r="I2038" s="2"/>
      <c r="J2038" s="2"/>
      <c r="L2038" s="2"/>
      <c r="M2038" s="2"/>
      <c r="N2038" s="2"/>
    </row>
    <row r="2039" spans="1:14" x14ac:dyDescent="0.15">
      <c r="A2039" s="2">
        <v>1061006</v>
      </c>
      <c r="B2039" s="1">
        <v>6</v>
      </c>
      <c r="C2039" s="2" t="str">
        <f t="shared" si="132"/>
        <v>10610,1</v>
      </c>
      <c r="D2039" s="2">
        <v>55000</v>
      </c>
      <c r="E2039" s="3">
        <f t="shared" si="131"/>
        <v>5232</v>
      </c>
      <c r="F2039" s="1" t="s">
        <v>597</v>
      </c>
      <c r="G2039" s="2">
        <v>10610</v>
      </c>
      <c r="H2039" s="2"/>
      <c r="I2039" s="2"/>
      <c r="J2039" s="2"/>
      <c r="L2039" s="2"/>
      <c r="M2039" s="2"/>
      <c r="N2039" s="2"/>
    </row>
    <row r="2040" spans="1:14" x14ac:dyDescent="0.15">
      <c r="A2040" s="2">
        <v>1061007</v>
      </c>
      <c r="B2040" s="1">
        <v>7</v>
      </c>
      <c r="C2040" s="2" t="str">
        <f t="shared" si="132"/>
        <v>10610,1</v>
      </c>
      <c r="D2040" s="2">
        <v>64000</v>
      </c>
      <c r="E2040" s="3">
        <f t="shared" si="131"/>
        <v>5957</v>
      </c>
      <c r="F2040" s="1" t="s">
        <v>597</v>
      </c>
      <c r="G2040" s="2">
        <v>10610</v>
      </c>
      <c r="H2040" s="2"/>
      <c r="I2040" s="2"/>
      <c r="J2040" s="2"/>
      <c r="L2040" s="2"/>
      <c r="M2040" s="2"/>
      <c r="N2040" s="2"/>
    </row>
    <row r="2041" spans="1:14" x14ac:dyDescent="0.15">
      <c r="A2041" s="2">
        <v>1061008</v>
      </c>
      <c r="B2041" s="1">
        <v>8</v>
      </c>
      <c r="C2041" s="2" t="str">
        <f t="shared" si="132"/>
        <v>10610,1</v>
      </c>
      <c r="D2041" s="2">
        <v>73000</v>
      </c>
      <c r="E2041" s="3">
        <f t="shared" si="131"/>
        <v>6681</v>
      </c>
      <c r="F2041" s="1" t="s">
        <v>597</v>
      </c>
      <c r="G2041" s="2">
        <v>10610</v>
      </c>
      <c r="H2041" s="2"/>
      <c r="I2041" s="2"/>
      <c r="J2041" s="2"/>
      <c r="L2041" s="2"/>
      <c r="M2041" s="2"/>
      <c r="N2041" s="2"/>
    </row>
    <row r="2042" spans="1:14" x14ac:dyDescent="0.15">
      <c r="A2042" s="2">
        <v>1061009</v>
      </c>
      <c r="B2042" s="1">
        <v>9</v>
      </c>
      <c r="C2042" s="2" t="str">
        <f t="shared" si="132"/>
        <v>10610,1</v>
      </c>
      <c r="D2042" s="2">
        <v>82000</v>
      </c>
      <c r="E2042" s="3">
        <f t="shared" si="131"/>
        <v>7406</v>
      </c>
      <c r="F2042" s="1" t="s">
        <v>597</v>
      </c>
      <c r="G2042" s="2">
        <v>10610</v>
      </c>
      <c r="H2042" s="2"/>
      <c r="I2042" s="2"/>
      <c r="J2042" s="2"/>
      <c r="L2042" s="2"/>
      <c r="M2042" s="2"/>
      <c r="N2042" s="2"/>
    </row>
    <row r="2043" spans="1:14" x14ac:dyDescent="0.15">
      <c r="A2043" s="2">
        <v>1061010</v>
      </c>
      <c r="B2043" s="1">
        <v>10</v>
      </c>
      <c r="C2043" s="2" t="str">
        <f t="shared" si="132"/>
        <v>10610,1</v>
      </c>
      <c r="D2043" s="2">
        <v>91000</v>
      </c>
      <c r="E2043" s="3">
        <f t="shared" si="131"/>
        <v>8130</v>
      </c>
      <c r="F2043" s="1" t="s">
        <v>597</v>
      </c>
      <c r="G2043" s="2">
        <v>10610</v>
      </c>
      <c r="H2043" s="2"/>
      <c r="I2043" s="2"/>
      <c r="J2043" s="2"/>
      <c r="L2043" s="2"/>
      <c r="M2043" s="2"/>
      <c r="N2043" s="2"/>
    </row>
    <row r="2044" spans="1:14" x14ac:dyDescent="0.15">
      <c r="A2044" s="2">
        <v>1061011</v>
      </c>
      <c r="B2044" s="1">
        <v>11</v>
      </c>
      <c r="C2044" s="2" t="str">
        <f t="shared" ref="C2044" si="133">""&amp;G2044&amp;",2"</f>
        <v>10610,2</v>
      </c>
      <c r="D2044" s="2">
        <v>100000</v>
      </c>
      <c r="E2044" s="3">
        <f t="shared" si="131"/>
        <v>8855</v>
      </c>
      <c r="F2044" s="1" t="s">
        <v>597</v>
      </c>
      <c r="G2044" s="2">
        <v>10610</v>
      </c>
      <c r="H2044" s="2"/>
      <c r="I2044" s="2"/>
      <c r="J2044" s="2"/>
      <c r="L2044" s="2"/>
      <c r="M2044" s="2"/>
      <c r="N2044" s="2"/>
    </row>
    <row r="2045" spans="1:14" x14ac:dyDescent="0.15">
      <c r="A2045" s="2">
        <v>1061012</v>
      </c>
      <c r="B2045" s="1">
        <v>12</v>
      </c>
      <c r="C2045" s="2" t="str">
        <f t="shared" si="123"/>
        <v>10610,2</v>
      </c>
      <c r="D2045" s="2">
        <v>109000</v>
      </c>
      <c r="E2045" s="3">
        <f t="shared" si="131"/>
        <v>9579</v>
      </c>
      <c r="F2045" s="1" t="s">
        <v>597</v>
      </c>
      <c r="G2045" s="2">
        <v>10610</v>
      </c>
      <c r="H2045" s="2"/>
      <c r="I2045" s="2"/>
      <c r="J2045" s="2"/>
      <c r="L2045" s="2"/>
      <c r="M2045" s="2"/>
      <c r="N2045" s="2"/>
    </row>
    <row r="2046" spans="1:14" x14ac:dyDescent="0.15">
      <c r="A2046" s="2">
        <v>1061013</v>
      </c>
      <c r="B2046" s="1">
        <v>13</v>
      </c>
      <c r="C2046" s="2" t="str">
        <f t="shared" si="123"/>
        <v>10610,2</v>
      </c>
      <c r="D2046" s="2">
        <v>118000</v>
      </c>
      <c r="E2046" s="3">
        <f t="shared" si="131"/>
        <v>10304</v>
      </c>
      <c r="F2046" s="1" t="s">
        <v>597</v>
      </c>
      <c r="G2046" s="2">
        <v>10610</v>
      </c>
      <c r="H2046" s="2"/>
      <c r="I2046" s="2"/>
      <c r="J2046" s="2"/>
      <c r="L2046" s="2"/>
      <c r="M2046" s="2"/>
      <c r="N2046" s="2"/>
    </row>
    <row r="2047" spans="1:14" x14ac:dyDescent="0.15">
      <c r="A2047" s="2">
        <v>1061014</v>
      </c>
      <c r="B2047" s="1">
        <v>14</v>
      </c>
      <c r="C2047" s="2" t="str">
        <f t="shared" si="123"/>
        <v>10610,2</v>
      </c>
      <c r="D2047" s="2">
        <v>127000</v>
      </c>
      <c r="E2047" s="3">
        <f t="shared" si="131"/>
        <v>11028</v>
      </c>
      <c r="F2047" s="1" t="s">
        <v>597</v>
      </c>
      <c r="G2047" s="2">
        <v>10610</v>
      </c>
      <c r="H2047" s="2"/>
      <c r="I2047" s="2"/>
      <c r="J2047" s="2"/>
      <c r="L2047" s="2"/>
      <c r="M2047" s="2"/>
      <c r="N2047" s="2"/>
    </row>
    <row r="2048" spans="1:14" x14ac:dyDescent="0.15">
      <c r="A2048" s="2">
        <v>1061015</v>
      </c>
      <c r="B2048" s="1">
        <v>15</v>
      </c>
      <c r="C2048" s="2" t="str">
        <f t="shared" ref="C2048:C2111" si="134">""&amp;G2048&amp;",2"</f>
        <v>10610,2</v>
      </c>
      <c r="D2048" s="2">
        <v>136000</v>
      </c>
      <c r="E2048" s="3">
        <f t="shared" si="131"/>
        <v>11753</v>
      </c>
      <c r="F2048" s="1" t="s">
        <v>597</v>
      </c>
      <c r="G2048" s="2">
        <v>10610</v>
      </c>
      <c r="H2048" s="2"/>
      <c r="I2048" s="2"/>
      <c r="J2048" s="2"/>
      <c r="L2048" s="2"/>
      <c r="M2048" s="2"/>
      <c r="N2048" s="2"/>
    </row>
    <row r="2049" spans="1:14" x14ac:dyDescent="0.15">
      <c r="A2049" s="2">
        <v>1061016</v>
      </c>
      <c r="B2049" s="1">
        <v>16</v>
      </c>
      <c r="C2049" s="2" t="str">
        <f t="shared" si="134"/>
        <v>10610,2</v>
      </c>
      <c r="D2049" s="2">
        <v>145000</v>
      </c>
      <c r="E2049" s="3">
        <f t="shared" si="131"/>
        <v>12477</v>
      </c>
      <c r="F2049" s="1" t="s">
        <v>597</v>
      </c>
      <c r="G2049" s="2">
        <v>10610</v>
      </c>
      <c r="H2049" s="2"/>
      <c r="I2049" s="2"/>
      <c r="J2049" s="2"/>
      <c r="L2049" s="2"/>
      <c r="M2049" s="2"/>
      <c r="N2049" s="2"/>
    </row>
    <row r="2050" spans="1:14" x14ac:dyDescent="0.15">
      <c r="A2050" s="2">
        <v>1061017</v>
      </c>
      <c r="B2050" s="1">
        <v>17</v>
      </c>
      <c r="C2050" s="2" t="str">
        <f t="shared" si="134"/>
        <v>10610,2</v>
      </c>
      <c r="D2050" s="2">
        <v>154000</v>
      </c>
      <c r="E2050" s="3">
        <f t="shared" si="131"/>
        <v>13202</v>
      </c>
      <c r="F2050" s="1" t="s">
        <v>597</v>
      </c>
      <c r="G2050" s="2">
        <v>10610</v>
      </c>
      <c r="H2050" s="2"/>
      <c r="I2050" s="2"/>
      <c r="J2050" s="2"/>
      <c r="L2050" s="2"/>
      <c r="M2050" s="2"/>
      <c r="N2050" s="2"/>
    </row>
    <row r="2051" spans="1:14" x14ac:dyDescent="0.15">
      <c r="A2051" s="2">
        <v>1061018</v>
      </c>
      <c r="B2051" s="1">
        <v>18</v>
      </c>
      <c r="C2051" s="2" t="str">
        <f t="shared" si="134"/>
        <v>10610,2</v>
      </c>
      <c r="D2051" s="2">
        <v>163000</v>
      </c>
      <c r="E2051" s="3">
        <f t="shared" si="131"/>
        <v>13926</v>
      </c>
      <c r="F2051" s="1" t="s">
        <v>597</v>
      </c>
      <c r="G2051" s="2">
        <v>10610</v>
      </c>
      <c r="H2051" s="2"/>
      <c r="I2051" s="2"/>
      <c r="J2051" s="2"/>
      <c r="L2051" s="2"/>
      <c r="M2051" s="2"/>
      <c r="N2051" s="2"/>
    </row>
    <row r="2052" spans="1:14" x14ac:dyDescent="0.15">
      <c r="A2052" s="2">
        <v>1061019</v>
      </c>
      <c r="B2052" s="1">
        <v>19</v>
      </c>
      <c r="C2052" s="2" t="str">
        <f t="shared" si="134"/>
        <v>10610,2</v>
      </c>
      <c r="D2052" s="2">
        <v>172000</v>
      </c>
      <c r="E2052" s="3">
        <f t="shared" si="131"/>
        <v>14651</v>
      </c>
      <c r="F2052" s="1" t="s">
        <v>597</v>
      </c>
      <c r="G2052" s="2">
        <v>10610</v>
      </c>
      <c r="H2052" s="2"/>
      <c r="I2052" s="2"/>
      <c r="J2052" s="2"/>
      <c r="L2052" s="2"/>
      <c r="M2052" s="2"/>
      <c r="N2052" s="2"/>
    </row>
    <row r="2053" spans="1:14" x14ac:dyDescent="0.15">
      <c r="A2053" s="2">
        <v>1061020</v>
      </c>
      <c r="B2053" s="1">
        <v>20</v>
      </c>
      <c r="C2053" s="2" t="str">
        <f t="shared" si="134"/>
        <v>10610,2</v>
      </c>
      <c r="D2053" s="2">
        <v>181000</v>
      </c>
      <c r="E2053" s="3">
        <f t="shared" si="131"/>
        <v>15375</v>
      </c>
      <c r="F2053" s="1" t="s">
        <v>597</v>
      </c>
      <c r="G2053" s="2">
        <v>10610</v>
      </c>
      <c r="H2053" s="2"/>
      <c r="I2053" s="2"/>
      <c r="J2053" s="2"/>
      <c r="L2053" s="2"/>
      <c r="M2053" s="2"/>
      <c r="N2053" s="2"/>
    </row>
    <row r="2054" spans="1:14" x14ac:dyDescent="0.15">
      <c r="A2054" s="2">
        <v>1061021</v>
      </c>
      <c r="B2054" s="1">
        <v>21</v>
      </c>
      <c r="C2054" s="2" t="str">
        <f t="shared" ref="C2054" si="135">""&amp;G2054&amp;",3"</f>
        <v>10610,3</v>
      </c>
      <c r="D2054" s="2">
        <v>190000</v>
      </c>
      <c r="E2054" s="3">
        <f t="shared" si="131"/>
        <v>16100</v>
      </c>
      <c r="F2054" s="1" t="s">
        <v>597</v>
      </c>
      <c r="G2054" s="2">
        <v>10610</v>
      </c>
      <c r="H2054" s="2"/>
      <c r="I2054" s="2"/>
      <c r="J2054" s="2"/>
      <c r="L2054" s="2"/>
      <c r="M2054" s="2"/>
      <c r="N2054" s="2"/>
    </row>
    <row r="2055" spans="1:14" x14ac:dyDescent="0.15">
      <c r="A2055" s="2">
        <v>1061022</v>
      </c>
      <c r="B2055" s="1">
        <v>22</v>
      </c>
      <c r="C2055" s="2" t="str">
        <f t="shared" si="125"/>
        <v>10610,3</v>
      </c>
      <c r="D2055" s="2">
        <v>199000</v>
      </c>
      <c r="E2055" s="3">
        <f t="shared" si="131"/>
        <v>16824</v>
      </c>
      <c r="F2055" s="1" t="s">
        <v>597</v>
      </c>
      <c r="G2055" s="2">
        <v>10610</v>
      </c>
      <c r="H2055" s="2"/>
      <c r="I2055" s="2"/>
      <c r="J2055" s="2"/>
      <c r="L2055" s="2"/>
      <c r="M2055" s="2"/>
      <c r="N2055" s="2"/>
    </row>
    <row r="2056" spans="1:14" x14ac:dyDescent="0.15">
      <c r="A2056" s="2">
        <v>1061023</v>
      </c>
      <c r="B2056" s="1">
        <v>23</v>
      </c>
      <c r="C2056" s="2" t="str">
        <f t="shared" si="125"/>
        <v>10610,3</v>
      </c>
      <c r="D2056" s="2">
        <v>208000</v>
      </c>
      <c r="E2056" s="3">
        <f t="shared" si="131"/>
        <v>17549</v>
      </c>
      <c r="F2056" s="1" t="s">
        <v>597</v>
      </c>
      <c r="G2056" s="2">
        <v>10610</v>
      </c>
      <c r="H2056" s="2"/>
      <c r="I2056" s="2"/>
      <c r="J2056" s="2"/>
      <c r="L2056" s="2"/>
      <c r="M2056" s="2"/>
      <c r="N2056" s="2"/>
    </row>
    <row r="2057" spans="1:14" x14ac:dyDescent="0.15">
      <c r="A2057" s="2">
        <v>1061024</v>
      </c>
      <c r="B2057" s="1">
        <v>24</v>
      </c>
      <c r="C2057" s="2" t="str">
        <f t="shared" si="125"/>
        <v>10610,3</v>
      </c>
      <c r="D2057" s="2">
        <v>217000</v>
      </c>
      <c r="E2057" s="3">
        <f t="shared" si="131"/>
        <v>18273</v>
      </c>
      <c r="F2057" s="1" t="s">
        <v>597</v>
      </c>
      <c r="G2057" s="2">
        <v>10610</v>
      </c>
      <c r="H2057" s="2"/>
      <c r="I2057" s="2"/>
      <c r="J2057" s="2"/>
      <c r="L2057" s="2"/>
      <c r="M2057" s="2"/>
      <c r="N2057" s="2"/>
    </row>
    <row r="2058" spans="1:14" x14ac:dyDescent="0.15">
      <c r="A2058" s="2">
        <v>1061025</v>
      </c>
      <c r="B2058" s="1">
        <v>25</v>
      </c>
      <c r="C2058" s="2" t="str">
        <f t="shared" ref="C2058:C2121" si="136">""&amp;G2058&amp;",3"</f>
        <v>10610,3</v>
      </c>
      <c r="D2058" s="2">
        <v>226000</v>
      </c>
      <c r="E2058" s="3">
        <f t="shared" si="131"/>
        <v>18998</v>
      </c>
      <c r="F2058" s="1" t="s">
        <v>597</v>
      </c>
      <c r="G2058" s="2">
        <v>10610</v>
      </c>
      <c r="H2058" s="2"/>
      <c r="I2058" s="2"/>
      <c r="J2058" s="2"/>
      <c r="L2058" s="2"/>
      <c r="M2058" s="2"/>
      <c r="N2058" s="2"/>
    </row>
    <row r="2059" spans="1:14" x14ac:dyDescent="0.15">
      <c r="A2059" s="2">
        <v>1061026</v>
      </c>
      <c r="B2059" s="1">
        <v>26</v>
      </c>
      <c r="C2059" s="2" t="str">
        <f t="shared" si="136"/>
        <v>10610,3</v>
      </c>
      <c r="D2059" s="2">
        <v>235000</v>
      </c>
      <c r="E2059" s="3">
        <f t="shared" si="131"/>
        <v>19722</v>
      </c>
      <c r="F2059" s="1" t="s">
        <v>597</v>
      </c>
      <c r="G2059" s="2">
        <v>10610</v>
      </c>
      <c r="H2059" s="2"/>
      <c r="I2059" s="2"/>
      <c r="J2059" s="2"/>
      <c r="L2059" s="2"/>
      <c r="M2059" s="2"/>
      <c r="N2059" s="2"/>
    </row>
    <row r="2060" spans="1:14" x14ac:dyDescent="0.15">
      <c r="A2060" s="2">
        <v>1061027</v>
      </c>
      <c r="B2060" s="1">
        <v>27</v>
      </c>
      <c r="C2060" s="2" t="str">
        <f t="shared" si="136"/>
        <v>10610,3</v>
      </c>
      <c r="D2060" s="2">
        <v>244000</v>
      </c>
      <c r="E2060" s="3">
        <f t="shared" si="131"/>
        <v>20447</v>
      </c>
      <c r="F2060" s="1" t="s">
        <v>597</v>
      </c>
      <c r="G2060" s="2">
        <v>10610</v>
      </c>
      <c r="H2060" s="2"/>
      <c r="I2060" s="2"/>
      <c r="J2060" s="2"/>
      <c r="L2060" s="2"/>
      <c r="M2060" s="2"/>
      <c r="N2060" s="2"/>
    </row>
    <row r="2061" spans="1:14" x14ac:dyDescent="0.15">
      <c r="A2061" s="2">
        <v>1061028</v>
      </c>
      <c r="B2061" s="1">
        <v>28</v>
      </c>
      <c r="C2061" s="2" t="str">
        <f t="shared" si="136"/>
        <v>10610,3</v>
      </c>
      <c r="D2061" s="2">
        <v>253000</v>
      </c>
      <c r="E2061" s="3">
        <f t="shared" si="131"/>
        <v>21171</v>
      </c>
      <c r="F2061" s="1" t="s">
        <v>597</v>
      </c>
      <c r="G2061" s="2">
        <v>10610</v>
      </c>
      <c r="H2061" s="2"/>
      <c r="I2061" s="2"/>
      <c r="J2061" s="2"/>
      <c r="L2061" s="2"/>
      <c r="M2061" s="2"/>
      <c r="N2061" s="2"/>
    </row>
    <row r="2062" spans="1:14" x14ac:dyDescent="0.15">
      <c r="A2062" s="2">
        <v>1061029</v>
      </c>
      <c r="B2062" s="1">
        <v>29</v>
      </c>
      <c r="C2062" s="2" t="str">
        <f t="shared" si="136"/>
        <v>10610,3</v>
      </c>
      <c r="D2062" s="2">
        <v>262000</v>
      </c>
      <c r="E2062" s="3">
        <f t="shared" si="131"/>
        <v>21896</v>
      </c>
      <c r="F2062" s="1" t="s">
        <v>597</v>
      </c>
      <c r="G2062" s="2">
        <v>10610</v>
      </c>
      <c r="H2062" s="2"/>
      <c r="I2062" s="2"/>
      <c r="J2062" s="2"/>
      <c r="L2062" s="2"/>
      <c r="M2062" s="2"/>
      <c r="N2062" s="2"/>
    </row>
    <row r="2063" spans="1:14" x14ac:dyDescent="0.15">
      <c r="A2063" s="2">
        <v>1061030</v>
      </c>
      <c r="B2063" s="1">
        <v>30</v>
      </c>
      <c r="C2063" s="2" t="str">
        <f t="shared" si="136"/>
        <v>10610,3</v>
      </c>
      <c r="D2063" s="2">
        <v>271000</v>
      </c>
      <c r="E2063" s="3">
        <f t="shared" si="131"/>
        <v>22620</v>
      </c>
      <c r="F2063" s="1" t="s">
        <v>597</v>
      </c>
      <c r="G2063" s="2">
        <v>10610</v>
      </c>
      <c r="H2063" s="2"/>
      <c r="I2063" s="2"/>
      <c r="J2063" s="2"/>
      <c r="L2063" s="2"/>
      <c r="M2063" s="2"/>
      <c r="N2063" s="2"/>
    </row>
    <row r="2064" spans="1:14" x14ac:dyDescent="0.15">
      <c r="A2064" s="2">
        <v>1062000</v>
      </c>
      <c r="B2064" s="1">
        <v>0</v>
      </c>
      <c r="C2064" s="1" t="s">
        <v>505</v>
      </c>
      <c r="D2064" s="2">
        <v>0</v>
      </c>
      <c r="E2064" s="1">
        <f>VLOOKUP((A2064/100-B2064),[1]Sheet1!$A$3:$H$1068,7,0)</f>
        <v>783</v>
      </c>
      <c r="F2064" s="1" t="s">
        <v>597</v>
      </c>
      <c r="G2064" s="2">
        <v>10620</v>
      </c>
      <c r="H2064" s="2"/>
      <c r="I2064" s="2"/>
      <c r="J2064" s="2"/>
      <c r="L2064" s="2"/>
      <c r="M2064" s="2"/>
      <c r="N2064" s="2"/>
    </row>
    <row r="2065" spans="1:14" x14ac:dyDescent="0.15">
      <c r="A2065" s="2">
        <v>1062001</v>
      </c>
      <c r="B2065" s="1">
        <v>1</v>
      </c>
      <c r="C2065" s="2" t="str">
        <f t="shared" ref="C2065" si="137">""&amp;G2065&amp;",1"</f>
        <v>10620,1</v>
      </c>
      <c r="D2065" s="2">
        <v>10000</v>
      </c>
      <c r="E2065" s="3">
        <f>INT($E$2064*(1+D2065/10000))</f>
        <v>1566</v>
      </c>
      <c r="F2065" s="1" t="s">
        <v>597</v>
      </c>
      <c r="G2065" s="2">
        <v>10620</v>
      </c>
      <c r="H2065" s="2"/>
      <c r="I2065" s="2"/>
      <c r="J2065" s="2"/>
      <c r="L2065" s="2"/>
      <c r="M2065" s="2"/>
      <c r="N2065" s="2"/>
    </row>
    <row r="2066" spans="1:14" x14ac:dyDescent="0.15">
      <c r="A2066" s="2">
        <v>1062002</v>
      </c>
      <c r="B2066" s="1">
        <v>2</v>
      </c>
      <c r="C2066" s="2" t="str">
        <f t="shared" si="132"/>
        <v>10620,1</v>
      </c>
      <c r="D2066" s="2">
        <v>19000</v>
      </c>
      <c r="E2066" s="3">
        <f t="shared" ref="E2066:E2094" si="138">INT($E$2064*(1+D2066/10000))</f>
        <v>2270</v>
      </c>
      <c r="F2066" s="1" t="s">
        <v>597</v>
      </c>
      <c r="G2066" s="2">
        <v>10620</v>
      </c>
      <c r="H2066" s="2"/>
      <c r="I2066" s="2"/>
      <c r="J2066" s="2"/>
      <c r="L2066" s="2"/>
      <c r="M2066" s="2"/>
      <c r="N2066" s="2"/>
    </row>
    <row r="2067" spans="1:14" x14ac:dyDescent="0.15">
      <c r="A2067" s="2">
        <v>1062003</v>
      </c>
      <c r="B2067" s="1">
        <v>3</v>
      </c>
      <c r="C2067" s="2" t="str">
        <f t="shared" si="132"/>
        <v>10620,1</v>
      </c>
      <c r="D2067" s="2">
        <v>28000</v>
      </c>
      <c r="E2067" s="3">
        <f t="shared" si="138"/>
        <v>2975</v>
      </c>
      <c r="F2067" s="1" t="s">
        <v>597</v>
      </c>
      <c r="G2067" s="2">
        <v>10620</v>
      </c>
      <c r="H2067" s="2"/>
      <c r="I2067" s="2"/>
      <c r="J2067" s="2"/>
      <c r="L2067" s="2"/>
      <c r="M2067" s="2"/>
      <c r="N2067" s="2"/>
    </row>
    <row r="2068" spans="1:14" x14ac:dyDescent="0.15">
      <c r="A2068" s="2">
        <v>1062004</v>
      </c>
      <c r="B2068" s="1">
        <v>4</v>
      </c>
      <c r="C2068" s="2" t="str">
        <f t="shared" si="132"/>
        <v>10620,1</v>
      </c>
      <c r="D2068" s="2">
        <v>37000</v>
      </c>
      <c r="E2068" s="3">
        <f t="shared" si="138"/>
        <v>3680</v>
      </c>
      <c r="F2068" s="1" t="s">
        <v>597</v>
      </c>
      <c r="G2068" s="2">
        <v>10620</v>
      </c>
      <c r="H2068" s="2"/>
      <c r="I2068" s="2"/>
      <c r="J2068" s="2"/>
      <c r="L2068" s="2"/>
      <c r="M2068" s="2"/>
      <c r="N2068" s="2"/>
    </row>
    <row r="2069" spans="1:14" x14ac:dyDescent="0.15">
      <c r="A2069" s="2">
        <v>1062005</v>
      </c>
      <c r="B2069" s="1">
        <v>5</v>
      </c>
      <c r="C2069" s="2" t="str">
        <f t="shared" si="132"/>
        <v>10620,1</v>
      </c>
      <c r="D2069" s="2">
        <v>46000</v>
      </c>
      <c r="E2069" s="3">
        <f t="shared" si="138"/>
        <v>4384</v>
      </c>
      <c r="F2069" s="1" t="s">
        <v>597</v>
      </c>
      <c r="G2069" s="2">
        <v>10620</v>
      </c>
      <c r="H2069" s="2"/>
      <c r="I2069" s="2"/>
      <c r="J2069" s="2"/>
      <c r="L2069" s="2"/>
      <c r="M2069" s="2"/>
      <c r="N2069" s="2"/>
    </row>
    <row r="2070" spans="1:14" x14ac:dyDescent="0.15">
      <c r="A2070" s="2">
        <v>1062006</v>
      </c>
      <c r="B2070" s="1">
        <v>6</v>
      </c>
      <c r="C2070" s="2" t="str">
        <f t="shared" si="132"/>
        <v>10620,1</v>
      </c>
      <c r="D2070" s="2">
        <v>55000</v>
      </c>
      <c r="E2070" s="3">
        <f t="shared" si="138"/>
        <v>5089</v>
      </c>
      <c r="F2070" s="1" t="s">
        <v>597</v>
      </c>
      <c r="G2070" s="2">
        <v>10620</v>
      </c>
      <c r="H2070" s="2"/>
      <c r="I2070" s="2"/>
      <c r="J2070" s="2"/>
      <c r="L2070" s="2"/>
      <c r="M2070" s="2"/>
      <c r="N2070" s="2"/>
    </row>
    <row r="2071" spans="1:14" x14ac:dyDescent="0.15">
      <c r="A2071" s="2">
        <v>1062007</v>
      </c>
      <c r="B2071" s="1">
        <v>7</v>
      </c>
      <c r="C2071" s="2" t="str">
        <f t="shared" si="132"/>
        <v>10620,1</v>
      </c>
      <c r="D2071" s="2">
        <v>64000</v>
      </c>
      <c r="E2071" s="3">
        <f t="shared" si="138"/>
        <v>5794</v>
      </c>
      <c r="F2071" s="1" t="s">
        <v>597</v>
      </c>
      <c r="G2071" s="2">
        <v>10620</v>
      </c>
      <c r="H2071" s="2"/>
      <c r="I2071" s="2"/>
      <c r="J2071" s="2"/>
      <c r="L2071" s="2"/>
      <c r="M2071" s="2"/>
      <c r="N2071" s="2"/>
    </row>
    <row r="2072" spans="1:14" x14ac:dyDescent="0.15">
      <c r="A2072" s="2">
        <v>1062008</v>
      </c>
      <c r="B2072" s="1">
        <v>8</v>
      </c>
      <c r="C2072" s="2" t="str">
        <f t="shared" si="132"/>
        <v>10620,1</v>
      </c>
      <c r="D2072" s="2">
        <v>73000</v>
      </c>
      <c r="E2072" s="3">
        <f t="shared" si="138"/>
        <v>6498</v>
      </c>
      <c r="F2072" s="1" t="s">
        <v>597</v>
      </c>
      <c r="G2072" s="2">
        <v>10620</v>
      </c>
      <c r="H2072" s="2"/>
      <c r="I2072" s="2"/>
      <c r="J2072" s="2"/>
      <c r="L2072" s="2"/>
      <c r="M2072" s="2"/>
      <c r="N2072" s="2"/>
    </row>
    <row r="2073" spans="1:14" x14ac:dyDescent="0.15">
      <c r="A2073" s="2">
        <v>1062009</v>
      </c>
      <c r="B2073" s="1">
        <v>9</v>
      </c>
      <c r="C2073" s="2" t="str">
        <f t="shared" si="132"/>
        <v>10620,1</v>
      </c>
      <c r="D2073" s="2">
        <v>82000</v>
      </c>
      <c r="E2073" s="3">
        <f t="shared" si="138"/>
        <v>7203</v>
      </c>
      <c r="F2073" s="1" t="s">
        <v>597</v>
      </c>
      <c r="G2073" s="2">
        <v>10620</v>
      </c>
      <c r="H2073" s="2"/>
      <c r="I2073" s="2"/>
      <c r="J2073" s="2"/>
      <c r="L2073" s="2"/>
      <c r="M2073" s="2"/>
      <c r="N2073" s="2"/>
    </row>
    <row r="2074" spans="1:14" x14ac:dyDescent="0.15">
      <c r="A2074" s="2">
        <v>1062010</v>
      </c>
      <c r="B2074" s="1">
        <v>10</v>
      </c>
      <c r="C2074" s="2" t="str">
        <f t="shared" si="132"/>
        <v>10620,1</v>
      </c>
      <c r="D2074" s="2">
        <v>91000</v>
      </c>
      <c r="E2074" s="3">
        <f t="shared" si="138"/>
        <v>7908</v>
      </c>
      <c r="F2074" s="1" t="s">
        <v>597</v>
      </c>
      <c r="G2074" s="2">
        <v>10620</v>
      </c>
      <c r="H2074" s="2"/>
      <c r="I2074" s="2"/>
      <c r="J2074" s="2"/>
      <c r="L2074" s="2"/>
      <c r="M2074" s="2"/>
      <c r="N2074" s="2"/>
    </row>
    <row r="2075" spans="1:14" x14ac:dyDescent="0.15">
      <c r="A2075" s="2">
        <v>1062011</v>
      </c>
      <c r="B2075" s="1">
        <v>11</v>
      </c>
      <c r="C2075" s="2" t="str">
        <f t="shared" ref="C2075" si="139">""&amp;G2075&amp;",2"</f>
        <v>10620,2</v>
      </c>
      <c r="D2075" s="2">
        <v>100000</v>
      </c>
      <c r="E2075" s="3">
        <f t="shared" si="138"/>
        <v>8613</v>
      </c>
      <c r="F2075" s="1" t="s">
        <v>597</v>
      </c>
      <c r="G2075" s="2">
        <v>10620</v>
      </c>
      <c r="H2075" s="2"/>
      <c r="I2075" s="2"/>
      <c r="J2075" s="2"/>
      <c r="L2075" s="2"/>
      <c r="M2075" s="2"/>
      <c r="N2075" s="2"/>
    </row>
    <row r="2076" spans="1:14" x14ac:dyDescent="0.15">
      <c r="A2076" s="2">
        <v>1062012</v>
      </c>
      <c r="B2076" s="1">
        <v>12</v>
      </c>
      <c r="C2076" s="2" t="str">
        <f t="shared" si="134"/>
        <v>10620,2</v>
      </c>
      <c r="D2076" s="2">
        <v>109000</v>
      </c>
      <c r="E2076" s="3">
        <f t="shared" si="138"/>
        <v>9317</v>
      </c>
      <c r="F2076" s="1" t="s">
        <v>597</v>
      </c>
      <c r="G2076" s="2">
        <v>10620</v>
      </c>
      <c r="H2076" s="2"/>
      <c r="I2076" s="2"/>
      <c r="J2076" s="2"/>
      <c r="L2076" s="2"/>
      <c r="M2076" s="2"/>
      <c r="N2076" s="2"/>
    </row>
    <row r="2077" spans="1:14" x14ac:dyDescent="0.15">
      <c r="A2077" s="2">
        <v>1062013</v>
      </c>
      <c r="B2077" s="1">
        <v>13</v>
      </c>
      <c r="C2077" s="2" t="str">
        <f t="shared" si="134"/>
        <v>10620,2</v>
      </c>
      <c r="D2077" s="2">
        <v>118000</v>
      </c>
      <c r="E2077" s="3">
        <f t="shared" si="138"/>
        <v>10022</v>
      </c>
      <c r="F2077" s="1" t="s">
        <v>597</v>
      </c>
      <c r="G2077" s="2">
        <v>10620</v>
      </c>
      <c r="H2077" s="2"/>
      <c r="I2077" s="2"/>
      <c r="J2077" s="2"/>
      <c r="L2077" s="2"/>
      <c r="M2077" s="2"/>
      <c r="N2077" s="2"/>
    </row>
    <row r="2078" spans="1:14" x14ac:dyDescent="0.15">
      <c r="A2078" s="2">
        <v>1062014</v>
      </c>
      <c r="B2078" s="1">
        <v>14</v>
      </c>
      <c r="C2078" s="2" t="str">
        <f t="shared" si="134"/>
        <v>10620,2</v>
      </c>
      <c r="D2078" s="2">
        <v>127000</v>
      </c>
      <c r="E2078" s="3">
        <f t="shared" si="138"/>
        <v>10727</v>
      </c>
      <c r="F2078" s="1" t="s">
        <v>597</v>
      </c>
      <c r="G2078" s="2">
        <v>10620</v>
      </c>
      <c r="H2078" s="2"/>
      <c r="I2078" s="2"/>
      <c r="J2078" s="2"/>
      <c r="L2078" s="2"/>
      <c r="M2078" s="2"/>
      <c r="N2078" s="2"/>
    </row>
    <row r="2079" spans="1:14" x14ac:dyDescent="0.15">
      <c r="A2079" s="2">
        <v>1062015</v>
      </c>
      <c r="B2079" s="1">
        <v>15</v>
      </c>
      <c r="C2079" s="2" t="str">
        <f t="shared" si="134"/>
        <v>10620,2</v>
      </c>
      <c r="D2079" s="2">
        <v>136000</v>
      </c>
      <c r="E2079" s="3">
        <f t="shared" si="138"/>
        <v>11431</v>
      </c>
      <c r="F2079" s="1" t="s">
        <v>597</v>
      </c>
      <c r="G2079" s="2">
        <v>10620</v>
      </c>
      <c r="H2079" s="2"/>
      <c r="I2079" s="2"/>
      <c r="J2079" s="2"/>
      <c r="L2079" s="2"/>
      <c r="M2079" s="2"/>
      <c r="N2079" s="2"/>
    </row>
    <row r="2080" spans="1:14" x14ac:dyDescent="0.15">
      <c r="A2080" s="2">
        <v>1062016</v>
      </c>
      <c r="B2080" s="1">
        <v>16</v>
      </c>
      <c r="C2080" s="2" t="str">
        <f t="shared" si="134"/>
        <v>10620,2</v>
      </c>
      <c r="D2080" s="2">
        <v>145000</v>
      </c>
      <c r="E2080" s="3">
        <f t="shared" si="138"/>
        <v>12136</v>
      </c>
      <c r="F2080" s="1" t="s">
        <v>597</v>
      </c>
      <c r="G2080" s="2">
        <v>10620</v>
      </c>
      <c r="H2080" s="2"/>
      <c r="I2080" s="2"/>
      <c r="J2080" s="2"/>
      <c r="L2080" s="2"/>
      <c r="M2080" s="2"/>
      <c r="N2080" s="2"/>
    </row>
    <row r="2081" spans="1:14" x14ac:dyDescent="0.15">
      <c r="A2081" s="2">
        <v>1062017</v>
      </c>
      <c r="B2081" s="1">
        <v>17</v>
      </c>
      <c r="C2081" s="2" t="str">
        <f t="shared" si="134"/>
        <v>10620,2</v>
      </c>
      <c r="D2081" s="2">
        <v>154000</v>
      </c>
      <c r="E2081" s="3">
        <f t="shared" si="138"/>
        <v>12841</v>
      </c>
      <c r="F2081" s="1" t="s">
        <v>597</v>
      </c>
      <c r="G2081" s="2">
        <v>10620</v>
      </c>
      <c r="H2081" s="2"/>
      <c r="I2081" s="2"/>
      <c r="J2081" s="2"/>
      <c r="L2081" s="2"/>
      <c r="M2081" s="2"/>
      <c r="N2081" s="2"/>
    </row>
    <row r="2082" spans="1:14" x14ac:dyDescent="0.15">
      <c r="A2082" s="2">
        <v>1062018</v>
      </c>
      <c r="B2082" s="1">
        <v>18</v>
      </c>
      <c r="C2082" s="2" t="str">
        <f t="shared" si="134"/>
        <v>10620,2</v>
      </c>
      <c r="D2082" s="2">
        <v>163000</v>
      </c>
      <c r="E2082" s="3">
        <f t="shared" si="138"/>
        <v>13545</v>
      </c>
      <c r="F2082" s="1" t="s">
        <v>597</v>
      </c>
      <c r="G2082" s="2">
        <v>10620</v>
      </c>
      <c r="H2082" s="2"/>
      <c r="I2082" s="2"/>
      <c r="J2082" s="2"/>
      <c r="L2082" s="2"/>
      <c r="M2082" s="2"/>
      <c r="N2082" s="2"/>
    </row>
    <row r="2083" spans="1:14" x14ac:dyDescent="0.15">
      <c r="A2083" s="2">
        <v>1062019</v>
      </c>
      <c r="B2083" s="1">
        <v>19</v>
      </c>
      <c r="C2083" s="2" t="str">
        <f t="shared" si="134"/>
        <v>10620,2</v>
      </c>
      <c r="D2083" s="2">
        <v>172000</v>
      </c>
      <c r="E2083" s="3">
        <f t="shared" si="138"/>
        <v>14250</v>
      </c>
      <c r="F2083" s="1" t="s">
        <v>597</v>
      </c>
      <c r="G2083" s="2">
        <v>10620</v>
      </c>
      <c r="H2083" s="2"/>
      <c r="I2083" s="2"/>
      <c r="J2083" s="2"/>
      <c r="L2083" s="2"/>
      <c r="M2083" s="2"/>
      <c r="N2083" s="2"/>
    </row>
    <row r="2084" spans="1:14" x14ac:dyDescent="0.15">
      <c r="A2084" s="2">
        <v>1062020</v>
      </c>
      <c r="B2084" s="1">
        <v>20</v>
      </c>
      <c r="C2084" s="2" t="str">
        <f t="shared" si="134"/>
        <v>10620,2</v>
      </c>
      <c r="D2084" s="2">
        <v>181000</v>
      </c>
      <c r="E2084" s="3">
        <f t="shared" si="138"/>
        <v>14955</v>
      </c>
      <c r="F2084" s="1" t="s">
        <v>597</v>
      </c>
      <c r="G2084" s="2">
        <v>10620</v>
      </c>
      <c r="H2084" s="2"/>
      <c r="I2084" s="2"/>
      <c r="J2084" s="2"/>
      <c r="L2084" s="2"/>
      <c r="M2084" s="2"/>
      <c r="N2084" s="2"/>
    </row>
    <row r="2085" spans="1:14" x14ac:dyDescent="0.15">
      <c r="A2085" s="2">
        <v>1062021</v>
      </c>
      <c r="B2085" s="1">
        <v>21</v>
      </c>
      <c r="C2085" s="2" t="str">
        <f t="shared" ref="C2085" si="140">""&amp;G2085&amp;",3"</f>
        <v>10620,3</v>
      </c>
      <c r="D2085" s="2">
        <v>190000</v>
      </c>
      <c r="E2085" s="3">
        <f t="shared" si="138"/>
        <v>15660</v>
      </c>
      <c r="F2085" s="1" t="s">
        <v>597</v>
      </c>
      <c r="G2085" s="2">
        <v>10620</v>
      </c>
      <c r="H2085" s="2"/>
      <c r="I2085" s="2"/>
      <c r="J2085" s="2"/>
      <c r="L2085" s="2"/>
      <c r="M2085" s="2"/>
      <c r="N2085" s="2"/>
    </row>
    <row r="2086" spans="1:14" x14ac:dyDescent="0.15">
      <c r="A2086" s="2">
        <v>1062022</v>
      </c>
      <c r="B2086" s="1">
        <v>22</v>
      </c>
      <c r="C2086" s="2" t="str">
        <f t="shared" si="136"/>
        <v>10620,3</v>
      </c>
      <c r="D2086" s="2">
        <v>199000</v>
      </c>
      <c r="E2086" s="3">
        <f t="shared" si="138"/>
        <v>16364</v>
      </c>
      <c r="F2086" s="1" t="s">
        <v>597</v>
      </c>
      <c r="G2086" s="2">
        <v>10620</v>
      </c>
      <c r="H2086" s="2"/>
      <c r="I2086" s="2"/>
      <c r="J2086" s="2"/>
      <c r="L2086" s="2"/>
      <c r="M2086" s="2"/>
      <c r="N2086" s="2"/>
    </row>
    <row r="2087" spans="1:14" x14ac:dyDescent="0.15">
      <c r="A2087" s="2">
        <v>1062023</v>
      </c>
      <c r="B2087" s="1">
        <v>23</v>
      </c>
      <c r="C2087" s="2" t="str">
        <f t="shared" si="136"/>
        <v>10620,3</v>
      </c>
      <c r="D2087" s="2">
        <v>208000</v>
      </c>
      <c r="E2087" s="3">
        <f t="shared" si="138"/>
        <v>17069</v>
      </c>
      <c r="F2087" s="1" t="s">
        <v>597</v>
      </c>
      <c r="G2087" s="2">
        <v>10620</v>
      </c>
      <c r="H2087" s="2"/>
      <c r="I2087" s="2"/>
      <c r="J2087" s="2"/>
      <c r="L2087" s="2"/>
      <c r="M2087" s="2"/>
      <c r="N2087" s="2"/>
    </row>
    <row r="2088" spans="1:14" x14ac:dyDescent="0.15">
      <c r="A2088" s="2">
        <v>1062024</v>
      </c>
      <c r="B2088" s="1">
        <v>24</v>
      </c>
      <c r="C2088" s="2" t="str">
        <f t="shared" si="136"/>
        <v>10620,3</v>
      </c>
      <c r="D2088" s="2">
        <v>217000</v>
      </c>
      <c r="E2088" s="3">
        <f t="shared" si="138"/>
        <v>17774</v>
      </c>
      <c r="F2088" s="1" t="s">
        <v>597</v>
      </c>
      <c r="G2088" s="2">
        <v>10620</v>
      </c>
      <c r="H2088" s="2"/>
      <c r="I2088" s="2"/>
      <c r="J2088" s="2"/>
      <c r="L2088" s="2"/>
      <c r="M2088" s="2"/>
      <c r="N2088" s="2"/>
    </row>
    <row r="2089" spans="1:14" x14ac:dyDescent="0.15">
      <c r="A2089" s="2">
        <v>1062025</v>
      </c>
      <c r="B2089" s="1">
        <v>25</v>
      </c>
      <c r="C2089" s="2" t="str">
        <f t="shared" si="136"/>
        <v>10620,3</v>
      </c>
      <c r="D2089" s="2">
        <v>226000</v>
      </c>
      <c r="E2089" s="3">
        <f t="shared" si="138"/>
        <v>18478</v>
      </c>
      <c r="F2089" s="1" t="s">
        <v>597</v>
      </c>
      <c r="G2089" s="2">
        <v>10620</v>
      </c>
      <c r="H2089" s="2"/>
      <c r="I2089" s="2"/>
      <c r="J2089" s="2"/>
      <c r="L2089" s="2"/>
      <c r="M2089" s="2"/>
      <c r="N2089" s="2"/>
    </row>
    <row r="2090" spans="1:14" x14ac:dyDescent="0.15">
      <c r="A2090" s="2">
        <v>1062026</v>
      </c>
      <c r="B2090" s="1">
        <v>26</v>
      </c>
      <c r="C2090" s="2" t="str">
        <f t="shared" si="136"/>
        <v>10620,3</v>
      </c>
      <c r="D2090" s="2">
        <v>235000</v>
      </c>
      <c r="E2090" s="3">
        <f t="shared" si="138"/>
        <v>19183</v>
      </c>
      <c r="F2090" s="1" t="s">
        <v>597</v>
      </c>
      <c r="G2090" s="2">
        <v>10620</v>
      </c>
      <c r="H2090" s="2"/>
      <c r="I2090" s="2"/>
      <c r="J2090" s="2"/>
      <c r="L2090" s="2"/>
      <c r="M2090" s="2"/>
      <c r="N2090" s="2"/>
    </row>
    <row r="2091" spans="1:14" x14ac:dyDescent="0.15">
      <c r="A2091" s="2">
        <v>1062027</v>
      </c>
      <c r="B2091" s="1">
        <v>27</v>
      </c>
      <c r="C2091" s="2" t="str">
        <f t="shared" si="136"/>
        <v>10620,3</v>
      </c>
      <c r="D2091" s="2">
        <v>244000</v>
      </c>
      <c r="E2091" s="3">
        <f t="shared" si="138"/>
        <v>19888</v>
      </c>
      <c r="F2091" s="1" t="s">
        <v>597</v>
      </c>
      <c r="G2091" s="2">
        <v>10620</v>
      </c>
      <c r="H2091" s="2"/>
      <c r="I2091" s="2"/>
      <c r="J2091" s="2"/>
      <c r="L2091" s="2"/>
      <c r="M2091" s="2"/>
      <c r="N2091" s="2"/>
    </row>
    <row r="2092" spans="1:14" x14ac:dyDescent="0.15">
      <c r="A2092" s="2">
        <v>1062028</v>
      </c>
      <c r="B2092" s="1">
        <v>28</v>
      </c>
      <c r="C2092" s="2" t="str">
        <f t="shared" si="136"/>
        <v>10620,3</v>
      </c>
      <c r="D2092" s="2">
        <v>253000</v>
      </c>
      <c r="E2092" s="3">
        <f t="shared" si="138"/>
        <v>20592</v>
      </c>
      <c r="F2092" s="1" t="s">
        <v>597</v>
      </c>
      <c r="G2092" s="2">
        <v>10620</v>
      </c>
      <c r="H2092" s="2"/>
      <c r="I2092" s="2"/>
      <c r="J2092" s="2"/>
      <c r="L2092" s="2"/>
      <c r="M2092" s="2"/>
      <c r="N2092" s="2"/>
    </row>
    <row r="2093" spans="1:14" x14ac:dyDescent="0.15">
      <c r="A2093" s="2">
        <v>1062029</v>
      </c>
      <c r="B2093" s="1">
        <v>29</v>
      </c>
      <c r="C2093" s="2" t="str">
        <f t="shared" si="136"/>
        <v>10620,3</v>
      </c>
      <c r="D2093" s="2">
        <v>262000</v>
      </c>
      <c r="E2093" s="3">
        <f t="shared" si="138"/>
        <v>21297</v>
      </c>
      <c r="F2093" s="1" t="s">
        <v>597</v>
      </c>
      <c r="G2093" s="2">
        <v>10620</v>
      </c>
      <c r="H2093" s="2"/>
      <c r="I2093" s="2"/>
      <c r="J2093" s="2"/>
      <c r="L2093" s="2"/>
      <c r="M2093" s="2"/>
      <c r="N2093" s="2"/>
    </row>
    <row r="2094" spans="1:14" x14ac:dyDescent="0.15">
      <c r="A2094" s="2">
        <v>1062030</v>
      </c>
      <c r="B2094" s="1">
        <v>30</v>
      </c>
      <c r="C2094" s="2" t="str">
        <f t="shared" si="136"/>
        <v>10620,3</v>
      </c>
      <c r="D2094" s="2">
        <v>271000</v>
      </c>
      <c r="E2094" s="3">
        <f t="shared" si="138"/>
        <v>22002</v>
      </c>
      <c r="F2094" s="1" t="s">
        <v>597</v>
      </c>
      <c r="G2094" s="2">
        <v>10620</v>
      </c>
      <c r="H2094" s="2"/>
      <c r="I2094" s="2"/>
      <c r="J2094" s="2"/>
      <c r="L2094" s="2"/>
      <c r="M2094" s="2"/>
      <c r="N2094" s="2"/>
    </row>
    <row r="2095" spans="1:14" x14ac:dyDescent="0.15">
      <c r="A2095" s="2">
        <v>1063000</v>
      </c>
      <c r="B2095" s="1">
        <v>0</v>
      </c>
      <c r="C2095" s="1" t="s">
        <v>505</v>
      </c>
      <c r="D2095" s="2">
        <v>0</v>
      </c>
      <c r="E2095" s="1">
        <f>VLOOKUP((A2095/100-B2095),[1]Sheet1!$A$3:$H$1068,7,0)</f>
        <v>592</v>
      </c>
      <c r="F2095" s="1" t="s">
        <v>597</v>
      </c>
      <c r="G2095" s="2">
        <v>10630</v>
      </c>
      <c r="H2095" s="2"/>
      <c r="I2095" s="2"/>
      <c r="J2095" s="2"/>
      <c r="L2095" s="2"/>
      <c r="M2095" s="2"/>
      <c r="N2095" s="2"/>
    </row>
    <row r="2096" spans="1:14" x14ac:dyDescent="0.15">
      <c r="A2096" s="2">
        <v>1063001</v>
      </c>
      <c r="B2096" s="1">
        <v>1</v>
      </c>
      <c r="C2096" s="2" t="str">
        <f t="shared" ref="C2096" si="141">""&amp;G2096&amp;",1"</f>
        <v>10630,1</v>
      </c>
      <c r="D2096" s="2">
        <v>10000</v>
      </c>
      <c r="E2096" s="3">
        <f>INT($E$2095*(1+D2096/10000))</f>
        <v>1184</v>
      </c>
      <c r="F2096" s="1" t="s">
        <v>597</v>
      </c>
      <c r="G2096" s="2">
        <v>10630</v>
      </c>
      <c r="H2096" s="2"/>
      <c r="I2096" s="2"/>
      <c r="J2096" s="2"/>
      <c r="L2096" s="2"/>
      <c r="M2096" s="2"/>
      <c r="N2096" s="2"/>
    </row>
    <row r="2097" spans="1:14" x14ac:dyDescent="0.15">
      <c r="A2097" s="2">
        <v>1063002</v>
      </c>
      <c r="B2097" s="1">
        <v>2</v>
      </c>
      <c r="C2097" s="2" t="str">
        <f t="shared" si="132"/>
        <v>10630,1</v>
      </c>
      <c r="D2097" s="2">
        <v>19000</v>
      </c>
      <c r="E2097" s="3">
        <f t="shared" ref="E2097:E2125" si="142">INT($E$2095*(1+D2097/10000))</f>
        <v>1716</v>
      </c>
      <c r="F2097" s="1" t="s">
        <v>597</v>
      </c>
      <c r="G2097" s="2">
        <v>10630</v>
      </c>
      <c r="H2097" s="2"/>
      <c r="I2097" s="2"/>
      <c r="J2097" s="2"/>
      <c r="L2097" s="2"/>
      <c r="M2097" s="2"/>
      <c r="N2097" s="2"/>
    </row>
    <row r="2098" spans="1:14" x14ac:dyDescent="0.15">
      <c r="A2098" s="2">
        <v>1063003</v>
      </c>
      <c r="B2098" s="1">
        <v>3</v>
      </c>
      <c r="C2098" s="2" t="str">
        <f t="shared" si="132"/>
        <v>10630,1</v>
      </c>
      <c r="D2098" s="2">
        <v>28000</v>
      </c>
      <c r="E2098" s="3">
        <f t="shared" si="142"/>
        <v>2249</v>
      </c>
      <c r="F2098" s="1" t="s">
        <v>597</v>
      </c>
      <c r="G2098" s="2">
        <v>10630</v>
      </c>
      <c r="H2098" s="2"/>
      <c r="I2098" s="2"/>
      <c r="J2098" s="2"/>
      <c r="L2098" s="2"/>
      <c r="M2098" s="2"/>
      <c r="N2098" s="2"/>
    </row>
    <row r="2099" spans="1:14" x14ac:dyDescent="0.15">
      <c r="A2099" s="2">
        <v>1063004</v>
      </c>
      <c r="B2099" s="1">
        <v>4</v>
      </c>
      <c r="C2099" s="2" t="str">
        <f t="shared" si="132"/>
        <v>10630,1</v>
      </c>
      <c r="D2099" s="2">
        <v>37000</v>
      </c>
      <c r="E2099" s="3">
        <f t="shared" si="142"/>
        <v>2782</v>
      </c>
      <c r="F2099" s="1" t="s">
        <v>597</v>
      </c>
      <c r="G2099" s="2">
        <v>10630</v>
      </c>
      <c r="H2099" s="2"/>
      <c r="I2099" s="2"/>
      <c r="J2099" s="2"/>
      <c r="L2099" s="2"/>
      <c r="M2099" s="2"/>
      <c r="N2099" s="2"/>
    </row>
    <row r="2100" spans="1:14" x14ac:dyDescent="0.15">
      <c r="A2100" s="2">
        <v>1063005</v>
      </c>
      <c r="B2100" s="1">
        <v>5</v>
      </c>
      <c r="C2100" s="2" t="str">
        <f t="shared" si="132"/>
        <v>10630,1</v>
      </c>
      <c r="D2100" s="2">
        <v>46000</v>
      </c>
      <c r="E2100" s="3">
        <f t="shared" si="142"/>
        <v>3315</v>
      </c>
      <c r="F2100" s="1" t="s">
        <v>597</v>
      </c>
      <c r="G2100" s="2">
        <v>10630</v>
      </c>
      <c r="H2100" s="2"/>
      <c r="I2100" s="2"/>
      <c r="J2100" s="2"/>
      <c r="L2100" s="2"/>
      <c r="M2100" s="2"/>
      <c r="N2100" s="2"/>
    </row>
    <row r="2101" spans="1:14" x14ac:dyDescent="0.15">
      <c r="A2101" s="2">
        <v>1063006</v>
      </c>
      <c r="B2101" s="1">
        <v>6</v>
      </c>
      <c r="C2101" s="2" t="str">
        <f t="shared" si="132"/>
        <v>10630,1</v>
      </c>
      <c r="D2101" s="2">
        <v>55000</v>
      </c>
      <c r="E2101" s="3">
        <f t="shared" si="142"/>
        <v>3848</v>
      </c>
      <c r="F2101" s="1" t="s">
        <v>597</v>
      </c>
      <c r="G2101" s="2">
        <v>10630</v>
      </c>
      <c r="H2101" s="2"/>
      <c r="I2101" s="2"/>
      <c r="J2101" s="2"/>
      <c r="L2101" s="2"/>
      <c r="M2101" s="2"/>
      <c r="N2101" s="2"/>
    </row>
    <row r="2102" spans="1:14" x14ac:dyDescent="0.15">
      <c r="A2102" s="2">
        <v>1063007</v>
      </c>
      <c r="B2102" s="1">
        <v>7</v>
      </c>
      <c r="C2102" s="2" t="str">
        <f t="shared" ref="C2102:C2136" si="143">""&amp;G2102&amp;",1"</f>
        <v>10630,1</v>
      </c>
      <c r="D2102" s="2">
        <v>64000</v>
      </c>
      <c r="E2102" s="3">
        <f t="shared" si="142"/>
        <v>4380</v>
      </c>
      <c r="F2102" s="1" t="s">
        <v>597</v>
      </c>
      <c r="G2102" s="2">
        <v>10630</v>
      </c>
      <c r="H2102" s="2"/>
      <c r="I2102" s="2"/>
      <c r="J2102" s="2"/>
      <c r="L2102" s="2"/>
      <c r="M2102" s="2"/>
      <c r="N2102" s="2"/>
    </row>
    <row r="2103" spans="1:14" x14ac:dyDescent="0.15">
      <c r="A2103" s="2">
        <v>1063008</v>
      </c>
      <c r="B2103" s="1">
        <v>8</v>
      </c>
      <c r="C2103" s="2" t="str">
        <f t="shared" si="143"/>
        <v>10630,1</v>
      </c>
      <c r="D2103" s="2">
        <v>73000</v>
      </c>
      <c r="E2103" s="3">
        <f t="shared" si="142"/>
        <v>4913</v>
      </c>
      <c r="F2103" s="1" t="s">
        <v>597</v>
      </c>
      <c r="G2103" s="2">
        <v>10630</v>
      </c>
      <c r="H2103" s="2"/>
      <c r="I2103" s="2"/>
      <c r="J2103" s="2"/>
      <c r="L2103" s="2"/>
      <c r="M2103" s="2"/>
      <c r="N2103" s="2"/>
    </row>
    <row r="2104" spans="1:14" x14ac:dyDescent="0.15">
      <c r="A2104" s="2">
        <v>1063009</v>
      </c>
      <c r="B2104" s="1">
        <v>9</v>
      </c>
      <c r="C2104" s="2" t="str">
        <f t="shared" si="143"/>
        <v>10630,1</v>
      </c>
      <c r="D2104" s="2">
        <v>82000</v>
      </c>
      <c r="E2104" s="3">
        <f t="shared" si="142"/>
        <v>5446</v>
      </c>
      <c r="F2104" s="1" t="s">
        <v>597</v>
      </c>
      <c r="G2104" s="2">
        <v>10630</v>
      </c>
      <c r="H2104" s="2"/>
      <c r="I2104" s="2"/>
      <c r="J2104" s="2"/>
      <c r="L2104" s="2"/>
      <c r="M2104" s="2"/>
      <c r="N2104" s="2"/>
    </row>
    <row r="2105" spans="1:14" x14ac:dyDescent="0.15">
      <c r="A2105" s="2">
        <v>1063010</v>
      </c>
      <c r="B2105" s="1">
        <v>10</v>
      </c>
      <c r="C2105" s="2" t="str">
        <f t="shared" si="143"/>
        <v>10630,1</v>
      </c>
      <c r="D2105" s="2">
        <v>91000</v>
      </c>
      <c r="E2105" s="3">
        <f t="shared" si="142"/>
        <v>5979</v>
      </c>
      <c r="F2105" s="1" t="s">
        <v>597</v>
      </c>
      <c r="G2105" s="2">
        <v>10630</v>
      </c>
      <c r="H2105" s="2"/>
      <c r="I2105" s="2"/>
      <c r="J2105" s="2"/>
      <c r="L2105" s="2"/>
      <c r="M2105" s="2"/>
      <c r="N2105" s="2"/>
    </row>
    <row r="2106" spans="1:14" x14ac:dyDescent="0.15">
      <c r="A2106" s="2">
        <v>1063011</v>
      </c>
      <c r="B2106" s="1">
        <v>11</v>
      </c>
      <c r="C2106" s="2" t="str">
        <f t="shared" ref="C2106" si="144">""&amp;G2106&amp;",2"</f>
        <v>10630,2</v>
      </c>
      <c r="D2106" s="2">
        <v>100000</v>
      </c>
      <c r="E2106" s="3">
        <f t="shared" si="142"/>
        <v>6512</v>
      </c>
      <c r="F2106" s="1" t="s">
        <v>597</v>
      </c>
      <c r="G2106" s="2">
        <v>10630</v>
      </c>
      <c r="H2106" s="2"/>
      <c r="I2106" s="2"/>
      <c r="J2106" s="2"/>
      <c r="L2106" s="2"/>
      <c r="M2106" s="2"/>
      <c r="N2106" s="2"/>
    </row>
    <row r="2107" spans="1:14" x14ac:dyDescent="0.15">
      <c r="A2107" s="2">
        <v>1063012</v>
      </c>
      <c r="B2107" s="1">
        <v>12</v>
      </c>
      <c r="C2107" s="2" t="str">
        <f t="shared" si="134"/>
        <v>10630,2</v>
      </c>
      <c r="D2107" s="2">
        <v>109000</v>
      </c>
      <c r="E2107" s="3">
        <f t="shared" si="142"/>
        <v>7044</v>
      </c>
      <c r="F2107" s="1" t="s">
        <v>597</v>
      </c>
      <c r="G2107" s="2">
        <v>10630</v>
      </c>
      <c r="H2107" s="2"/>
      <c r="I2107" s="2"/>
      <c r="J2107" s="2"/>
      <c r="L2107" s="2"/>
      <c r="M2107" s="2"/>
      <c r="N2107" s="2"/>
    </row>
    <row r="2108" spans="1:14" x14ac:dyDescent="0.15">
      <c r="A2108" s="2">
        <v>1063013</v>
      </c>
      <c r="B2108" s="1">
        <v>13</v>
      </c>
      <c r="C2108" s="2" t="str">
        <f t="shared" si="134"/>
        <v>10630,2</v>
      </c>
      <c r="D2108" s="2">
        <v>118000</v>
      </c>
      <c r="E2108" s="3">
        <f t="shared" si="142"/>
        <v>7577</v>
      </c>
      <c r="F2108" s="1" t="s">
        <v>597</v>
      </c>
      <c r="G2108" s="2">
        <v>10630</v>
      </c>
      <c r="H2108" s="2"/>
      <c r="I2108" s="2"/>
      <c r="J2108" s="2"/>
      <c r="L2108" s="2"/>
      <c r="M2108" s="2"/>
      <c r="N2108" s="2"/>
    </row>
    <row r="2109" spans="1:14" x14ac:dyDescent="0.15">
      <c r="A2109" s="2">
        <v>1063014</v>
      </c>
      <c r="B2109" s="1">
        <v>14</v>
      </c>
      <c r="C2109" s="2" t="str">
        <f t="shared" si="134"/>
        <v>10630,2</v>
      </c>
      <c r="D2109" s="2">
        <v>127000</v>
      </c>
      <c r="E2109" s="3">
        <f t="shared" si="142"/>
        <v>8110</v>
      </c>
      <c r="F2109" s="1" t="s">
        <v>597</v>
      </c>
      <c r="G2109" s="2">
        <v>10630</v>
      </c>
      <c r="H2109" s="2"/>
      <c r="I2109" s="2"/>
      <c r="J2109" s="2"/>
      <c r="L2109" s="2"/>
      <c r="M2109" s="2"/>
      <c r="N2109" s="2"/>
    </row>
    <row r="2110" spans="1:14" x14ac:dyDescent="0.15">
      <c r="A2110" s="2">
        <v>1063015</v>
      </c>
      <c r="B2110" s="1">
        <v>15</v>
      </c>
      <c r="C2110" s="2" t="str">
        <f t="shared" si="134"/>
        <v>10630,2</v>
      </c>
      <c r="D2110" s="2">
        <v>136000</v>
      </c>
      <c r="E2110" s="3">
        <f t="shared" si="142"/>
        <v>8643</v>
      </c>
      <c r="F2110" s="1" t="s">
        <v>597</v>
      </c>
      <c r="G2110" s="2">
        <v>10630</v>
      </c>
      <c r="H2110" s="2"/>
      <c r="I2110" s="2"/>
      <c r="J2110" s="2"/>
      <c r="L2110" s="2"/>
      <c r="M2110" s="2"/>
      <c r="N2110" s="2"/>
    </row>
    <row r="2111" spans="1:14" x14ac:dyDescent="0.15">
      <c r="A2111" s="2">
        <v>1063016</v>
      </c>
      <c r="B2111" s="1">
        <v>16</v>
      </c>
      <c r="C2111" s="2" t="str">
        <f t="shared" si="134"/>
        <v>10630,2</v>
      </c>
      <c r="D2111" s="2">
        <v>145000</v>
      </c>
      <c r="E2111" s="3">
        <f t="shared" si="142"/>
        <v>9176</v>
      </c>
      <c r="F2111" s="1" t="s">
        <v>597</v>
      </c>
      <c r="G2111" s="2">
        <v>10630</v>
      </c>
      <c r="H2111" s="2"/>
      <c r="I2111" s="2"/>
      <c r="J2111" s="2"/>
      <c r="L2111" s="2"/>
      <c r="M2111" s="2"/>
      <c r="N2111" s="2"/>
    </row>
    <row r="2112" spans="1:14" x14ac:dyDescent="0.15">
      <c r="A2112" s="2">
        <v>1063017</v>
      </c>
      <c r="B2112" s="1">
        <v>17</v>
      </c>
      <c r="C2112" s="2" t="str">
        <f t="shared" ref="C2112:C2146" si="145">""&amp;G2112&amp;",2"</f>
        <v>10630,2</v>
      </c>
      <c r="D2112" s="2">
        <v>154000</v>
      </c>
      <c r="E2112" s="3">
        <f t="shared" si="142"/>
        <v>9708</v>
      </c>
      <c r="F2112" s="1" t="s">
        <v>597</v>
      </c>
      <c r="G2112" s="2">
        <v>10630</v>
      </c>
      <c r="H2112" s="2"/>
      <c r="I2112" s="2"/>
      <c r="J2112" s="2"/>
      <c r="L2112" s="2"/>
      <c r="M2112" s="2"/>
      <c r="N2112" s="2"/>
    </row>
    <row r="2113" spans="1:14" x14ac:dyDescent="0.15">
      <c r="A2113" s="2">
        <v>1063018</v>
      </c>
      <c r="B2113" s="1">
        <v>18</v>
      </c>
      <c r="C2113" s="2" t="str">
        <f t="shared" si="145"/>
        <v>10630,2</v>
      </c>
      <c r="D2113" s="2">
        <v>163000</v>
      </c>
      <c r="E2113" s="3">
        <f t="shared" si="142"/>
        <v>10241</v>
      </c>
      <c r="F2113" s="1" t="s">
        <v>597</v>
      </c>
      <c r="G2113" s="2">
        <v>10630</v>
      </c>
      <c r="H2113" s="2"/>
      <c r="I2113" s="2"/>
      <c r="J2113" s="2"/>
      <c r="L2113" s="2"/>
      <c r="M2113" s="2"/>
      <c r="N2113" s="2"/>
    </row>
    <row r="2114" spans="1:14" x14ac:dyDescent="0.15">
      <c r="A2114" s="2">
        <v>1063019</v>
      </c>
      <c r="B2114" s="1">
        <v>19</v>
      </c>
      <c r="C2114" s="2" t="str">
        <f t="shared" si="145"/>
        <v>10630,2</v>
      </c>
      <c r="D2114" s="2">
        <v>172000</v>
      </c>
      <c r="E2114" s="3">
        <f t="shared" si="142"/>
        <v>10774</v>
      </c>
      <c r="F2114" s="1" t="s">
        <v>597</v>
      </c>
      <c r="G2114" s="2">
        <v>10630</v>
      </c>
      <c r="H2114" s="2"/>
      <c r="I2114" s="2"/>
      <c r="J2114" s="2"/>
      <c r="L2114" s="2"/>
      <c r="M2114" s="2"/>
      <c r="N2114" s="2"/>
    </row>
    <row r="2115" spans="1:14" x14ac:dyDescent="0.15">
      <c r="A2115" s="2">
        <v>1063020</v>
      </c>
      <c r="B2115" s="1">
        <v>20</v>
      </c>
      <c r="C2115" s="2" t="str">
        <f t="shared" si="145"/>
        <v>10630,2</v>
      </c>
      <c r="D2115" s="2">
        <v>181000</v>
      </c>
      <c r="E2115" s="3">
        <f t="shared" si="142"/>
        <v>11307</v>
      </c>
      <c r="F2115" s="1" t="s">
        <v>597</v>
      </c>
      <c r="G2115" s="2">
        <v>10630</v>
      </c>
      <c r="H2115" s="2"/>
      <c r="I2115" s="2"/>
      <c r="J2115" s="2"/>
      <c r="L2115" s="2"/>
      <c r="M2115" s="2"/>
      <c r="N2115" s="2"/>
    </row>
    <row r="2116" spans="1:14" x14ac:dyDescent="0.15">
      <c r="A2116" s="2">
        <v>1063021</v>
      </c>
      <c r="B2116" s="1">
        <v>21</v>
      </c>
      <c r="C2116" s="2" t="str">
        <f t="shared" ref="C2116" si="146">""&amp;G2116&amp;",3"</f>
        <v>10630,3</v>
      </c>
      <c r="D2116" s="2">
        <v>190000</v>
      </c>
      <c r="E2116" s="3">
        <f t="shared" si="142"/>
        <v>11840</v>
      </c>
      <c r="F2116" s="1" t="s">
        <v>597</v>
      </c>
      <c r="G2116" s="2">
        <v>10630</v>
      </c>
      <c r="H2116" s="2"/>
      <c r="I2116" s="2"/>
      <c r="J2116" s="2"/>
      <c r="L2116" s="2"/>
      <c r="M2116" s="2"/>
      <c r="N2116" s="2"/>
    </row>
    <row r="2117" spans="1:14" x14ac:dyDescent="0.15">
      <c r="A2117" s="2">
        <v>1063022</v>
      </c>
      <c r="B2117" s="1">
        <v>22</v>
      </c>
      <c r="C2117" s="2" t="str">
        <f t="shared" si="136"/>
        <v>10630,3</v>
      </c>
      <c r="D2117" s="2">
        <v>199000</v>
      </c>
      <c r="E2117" s="3">
        <f t="shared" si="142"/>
        <v>12372</v>
      </c>
      <c r="F2117" s="1" t="s">
        <v>597</v>
      </c>
      <c r="G2117" s="2">
        <v>10630</v>
      </c>
      <c r="H2117" s="2"/>
      <c r="I2117" s="2"/>
      <c r="J2117" s="2"/>
      <c r="L2117" s="2"/>
      <c r="M2117" s="2"/>
      <c r="N2117" s="2"/>
    </row>
    <row r="2118" spans="1:14" x14ac:dyDescent="0.15">
      <c r="A2118" s="2">
        <v>1063023</v>
      </c>
      <c r="B2118" s="1">
        <v>23</v>
      </c>
      <c r="C2118" s="2" t="str">
        <f t="shared" si="136"/>
        <v>10630,3</v>
      </c>
      <c r="D2118" s="2">
        <v>208000</v>
      </c>
      <c r="E2118" s="3">
        <f t="shared" si="142"/>
        <v>12905</v>
      </c>
      <c r="F2118" s="1" t="s">
        <v>597</v>
      </c>
      <c r="G2118" s="2">
        <v>10630</v>
      </c>
      <c r="H2118" s="2"/>
      <c r="I2118" s="2"/>
      <c r="J2118" s="2"/>
      <c r="L2118" s="2"/>
      <c r="M2118" s="2"/>
      <c r="N2118" s="2"/>
    </row>
    <row r="2119" spans="1:14" x14ac:dyDescent="0.15">
      <c r="A2119" s="2">
        <v>1063024</v>
      </c>
      <c r="B2119" s="1">
        <v>24</v>
      </c>
      <c r="C2119" s="2" t="str">
        <f t="shared" si="136"/>
        <v>10630,3</v>
      </c>
      <c r="D2119" s="2">
        <v>217000</v>
      </c>
      <c r="E2119" s="3">
        <f t="shared" si="142"/>
        <v>13438</v>
      </c>
      <c r="F2119" s="1" t="s">
        <v>597</v>
      </c>
      <c r="G2119" s="2">
        <v>10630</v>
      </c>
      <c r="H2119" s="2"/>
      <c r="I2119" s="2"/>
      <c r="J2119" s="2"/>
      <c r="L2119" s="2"/>
      <c r="M2119" s="2"/>
      <c r="N2119" s="2"/>
    </row>
    <row r="2120" spans="1:14" x14ac:dyDescent="0.15">
      <c r="A2120" s="2">
        <v>1063025</v>
      </c>
      <c r="B2120" s="1">
        <v>25</v>
      </c>
      <c r="C2120" s="2" t="str">
        <f t="shared" si="136"/>
        <v>10630,3</v>
      </c>
      <c r="D2120" s="2">
        <v>226000</v>
      </c>
      <c r="E2120" s="3">
        <f t="shared" si="142"/>
        <v>13971</v>
      </c>
      <c r="F2120" s="1" t="s">
        <v>597</v>
      </c>
      <c r="G2120" s="2">
        <v>10630</v>
      </c>
      <c r="H2120" s="2"/>
      <c r="I2120" s="2"/>
      <c r="J2120" s="2"/>
      <c r="L2120" s="2"/>
      <c r="M2120" s="2"/>
      <c r="N2120" s="2"/>
    </row>
    <row r="2121" spans="1:14" x14ac:dyDescent="0.15">
      <c r="A2121" s="2">
        <v>1063026</v>
      </c>
      <c r="B2121" s="1">
        <v>26</v>
      </c>
      <c r="C2121" s="2" t="str">
        <f t="shared" si="136"/>
        <v>10630,3</v>
      </c>
      <c r="D2121" s="2">
        <v>235000</v>
      </c>
      <c r="E2121" s="3">
        <f t="shared" si="142"/>
        <v>14504</v>
      </c>
      <c r="F2121" s="1" t="s">
        <v>597</v>
      </c>
      <c r="G2121" s="2">
        <v>10630</v>
      </c>
      <c r="H2121" s="2"/>
      <c r="I2121" s="2"/>
      <c r="J2121" s="2"/>
      <c r="L2121" s="2"/>
      <c r="M2121" s="2"/>
      <c r="N2121" s="2"/>
    </row>
    <row r="2122" spans="1:14" x14ac:dyDescent="0.15">
      <c r="A2122" s="2">
        <v>1063027</v>
      </c>
      <c r="B2122" s="1">
        <v>27</v>
      </c>
      <c r="C2122" s="2" t="str">
        <f t="shared" ref="C2122:C2156" si="147">""&amp;G2122&amp;",3"</f>
        <v>10630,3</v>
      </c>
      <c r="D2122" s="2">
        <v>244000</v>
      </c>
      <c r="E2122" s="3">
        <f t="shared" si="142"/>
        <v>15036</v>
      </c>
      <c r="F2122" s="1" t="s">
        <v>597</v>
      </c>
      <c r="G2122" s="2">
        <v>10630</v>
      </c>
      <c r="H2122" s="2"/>
      <c r="I2122" s="2"/>
      <c r="J2122" s="2"/>
      <c r="L2122" s="2"/>
      <c r="M2122" s="2"/>
      <c r="N2122" s="2"/>
    </row>
    <row r="2123" spans="1:14" x14ac:dyDescent="0.15">
      <c r="A2123" s="2">
        <v>1063028</v>
      </c>
      <c r="B2123" s="1">
        <v>28</v>
      </c>
      <c r="C2123" s="2" t="str">
        <f t="shared" si="147"/>
        <v>10630,3</v>
      </c>
      <c r="D2123" s="2">
        <v>253000</v>
      </c>
      <c r="E2123" s="3">
        <f t="shared" si="142"/>
        <v>15569</v>
      </c>
      <c r="F2123" s="1" t="s">
        <v>597</v>
      </c>
      <c r="G2123" s="2">
        <v>10630</v>
      </c>
      <c r="H2123" s="2"/>
      <c r="I2123" s="2"/>
      <c r="J2123" s="2"/>
      <c r="L2123" s="2"/>
      <c r="M2123" s="2"/>
      <c r="N2123" s="2"/>
    </row>
    <row r="2124" spans="1:14" x14ac:dyDescent="0.15">
      <c r="A2124" s="2">
        <v>1063029</v>
      </c>
      <c r="B2124" s="1">
        <v>29</v>
      </c>
      <c r="C2124" s="2" t="str">
        <f t="shared" si="147"/>
        <v>10630,3</v>
      </c>
      <c r="D2124" s="2">
        <v>262000</v>
      </c>
      <c r="E2124" s="3">
        <f t="shared" si="142"/>
        <v>16102</v>
      </c>
      <c r="F2124" s="1" t="s">
        <v>597</v>
      </c>
      <c r="G2124" s="2">
        <v>10630</v>
      </c>
      <c r="H2124" s="2"/>
      <c r="I2124" s="2"/>
      <c r="J2124" s="2"/>
      <c r="L2124" s="2"/>
      <c r="M2124" s="2"/>
      <c r="N2124" s="2"/>
    </row>
    <row r="2125" spans="1:14" x14ac:dyDescent="0.15">
      <c r="A2125" s="2">
        <v>1063030</v>
      </c>
      <c r="B2125" s="1">
        <v>30</v>
      </c>
      <c r="C2125" s="2" t="str">
        <f t="shared" si="147"/>
        <v>10630,3</v>
      </c>
      <c r="D2125" s="2">
        <v>271000</v>
      </c>
      <c r="E2125" s="3">
        <f t="shared" si="142"/>
        <v>16635</v>
      </c>
      <c r="F2125" s="1" t="s">
        <v>597</v>
      </c>
      <c r="G2125" s="2">
        <v>10630</v>
      </c>
      <c r="H2125" s="2"/>
      <c r="I2125" s="2"/>
      <c r="J2125" s="2"/>
      <c r="L2125" s="2"/>
      <c r="M2125" s="2"/>
      <c r="N2125" s="2"/>
    </row>
    <row r="2126" spans="1:14" x14ac:dyDescent="0.15">
      <c r="A2126" s="2">
        <v>1064000</v>
      </c>
      <c r="B2126" s="1">
        <v>0</v>
      </c>
      <c r="C2126" s="1" t="s">
        <v>505</v>
      </c>
      <c r="D2126" s="2">
        <v>0</v>
      </c>
      <c r="E2126" s="1">
        <f>VLOOKUP((A2126/100-B2126),[1]Sheet1!$A$3:$H$1068,7,0)</f>
        <v>756</v>
      </c>
      <c r="F2126" s="1" t="s">
        <v>597</v>
      </c>
      <c r="G2126" s="2">
        <v>10640</v>
      </c>
      <c r="H2126" s="2"/>
      <c r="I2126" s="2"/>
      <c r="J2126" s="2"/>
      <c r="L2126" s="2"/>
      <c r="M2126" s="2"/>
      <c r="N2126" s="2"/>
    </row>
    <row r="2127" spans="1:14" x14ac:dyDescent="0.15">
      <c r="A2127" s="2">
        <v>1064001</v>
      </c>
      <c r="B2127" s="1">
        <v>1</v>
      </c>
      <c r="C2127" s="2" t="str">
        <f t="shared" ref="C2127" si="148">""&amp;G2127&amp;",1"</f>
        <v>10640,1</v>
      </c>
      <c r="D2127" s="2">
        <v>10000</v>
      </c>
      <c r="E2127" s="3">
        <f>INT($E$2126*(1+D2127/10000))</f>
        <v>1512</v>
      </c>
      <c r="F2127" s="1" t="s">
        <v>597</v>
      </c>
      <c r="G2127" s="2">
        <v>10640</v>
      </c>
      <c r="H2127" s="2"/>
      <c r="I2127" s="2"/>
      <c r="J2127" s="2"/>
      <c r="L2127" s="2"/>
      <c r="M2127" s="2"/>
      <c r="N2127" s="2"/>
    </row>
    <row r="2128" spans="1:14" x14ac:dyDescent="0.15">
      <c r="A2128" s="2">
        <v>1064002</v>
      </c>
      <c r="B2128" s="1">
        <v>2</v>
      </c>
      <c r="C2128" s="2" t="str">
        <f t="shared" si="143"/>
        <v>10640,1</v>
      </c>
      <c r="D2128" s="2">
        <v>19000</v>
      </c>
      <c r="E2128" s="3">
        <f t="shared" ref="E2128:E2156" si="149">INT($E$2126*(1+D2128/10000))</f>
        <v>2192</v>
      </c>
      <c r="F2128" s="1" t="s">
        <v>597</v>
      </c>
      <c r="G2128" s="2">
        <v>10640</v>
      </c>
      <c r="H2128" s="2"/>
      <c r="I2128" s="2"/>
      <c r="J2128" s="2"/>
      <c r="L2128" s="2"/>
      <c r="M2128" s="2"/>
      <c r="N2128" s="2"/>
    </row>
    <row r="2129" spans="1:14" x14ac:dyDescent="0.15">
      <c r="A2129" s="2">
        <v>1064003</v>
      </c>
      <c r="B2129" s="1">
        <v>3</v>
      </c>
      <c r="C2129" s="2" t="str">
        <f t="shared" si="143"/>
        <v>10640,1</v>
      </c>
      <c r="D2129" s="2">
        <v>28000</v>
      </c>
      <c r="E2129" s="3">
        <f t="shared" si="149"/>
        <v>2872</v>
      </c>
      <c r="F2129" s="1" t="s">
        <v>597</v>
      </c>
      <c r="G2129" s="2">
        <v>10640</v>
      </c>
      <c r="H2129" s="2"/>
      <c r="I2129" s="2"/>
      <c r="J2129" s="2"/>
      <c r="L2129" s="2"/>
      <c r="M2129" s="2"/>
      <c r="N2129" s="2"/>
    </row>
    <row r="2130" spans="1:14" x14ac:dyDescent="0.15">
      <c r="A2130" s="2">
        <v>1064004</v>
      </c>
      <c r="B2130" s="1">
        <v>4</v>
      </c>
      <c r="C2130" s="2" t="str">
        <f t="shared" si="143"/>
        <v>10640,1</v>
      </c>
      <c r="D2130" s="2">
        <v>37000</v>
      </c>
      <c r="E2130" s="3">
        <f t="shared" si="149"/>
        <v>3553</v>
      </c>
      <c r="F2130" s="1" t="s">
        <v>597</v>
      </c>
      <c r="G2130" s="2">
        <v>10640</v>
      </c>
      <c r="H2130" s="2"/>
      <c r="I2130" s="2"/>
      <c r="J2130" s="2"/>
      <c r="L2130" s="2"/>
      <c r="M2130" s="2"/>
      <c r="N2130" s="2"/>
    </row>
    <row r="2131" spans="1:14" x14ac:dyDescent="0.15">
      <c r="A2131" s="2">
        <v>1064005</v>
      </c>
      <c r="B2131" s="1">
        <v>5</v>
      </c>
      <c r="C2131" s="2" t="str">
        <f t="shared" si="143"/>
        <v>10640,1</v>
      </c>
      <c r="D2131" s="2">
        <v>46000</v>
      </c>
      <c r="E2131" s="3">
        <f t="shared" si="149"/>
        <v>4233</v>
      </c>
      <c r="F2131" s="1" t="s">
        <v>597</v>
      </c>
      <c r="G2131" s="2">
        <v>10640</v>
      </c>
      <c r="H2131" s="2"/>
      <c r="I2131" s="2"/>
      <c r="J2131" s="2"/>
      <c r="L2131" s="2"/>
      <c r="M2131" s="2"/>
      <c r="N2131" s="2"/>
    </row>
    <row r="2132" spans="1:14" x14ac:dyDescent="0.15">
      <c r="A2132" s="2">
        <v>1064006</v>
      </c>
      <c r="B2132" s="1">
        <v>6</v>
      </c>
      <c r="C2132" s="2" t="str">
        <f t="shared" si="143"/>
        <v>10640,1</v>
      </c>
      <c r="D2132" s="2">
        <v>55000</v>
      </c>
      <c r="E2132" s="3">
        <f t="shared" si="149"/>
        <v>4914</v>
      </c>
      <c r="F2132" s="1" t="s">
        <v>597</v>
      </c>
      <c r="G2132" s="2">
        <v>10640</v>
      </c>
      <c r="H2132" s="2"/>
      <c r="I2132" s="2"/>
      <c r="J2132" s="2"/>
      <c r="L2132" s="2"/>
      <c r="M2132" s="2"/>
      <c r="N2132" s="2"/>
    </row>
    <row r="2133" spans="1:14" x14ac:dyDescent="0.15">
      <c r="A2133" s="2">
        <v>1064007</v>
      </c>
      <c r="B2133" s="1">
        <v>7</v>
      </c>
      <c r="C2133" s="2" t="str">
        <f t="shared" si="143"/>
        <v>10640,1</v>
      </c>
      <c r="D2133" s="2">
        <v>64000</v>
      </c>
      <c r="E2133" s="3">
        <f t="shared" si="149"/>
        <v>5594</v>
      </c>
      <c r="F2133" s="1" t="s">
        <v>597</v>
      </c>
      <c r="G2133" s="2">
        <v>10640</v>
      </c>
      <c r="H2133" s="2"/>
      <c r="I2133" s="2"/>
      <c r="J2133" s="2"/>
      <c r="L2133" s="2"/>
      <c r="M2133" s="2"/>
      <c r="N2133" s="2"/>
    </row>
    <row r="2134" spans="1:14" x14ac:dyDescent="0.15">
      <c r="A2134" s="2">
        <v>1064008</v>
      </c>
      <c r="B2134" s="1">
        <v>8</v>
      </c>
      <c r="C2134" s="2" t="str">
        <f t="shared" si="143"/>
        <v>10640,1</v>
      </c>
      <c r="D2134" s="2">
        <v>73000</v>
      </c>
      <c r="E2134" s="3">
        <f t="shared" si="149"/>
        <v>6274</v>
      </c>
      <c r="F2134" s="1" t="s">
        <v>597</v>
      </c>
      <c r="G2134" s="2">
        <v>10640</v>
      </c>
      <c r="H2134" s="2"/>
      <c r="I2134" s="2"/>
      <c r="J2134" s="2"/>
      <c r="L2134" s="2"/>
      <c r="M2134" s="2"/>
      <c r="N2134" s="2"/>
    </row>
    <row r="2135" spans="1:14" x14ac:dyDescent="0.15">
      <c r="A2135" s="2">
        <v>1064009</v>
      </c>
      <c r="B2135" s="1">
        <v>9</v>
      </c>
      <c r="C2135" s="2" t="str">
        <f t="shared" si="143"/>
        <v>10640,1</v>
      </c>
      <c r="D2135" s="2">
        <v>82000</v>
      </c>
      <c r="E2135" s="3">
        <f t="shared" si="149"/>
        <v>6955</v>
      </c>
      <c r="F2135" s="1" t="s">
        <v>597</v>
      </c>
      <c r="G2135" s="2">
        <v>10640</v>
      </c>
      <c r="H2135" s="2"/>
      <c r="I2135" s="2"/>
      <c r="J2135" s="2"/>
      <c r="L2135" s="2"/>
      <c r="M2135" s="2"/>
      <c r="N2135" s="2"/>
    </row>
    <row r="2136" spans="1:14" x14ac:dyDescent="0.15">
      <c r="A2136" s="2">
        <v>1064010</v>
      </c>
      <c r="B2136" s="1">
        <v>10</v>
      </c>
      <c r="C2136" s="2" t="str">
        <f t="shared" si="143"/>
        <v>10640,1</v>
      </c>
      <c r="D2136" s="2">
        <v>91000</v>
      </c>
      <c r="E2136" s="3">
        <f t="shared" si="149"/>
        <v>7635</v>
      </c>
      <c r="F2136" s="1" t="s">
        <v>597</v>
      </c>
      <c r="G2136" s="2">
        <v>10640</v>
      </c>
      <c r="H2136" s="2"/>
      <c r="I2136" s="2"/>
      <c r="J2136" s="2"/>
      <c r="L2136" s="2"/>
      <c r="M2136" s="2"/>
      <c r="N2136" s="2"/>
    </row>
    <row r="2137" spans="1:14" x14ac:dyDescent="0.15">
      <c r="A2137" s="2">
        <v>1064011</v>
      </c>
      <c r="B2137" s="1">
        <v>11</v>
      </c>
      <c r="C2137" s="2" t="str">
        <f t="shared" ref="C2137" si="150">""&amp;G2137&amp;",2"</f>
        <v>10640,2</v>
      </c>
      <c r="D2137" s="2">
        <v>100000</v>
      </c>
      <c r="E2137" s="3">
        <f t="shared" si="149"/>
        <v>8316</v>
      </c>
      <c r="F2137" s="1" t="s">
        <v>597</v>
      </c>
      <c r="G2137" s="2">
        <v>10640</v>
      </c>
      <c r="H2137" s="2"/>
      <c r="I2137" s="2"/>
      <c r="J2137" s="2"/>
      <c r="L2137" s="2"/>
      <c r="M2137" s="2"/>
      <c r="N2137" s="2"/>
    </row>
    <row r="2138" spans="1:14" x14ac:dyDescent="0.15">
      <c r="A2138" s="2">
        <v>1064012</v>
      </c>
      <c r="B2138" s="1">
        <v>12</v>
      </c>
      <c r="C2138" s="2" t="str">
        <f t="shared" si="145"/>
        <v>10640,2</v>
      </c>
      <c r="D2138" s="2">
        <v>109000</v>
      </c>
      <c r="E2138" s="3">
        <f t="shared" si="149"/>
        <v>8996</v>
      </c>
      <c r="F2138" s="1" t="s">
        <v>597</v>
      </c>
      <c r="G2138" s="2">
        <v>10640</v>
      </c>
      <c r="H2138" s="2"/>
      <c r="I2138" s="2"/>
      <c r="J2138" s="2"/>
      <c r="L2138" s="2"/>
      <c r="M2138" s="2"/>
      <c r="N2138" s="2"/>
    </row>
    <row r="2139" spans="1:14" x14ac:dyDescent="0.15">
      <c r="A2139" s="2">
        <v>1064013</v>
      </c>
      <c r="B2139" s="1">
        <v>13</v>
      </c>
      <c r="C2139" s="2" t="str">
        <f t="shared" si="145"/>
        <v>10640,2</v>
      </c>
      <c r="D2139" s="2">
        <v>118000</v>
      </c>
      <c r="E2139" s="3">
        <f t="shared" si="149"/>
        <v>9676</v>
      </c>
      <c r="F2139" s="1" t="s">
        <v>597</v>
      </c>
      <c r="G2139" s="2">
        <v>10640</v>
      </c>
      <c r="H2139" s="2"/>
      <c r="I2139" s="2"/>
      <c r="J2139" s="2"/>
      <c r="L2139" s="2"/>
      <c r="M2139" s="2"/>
      <c r="N2139" s="2"/>
    </row>
    <row r="2140" spans="1:14" x14ac:dyDescent="0.15">
      <c r="A2140" s="2">
        <v>1064014</v>
      </c>
      <c r="B2140" s="1">
        <v>14</v>
      </c>
      <c r="C2140" s="2" t="str">
        <f t="shared" si="145"/>
        <v>10640,2</v>
      </c>
      <c r="D2140" s="2">
        <v>127000</v>
      </c>
      <c r="E2140" s="3">
        <f t="shared" si="149"/>
        <v>10357</v>
      </c>
      <c r="F2140" s="1" t="s">
        <v>597</v>
      </c>
      <c r="G2140" s="2">
        <v>10640</v>
      </c>
      <c r="H2140" s="2"/>
      <c r="I2140" s="2"/>
      <c r="J2140" s="2"/>
      <c r="L2140" s="2"/>
      <c r="M2140" s="2"/>
      <c r="N2140" s="2"/>
    </row>
    <row r="2141" spans="1:14" x14ac:dyDescent="0.15">
      <c r="A2141" s="2">
        <v>1064015</v>
      </c>
      <c r="B2141" s="1">
        <v>15</v>
      </c>
      <c r="C2141" s="2" t="str">
        <f t="shared" si="145"/>
        <v>10640,2</v>
      </c>
      <c r="D2141" s="2">
        <v>136000</v>
      </c>
      <c r="E2141" s="3">
        <f t="shared" si="149"/>
        <v>11037</v>
      </c>
      <c r="F2141" s="1" t="s">
        <v>597</v>
      </c>
      <c r="G2141" s="2">
        <v>10640</v>
      </c>
      <c r="H2141" s="2"/>
      <c r="I2141" s="2"/>
      <c r="J2141" s="2"/>
      <c r="L2141" s="2"/>
      <c r="M2141" s="2"/>
      <c r="N2141" s="2"/>
    </row>
    <row r="2142" spans="1:14" x14ac:dyDescent="0.15">
      <c r="A2142" s="2">
        <v>1064016</v>
      </c>
      <c r="B2142" s="1">
        <v>16</v>
      </c>
      <c r="C2142" s="2" t="str">
        <f t="shared" si="145"/>
        <v>10640,2</v>
      </c>
      <c r="D2142" s="2">
        <v>145000</v>
      </c>
      <c r="E2142" s="3">
        <f t="shared" si="149"/>
        <v>11718</v>
      </c>
      <c r="F2142" s="1" t="s">
        <v>597</v>
      </c>
      <c r="G2142" s="2">
        <v>10640</v>
      </c>
      <c r="H2142" s="2"/>
      <c r="I2142" s="2"/>
      <c r="J2142" s="2"/>
      <c r="L2142" s="2"/>
      <c r="M2142" s="2"/>
      <c r="N2142" s="2"/>
    </row>
    <row r="2143" spans="1:14" x14ac:dyDescent="0.15">
      <c r="A2143" s="2">
        <v>1064017</v>
      </c>
      <c r="B2143" s="1">
        <v>17</v>
      </c>
      <c r="C2143" s="2" t="str">
        <f t="shared" si="145"/>
        <v>10640,2</v>
      </c>
      <c r="D2143" s="2">
        <v>154000</v>
      </c>
      <c r="E2143" s="3">
        <f t="shared" si="149"/>
        <v>12398</v>
      </c>
      <c r="F2143" s="1" t="s">
        <v>597</v>
      </c>
      <c r="G2143" s="2">
        <v>10640</v>
      </c>
      <c r="H2143" s="2"/>
      <c r="I2143" s="2"/>
      <c r="J2143" s="2"/>
      <c r="L2143" s="2"/>
      <c r="M2143" s="2"/>
      <c r="N2143" s="2"/>
    </row>
    <row r="2144" spans="1:14" x14ac:dyDescent="0.15">
      <c r="A2144" s="2">
        <v>1064018</v>
      </c>
      <c r="B2144" s="1">
        <v>18</v>
      </c>
      <c r="C2144" s="2" t="str">
        <f t="shared" si="145"/>
        <v>10640,2</v>
      </c>
      <c r="D2144" s="2">
        <v>163000</v>
      </c>
      <c r="E2144" s="3">
        <f t="shared" si="149"/>
        <v>13078</v>
      </c>
      <c r="F2144" s="1" t="s">
        <v>597</v>
      </c>
      <c r="G2144" s="2">
        <v>10640</v>
      </c>
      <c r="H2144" s="2"/>
      <c r="I2144" s="2"/>
      <c r="J2144" s="2"/>
      <c r="L2144" s="2"/>
      <c r="M2144" s="2"/>
      <c r="N2144" s="2"/>
    </row>
    <row r="2145" spans="1:14" x14ac:dyDescent="0.15">
      <c r="A2145" s="2">
        <v>1064019</v>
      </c>
      <c r="B2145" s="1">
        <v>19</v>
      </c>
      <c r="C2145" s="2" t="str">
        <f t="shared" si="145"/>
        <v>10640,2</v>
      </c>
      <c r="D2145" s="2">
        <v>172000</v>
      </c>
      <c r="E2145" s="3">
        <f t="shared" si="149"/>
        <v>13759</v>
      </c>
      <c r="F2145" s="1" t="s">
        <v>597</v>
      </c>
      <c r="G2145" s="2">
        <v>10640</v>
      </c>
      <c r="H2145" s="2"/>
      <c r="I2145" s="2"/>
      <c r="J2145" s="2"/>
      <c r="L2145" s="2"/>
      <c r="M2145" s="2"/>
      <c r="N2145" s="2"/>
    </row>
    <row r="2146" spans="1:14" x14ac:dyDescent="0.15">
      <c r="A2146" s="2">
        <v>1064020</v>
      </c>
      <c r="B2146" s="1">
        <v>20</v>
      </c>
      <c r="C2146" s="2" t="str">
        <f t="shared" si="145"/>
        <v>10640,2</v>
      </c>
      <c r="D2146" s="2">
        <v>181000</v>
      </c>
      <c r="E2146" s="3">
        <f t="shared" si="149"/>
        <v>14439</v>
      </c>
      <c r="F2146" s="1" t="s">
        <v>597</v>
      </c>
      <c r="G2146" s="2">
        <v>10640</v>
      </c>
      <c r="H2146" s="2"/>
      <c r="I2146" s="2"/>
      <c r="J2146" s="2"/>
      <c r="L2146" s="2"/>
      <c r="M2146" s="2"/>
      <c r="N2146" s="2"/>
    </row>
    <row r="2147" spans="1:14" x14ac:dyDescent="0.15">
      <c r="A2147" s="2">
        <v>1064021</v>
      </c>
      <c r="B2147" s="1">
        <v>21</v>
      </c>
      <c r="C2147" s="2" t="str">
        <f t="shared" ref="C2147" si="151">""&amp;G2147&amp;",3"</f>
        <v>10640,3</v>
      </c>
      <c r="D2147" s="2">
        <v>190000</v>
      </c>
      <c r="E2147" s="3">
        <f t="shared" si="149"/>
        <v>15120</v>
      </c>
      <c r="F2147" s="1" t="s">
        <v>597</v>
      </c>
      <c r="G2147" s="2">
        <v>10640</v>
      </c>
      <c r="H2147" s="2"/>
      <c r="I2147" s="2"/>
      <c r="J2147" s="2"/>
      <c r="L2147" s="2"/>
      <c r="M2147" s="2"/>
      <c r="N2147" s="2"/>
    </row>
    <row r="2148" spans="1:14" x14ac:dyDescent="0.15">
      <c r="A2148" s="2">
        <v>1064022</v>
      </c>
      <c r="B2148" s="1">
        <v>22</v>
      </c>
      <c r="C2148" s="2" t="str">
        <f t="shared" si="147"/>
        <v>10640,3</v>
      </c>
      <c r="D2148" s="2">
        <v>199000</v>
      </c>
      <c r="E2148" s="3">
        <f t="shared" si="149"/>
        <v>15800</v>
      </c>
      <c r="F2148" s="1" t="s">
        <v>597</v>
      </c>
      <c r="G2148" s="2">
        <v>10640</v>
      </c>
      <c r="H2148" s="2"/>
      <c r="I2148" s="2"/>
      <c r="J2148" s="2"/>
      <c r="L2148" s="2"/>
      <c r="M2148" s="2"/>
      <c r="N2148" s="2"/>
    </row>
    <row r="2149" spans="1:14" x14ac:dyDescent="0.15">
      <c r="A2149" s="2">
        <v>1064023</v>
      </c>
      <c r="B2149" s="1">
        <v>23</v>
      </c>
      <c r="C2149" s="2" t="str">
        <f t="shared" si="147"/>
        <v>10640,3</v>
      </c>
      <c r="D2149" s="2">
        <v>208000</v>
      </c>
      <c r="E2149" s="3">
        <f t="shared" si="149"/>
        <v>16480</v>
      </c>
      <c r="F2149" s="1" t="s">
        <v>597</v>
      </c>
      <c r="G2149" s="2">
        <v>10640</v>
      </c>
      <c r="H2149" s="2"/>
      <c r="I2149" s="2"/>
      <c r="J2149" s="2"/>
      <c r="L2149" s="2"/>
      <c r="M2149" s="2"/>
      <c r="N2149" s="2"/>
    </row>
    <row r="2150" spans="1:14" x14ac:dyDescent="0.15">
      <c r="A2150" s="2">
        <v>1064024</v>
      </c>
      <c r="B2150" s="1">
        <v>24</v>
      </c>
      <c r="C2150" s="2" t="str">
        <f t="shared" si="147"/>
        <v>10640,3</v>
      </c>
      <c r="D2150" s="2">
        <v>217000</v>
      </c>
      <c r="E2150" s="3">
        <f t="shared" si="149"/>
        <v>17161</v>
      </c>
      <c r="F2150" s="1" t="s">
        <v>597</v>
      </c>
      <c r="G2150" s="2">
        <v>10640</v>
      </c>
      <c r="H2150" s="2"/>
      <c r="I2150" s="2"/>
      <c r="J2150" s="2"/>
      <c r="L2150" s="2"/>
      <c r="M2150" s="2"/>
      <c r="N2150" s="2"/>
    </row>
    <row r="2151" spans="1:14" x14ac:dyDescent="0.15">
      <c r="A2151" s="2">
        <v>1064025</v>
      </c>
      <c r="B2151" s="1">
        <v>25</v>
      </c>
      <c r="C2151" s="2" t="str">
        <f t="shared" si="147"/>
        <v>10640,3</v>
      </c>
      <c r="D2151" s="2">
        <v>226000</v>
      </c>
      <c r="E2151" s="3">
        <f t="shared" si="149"/>
        <v>17841</v>
      </c>
      <c r="F2151" s="1" t="s">
        <v>597</v>
      </c>
      <c r="G2151" s="2">
        <v>10640</v>
      </c>
      <c r="H2151" s="2"/>
      <c r="I2151" s="2"/>
      <c r="J2151" s="2"/>
      <c r="L2151" s="2"/>
      <c r="M2151" s="2"/>
      <c r="N2151" s="2"/>
    </row>
    <row r="2152" spans="1:14" x14ac:dyDescent="0.15">
      <c r="A2152" s="2">
        <v>1064026</v>
      </c>
      <c r="B2152" s="1">
        <v>26</v>
      </c>
      <c r="C2152" s="2" t="str">
        <f t="shared" si="147"/>
        <v>10640,3</v>
      </c>
      <c r="D2152" s="2">
        <v>235000</v>
      </c>
      <c r="E2152" s="3">
        <f t="shared" si="149"/>
        <v>18522</v>
      </c>
      <c r="F2152" s="1" t="s">
        <v>597</v>
      </c>
      <c r="G2152" s="2">
        <v>10640</v>
      </c>
      <c r="H2152" s="2"/>
      <c r="I2152" s="2"/>
      <c r="J2152" s="2"/>
      <c r="L2152" s="2"/>
      <c r="M2152" s="2"/>
      <c r="N2152" s="2"/>
    </row>
    <row r="2153" spans="1:14" x14ac:dyDescent="0.15">
      <c r="A2153" s="2">
        <v>1064027</v>
      </c>
      <c r="B2153" s="1">
        <v>27</v>
      </c>
      <c r="C2153" s="2" t="str">
        <f t="shared" si="147"/>
        <v>10640,3</v>
      </c>
      <c r="D2153" s="2">
        <v>244000</v>
      </c>
      <c r="E2153" s="3">
        <f t="shared" si="149"/>
        <v>19202</v>
      </c>
      <c r="F2153" s="1" t="s">
        <v>597</v>
      </c>
      <c r="G2153" s="2">
        <v>10640</v>
      </c>
      <c r="H2153" s="2"/>
      <c r="I2153" s="2"/>
      <c r="J2153" s="2"/>
      <c r="L2153" s="2"/>
      <c r="M2153" s="2"/>
      <c r="N2153" s="2"/>
    </row>
    <row r="2154" spans="1:14" x14ac:dyDescent="0.15">
      <c r="A2154" s="2">
        <v>1064028</v>
      </c>
      <c r="B2154" s="1">
        <v>28</v>
      </c>
      <c r="C2154" s="2" t="str">
        <f t="shared" si="147"/>
        <v>10640,3</v>
      </c>
      <c r="D2154" s="2">
        <v>253000</v>
      </c>
      <c r="E2154" s="3">
        <f t="shared" si="149"/>
        <v>19882</v>
      </c>
      <c r="F2154" s="1" t="s">
        <v>597</v>
      </c>
      <c r="G2154" s="2">
        <v>10640</v>
      </c>
      <c r="H2154" s="2"/>
      <c r="I2154" s="2"/>
      <c r="J2154" s="2"/>
      <c r="L2154" s="2"/>
      <c r="M2154" s="2"/>
      <c r="N2154" s="2"/>
    </row>
    <row r="2155" spans="1:14" x14ac:dyDescent="0.15">
      <c r="A2155" s="2">
        <v>1064029</v>
      </c>
      <c r="B2155" s="1">
        <v>29</v>
      </c>
      <c r="C2155" s="2" t="str">
        <f t="shared" si="147"/>
        <v>10640,3</v>
      </c>
      <c r="D2155" s="2">
        <v>262000</v>
      </c>
      <c r="E2155" s="3">
        <f t="shared" si="149"/>
        <v>20563</v>
      </c>
      <c r="F2155" s="1" t="s">
        <v>597</v>
      </c>
      <c r="G2155" s="2">
        <v>10640</v>
      </c>
      <c r="H2155" s="2"/>
      <c r="I2155" s="2"/>
      <c r="J2155" s="2"/>
      <c r="L2155" s="2"/>
      <c r="M2155" s="2"/>
      <c r="N2155" s="2"/>
    </row>
    <row r="2156" spans="1:14" x14ac:dyDescent="0.15">
      <c r="A2156" s="2">
        <v>1064030</v>
      </c>
      <c r="B2156" s="1">
        <v>30</v>
      </c>
      <c r="C2156" s="2" t="str">
        <f t="shared" si="147"/>
        <v>10640,3</v>
      </c>
      <c r="D2156" s="2">
        <v>271000</v>
      </c>
      <c r="E2156" s="3">
        <f t="shared" si="149"/>
        <v>21243</v>
      </c>
      <c r="F2156" s="1" t="s">
        <v>597</v>
      </c>
      <c r="G2156" s="2">
        <v>10640</v>
      </c>
      <c r="H2156" s="2"/>
      <c r="I2156" s="2"/>
      <c r="J2156" s="2"/>
      <c r="L2156" s="2"/>
      <c r="M2156" s="2"/>
      <c r="N2156" s="2"/>
    </row>
    <row r="2157" spans="1:14" x14ac:dyDescent="0.15">
      <c r="A2157" s="2">
        <v>1065000</v>
      </c>
      <c r="B2157" s="1" t="s">
        <v>507</v>
      </c>
      <c r="C2157" s="2">
        <v>0</v>
      </c>
      <c r="D2157" s="2">
        <v>0</v>
      </c>
      <c r="E2157" s="1">
        <f>VLOOKUP((A2157/100-B2157),[1]Sheet1!$A$3:$H$1068,7,0)</f>
        <v>51060</v>
      </c>
      <c r="F2157" s="1" t="s">
        <v>597</v>
      </c>
      <c r="G2157" s="2"/>
      <c r="H2157" s="2"/>
      <c r="I2157" s="2"/>
      <c r="J2157" s="2"/>
      <c r="L2157" s="2"/>
      <c r="M2157" s="2"/>
      <c r="N2157" s="2"/>
    </row>
    <row r="2158" spans="1:14" x14ac:dyDescent="0.15">
      <c r="A2158" s="2">
        <v>1065001</v>
      </c>
      <c r="B2158" s="1" t="s">
        <v>508</v>
      </c>
      <c r="C2158" s="2" t="str">
        <f>""&amp;G2158&amp;","&amp;H2158&amp;";"&amp;I2158&amp;",52"</f>
        <v>10650,1;100,52</v>
      </c>
      <c r="D2158" s="2">
        <v>1000</v>
      </c>
      <c r="E2158" s="3">
        <f>INT($E$2157*(1+D2158/10000))</f>
        <v>56166</v>
      </c>
      <c r="F2158" s="1" t="s">
        <v>597</v>
      </c>
      <c r="G2158" s="2">
        <v>10650</v>
      </c>
      <c r="H2158" s="2">
        <v>1</v>
      </c>
      <c r="I2158" s="2">
        <v>100</v>
      </c>
      <c r="J2158" s="2"/>
      <c r="L2158" s="2"/>
      <c r="M2158" s="2"/>
      <c r="N2158" s="2"/>
    </row>
    <row r="2159" spans="1:14" x14ac:dyDescent="0.15">
      <c r="A2159" s="2">
        <v>1065002</v>
      </c>
      <c r="B2159" s="1" t="s">
        <v>509</v>
      </c>
      <c r="C2159" s="2" t="str">
        <f t="shared" ref="C2159:C2222" si="152">""&amp;G2159&amp;","&amp;H2159&amp;";"&amp;I2159&amp;",52"</f>
        <v>10650,1;120,52</v>
      </c>
      <c r="D2159" s="2">
        <v>2000</v>
      </c>
      <c r="E2159" s="3">
        <f t="shared" ref="E2159:E2222" si="153">INT($E$2157*(1+D2159/10000))</f>
        <v>61272</v>
      </c>
      <c r="F2159" s="1" t="s">
        <v>597</v>
      </c>
      <c r="G2159" s="2">
        <v>10650</v>
      </c>
      <c r="H2159" s="2">
        <v>1</v>
      </c>
      <c r="I2159" s="2">
        <v>120</v>
      </c>
      <c r="J2159" s="2"/>
      <c r="L2159" s="2"/>
      <c r="M2159" s="2"/>
      <c r="N2159" s="2"/>
    </row>
    <row r="2160" spans="1:14" x14ac:dyDescent="0.15">
      <c r="A2160" s="2">
        <v>1065003</v>
      </c>
      <c r="B2160" s="1" t="s">
        <v>510</v>
      </c>
      <c r="C2160" s="2" t="str">
        <f t="shared" si="152"/>
        <v>10650,1;140,52</v>
      </c>
      <c r="D2160" s="2">
        <v>3000</v>
      </c>
      <c r="E2160" s="3">
        <f t="shared" si="153"/>
        <v>66378</v>
      </c>
      <c r="F2160" s="1" t="s">
        <v>597</v>
      </c>
      <c r="G2160" s="2">
        <v>10650</v>
      </c>
      <c r="H2160" s="2">
        <v>1</v>
      </c>
      <c r="I2160" s="2">
        <v>140</v>
      </c>
      <c r="J2160" s="2"/>
      <c r="L2160" s="2"/>
      <c r="M2160" s="2"/>
      <c r="N2160" s="2"/>
    </row>
    <row r="2161" spans="1:14" x14ac:dyDescent="0.15">
      <c r="A2161" s="2">
        <v>1065004</v>
      </c>
      <c r="B2161" s="1" t="s">
        <v>511</v>
      </c>
      <c r="C2161" s="2" t="str">
        <f t="shared" si="152"/>
        <v>10650,1;160,52</v>
      </c>
      <c r="D2161" s="2">
        <v>4000</v>
      </c>
      <c r="E2161" s="3">
        <f t="shared" si="153"/>
        <v>71484</v>
      </c>
      <c r="F2161" s="1" t="s">
        <v>597</v>
      </c>
      <c r="G2161" s="2">
        <v>10650</v>
      </c>
      <c r="H2161" s="2">
        <v>1</v>
      </c>
      <c r="I2161" s="2">
        <v>160</v>
      </c>
      <c r="J2161" s="2"/>
      <c r="L2161" s="2"/>
      <c r="M2161" s="2"/>
      <c r="N2161" s="2"/>
    </row>
    <row r="2162" spans="1:14" x14ac:dyDescent="0.15">
      <c r="A2162" s="2">
        <v>1065005</v>
      </c>
      <c r="B2162" s="1" t="s">
        <v>368</v>
      </c>
      <c r="C2162" s="2" t="str">
        <f t="shared" si="152"/>
        <v>10650,1;180,52</v>
      </c>
      <c r="D2162" s="2">
        <v>5000</v>
      </c>
      <c r="E2162" s="3">
        <f t="shared" si="153"/>
        <v>76590</v>
      </c>
      <c r="F2162" s="1" t="s">
        <v>597</v>
      </c>
      <c r="G2162" s="2">
        <v>10650</v>
      </c>
      <c r="H2162" s="2">
        <v>1</v>
      </c>
      <c r="I2162" s="2">
        <v>180</v>
      </c>
      <c r="J2162" s="2"/>
      <c r="L2162" s="2"/>
      <c r="M2162" s="2"/>
      <c r="N2162" s="2"/>
    </row>
    <row r="2163" spans="1:14" x14ac:dyDescent="0.15">
      <c r="A2163" s="2">
        <v>1065006</v>
      </c>
      <c r="B2163" s="1" t="s">
        <v>512</v>
      </c>
      <c r="C2163" s="2" t="str">
        <f t="shared" si="152"/>
        <v>10650,1;200,52</v>
      </c>
      <c r="D2163" s="2">
        <v>6000</v>
      </c>
      <c r="E2163" s="3">
        <f t="shared" si="153"/>
        <v>81696</v>
      </c>
      <c r="F2163" s="1" t="s">
        <v>597</v>
      </c>
      <c r="G2163" s="2">
        <v>10650</v>
      </c>
      <c r="H2163" s="2">
        <v>1</v>
      </c>
      <c r="I2163" s="2">
        <v>200</v>
      </c>
      <c r="J2163" s="2"/>
      <c r="L2163" s="2"/>
      <c r="M2163" s="2"/>
      <c r="N2163" s="2"/>
    </row>
    <row r="2164" spans="1:14" x14ac:dyDescent="0.15">
      <c r="A2164" s="2">
        <v>1065007</v>
      </c>
      <c r="B2164" s="1" t="s">
        <v>369</v>
      </c>
      <c r="C2164" s="2" t="str">
        <f t="shared" si="152"/>
        <v>10650,1;220,52</v>
      </c>
      <c r="D2164" s="2">
        <v>7000</v>
      </c>
      <c r="E2164" s="3">
        <f t="shared" si="153"/>
        <v>86802</v>
      </c>
      <c r="F2164" s="1" t="s">
        <v>597</v>
      </c>
      <c r="G2164" s="2">
        <v>10650</v>
      </c>
      <c r="H2164" s="2">
        <v>1</v>
      </c>
      <c r="I2164" s="2">
        <v>220</v>
      </c>
      <c r="J2164" s="2"/>
      <c r="L2164" s="2"/>
      <c r="M2164" s="2"/>
      <c r="N2164" s="2"/>
    </row>
    <row r="2165" spans="1:14" x14ac:dyDescent="0.15">
      <c r="A2165" s="2">
        <v>1065008</v>
      </c>
      <c r="B2165" s="1" t="s">
        <v>513</v>
      </c>
      <c r="C2165" s="2" t="str">
        <f t="shared" si="152"/>
        <v>10650,1;240,52</v>
      </c>
      <c r="D2165" s="2">
        <v>8000</v>
      </c>
      <c r="E2165" s="3">
        <f t="shared" si="153"/>
        <v>91908</v>
      </c>
      <c r="F2165" s="1" t="s">
        <v>597</v>
      </c>
      <c r="G2165" s="2">
        <v>10650</v>
      </c>
      <c r="H2165" s="2">
        <v>1</v>
      </c>
      <c r="I2165" s="2">
        <v>240</v>
      </c>
      <c r="J2165" s="2"/>
      <c r="L2165" s="2"/>
      <c r="M2165" s="2"/>
      <c r="N2165" s="2"/>
    </row>
    <row r="2166" spans="1:14" x14ac:dyDescent="0.15">
      <c r="A2166" s="2">
        <v>1065009</v>
      </c>
      <c r="B2166" s="1" t="s">
        <v>370</v>
      </c>
      <c r="C2166" s="2" t="str">
        <f t="shared" si="152"/>
        <v>10650,1;260,52</v>
      </c>
      <c r="D2166" s="2">
        <v>9000</v>
      </c>
      <c r="E2166" s="3">
        <f t="shared" si="153"/>
        <v>97014</v>
      </c>
      <c r="F2166" s="1" t="s">
        <v>597</v>
      </c>
      <c r="G2166" s="2">
        <v>10650</v>
      </c>
      <c r="H2166" s="2">
        <v>1</v>
      </c>
      <c r="I2166" s="2">
        <v>260</v>
      </c>
      <c r="J2166" s="2"/>
      <c r="L2166" s="2"/>
      <c r="M2166" s="2"/>
      <c r="N2166" s="2"/>
    </row>
    <row r="2167" spans="1:14" x14ac:dyDescent="0.15">
      <c r="A2167" s="2">
        <v>1065010</v>
      </c>
      <c r="B2167" s="1" t="s">
        <v>514</v>
      </c>
      <c r="C2167" s="2" t="str">
        <f t="shared" si="152"/>
        <v>10650,1;280,52</v>
      </c>
      <c r="D2167" s="2">
        <v>10000</v>
      </c>
      <c r="E2167" s="3">
        <f t="shared" si="153"/>
        <v>102120</v>
      </c>
      <c r="F2167" s="1" t="s">
        <v>597</v>
      </c>
      <c r="G2167" s="2">
        <v>10650</v>
      </c>
      <c r="H2167" s="2">
        <v>1</v>
      </c>
      <c r="I2167" s="2">
        <v>280</v>
      </c>
      <c r="J2167" s="2"/>
      <c r="L2167" s="2"/>
      <c r="M2167" s="2"/>
      <c r="N2167" s="2"/>
    </row>
    <row r="2168" spans="1:14" x14ac:dyDescent="0.15">
      <c r="A2168" s="2">
        <v>1065011</v>
      </c>
      <c r="B2168" s="1" t="s">
        <v>515</v>
      </c>
      <c r="C2168" s="2" t="str">
        <f t="shared" si="152"/>
        <v>10650,2;300,52</v>
      </c>
      <c r="D2168" s="2">
        <v>11800</v>
      </c>
      <c r="E2168" s="3">
        <f t="shared" si="153"/>
        <v>111310</v>
      </c>
      <c r="F2168" s="1" t="s">
        <v>597</v>
      </c>
      <c r="G2168" s="2">
        <v>10650</v>
      </c>
      <c r="H2168" s="2">
        <v>2</v>
      </c>
      <c r="I2168" s="2">
        <v>300</v>
      </c>
      <c r="J2168" s="2"/>
      <c r="L2168" s="2"/>
      <c r="M2168" s="2"/>
      <c r="N2168" s="2"/>
    </row>
    <row r="2169" spans="1:14" x14ac:dyDescent="0.15">
      <c r="A2169" s="2">
        <v>1065012</v>
      </c>
      <c r="B2169" s="1" t="s">
        <v>516</v>
      </c>
      <c r="C2169" s="2" t="str">
        <f t="shared" si="152"/>
        <v>10650,2;320,52</v>
      </c>
      <c r="D2169" s="2">
        <v>13600</v>
      </c>
      <c r="E2169" s="3">
        <f t="shared" si="153"/>
        <v>120501</v>
      </c>
      <c r="F2169" s="1" t="s">
        <v>597</v>
      </c>
      <c r="G2169" s="2">
        <v>10650</v>
      </c>
      <c r="H2169" s="2">
        <v>2</v>
      </c>
      <c r="I2169" s="2">
        <v>320</v>
      </c>
      <c r="J2169" s="2"/>
      <c r="L2169" s="2"/>
      <c r="M2169" s="2"/>
      <c r="N2169" s="2"/>
    </row>
    <row r="2170" spans="1:14" x14ac:dyDescent="0.15">
      <c r="A2170" s="2">
        <v>1065013</v>
      </c>
      <c r="B2170" s="1" t="s">
        <v>517</v>
      </c>
      <c r="C2170" s="2" t="str">
        <f t="shared" si="152"/>
        <v>10650,2;340,52</v>
      </c>
      <c r="D2170" s="2">
        <v>15400</v>
      </c>
      <c r="E2170" s="3">
        <f t="shared" si="153"/>
        <v>129692</v>
      </c>
      <c r="F2170" s="1" t="s">
        <v>597</v>
      </c>
      <c r="G2170" s="2">
        <v>10650</v>
      </c>
      <c r="H2170" s="2">
        <v>2</v>
      </c>
      <c r="I2170" s="2">
        <v>340</v>
      </c>
      <c r="J2170" s="2"/>
      <c r="L2170" s="2"/>
      <c r="M2170" s="2"/>
      <c r="N2170" s="2"/>
    </row>
    <row r="2171" spans="1:14" x14ac:dyDescent="0.15">
      <c r="A2171" s="2">
        <v>1065014</v>
      </c>
      <c r="B2171" s="1" t="s">
        <v>518</v>
      </c>
      <c r="C2171" s="2" t="str">
        <f t="shared" si="152"/>
        <v>10650,2;360,52</v>
      </c>
      <c r="D2171" s="2">
        <v>17200</v>
      </c>
      <c r="E2171" s="3">
        <f t="shared" si="153"/>
        <v>138883</v>
      </c>
      <c r="F2171" s="1" t="s">
        <v>597</v>
      </c>
      <c r="G2171" s="2">
        <v>10650</v>
      </c>
      <c r="H2171" s="2">
        <v>2</v>
      </c>
      <c r="I2171" s="2">
        <v>360</v>
      </c>
      <c r="J2171" s="2"/>
      <c r="L2171" s="2"/>
      <c r="M2171" s="2"/>
      <c r="N2171" s="2"/>
    </row>
    <row r="2172" spans="1:14" x14ac:dyDescent="0.15">
      <c r="A2172" s="2">
        <v>1065015</v>
      </c>
      <c r="B2172" s="1" t="s">
        <v>372</v>
      </c>
      <c r="C2172" s="2" t="str">
        <f t="shared" si="152"/>
        <v>10650,2;380,52</v>
      </c>
      <c r="D2172" s="2">
        <v>19000</v>
      </c>
      <c r="E2172" s="3">
        <f t="shared" si="153"/>
        <v>148074</v>
      </c>
      <c r="F2172" s="1" t="s">
        <v>597</v>
      </c>
      <c r="G2172" s="2">
        <v>10650</v>
      </c>
      <c r="H2172" s="2">
        <v>2</v>
      </c>
      <c r="I2172" s="2">
        <v>380</v>
      </c>
      <c r="J2172" s="2"/>
      <c r="L2172" s="2"/>
      <c r="M2172" s="2"/>
      <c r="N2172" s="2"/>
    </row>
    <row r="2173" spans="1:14" x14ac:dyDescent="0.15">
      <c r="A2173" s="2">
        <v>1065016</v>
      </c>
      <c r="B2173" s="1" t="s">
        <v>519</v>
      </c>
      <c r="C2173" s="2" t="str">
        <f t="shared" si="152"/>
        <v>10650,2;400,52</v>
      </c>
      <c r="D2173" s="2">
        <v>20800</v>
      </c>
      <c r="E2173" s="3">
        <f t="shared" si="153"/>
        <v>157264</v>
      </c>
      <c r="F2173" s="1" t="s">
        <v>597</v>
      </c>
      <c r="G2173" s="2">
        <v>10650</v>
      </c>
      <c r="H2173" s="2">
        <v>2</v>
      </c>
      <c r="I2173" s="2">
        <v>400</v>
      </c>
      <c r="J2173" s="2"/>
      <c r="L2173" s="2"/>
      <c r="M2173" s="2"/>
      <c r="N2173" s="2"/>
    </row>
    <row r="2174" spans="1:14" x14ac:dyDescent="0.15">
      <c r="A2174" s="2">
        <v>1065017</v>
      </c>
      <c r="B2174" s="1" t="s">
        <v>520</v>
      </c>
      <c r="C2174" s="2" t="str">
        <f t="shared" si="152"/>
        <v>10650,2;420,52</v>
      </c>
      <c r="D2174" s="2">
        <v>22600</v>
      </c>
      <c r="E2174" s="3">
        <f t="shared" si="153"/>
        <v>166455</v>
      </c>
      <c r="F2174" s="1" t="s">
        <v>597</v>
      </c>
      <c r="G2174" s="2">
        <v>10650</v>
      </c>
      <c r="H2174" s="2">
        <v>2</v>
      </c>
      <c r="I2174" s="2">
        <v>420</v>
      </c>
      <c r="J2174" s="2"/>
      <c r="L2174" s="2"/>
      <c r="M2174" s="2"/>
      <c r="N2174" s="2"/>
    </row>
    <row r="2175" spans="1:14" x14ac:dyDescent="0.15">
      <c r="A2175" s="2">
        <v>1065018</v>
      </c>
      <c r="B2175" s="1" t="s">
        <v>373</v>
      </c>
      <c r="C2175" s="2" t="str">
        <f t="shared" si="152"/>
        <v>10650,2;440,52</v>
      </c>
      <c r="D2175" s="2">
        <v>24400</v>
      </c>
      <c r="E2175" s="3">
        <f t="shared" si="153"/>
        <v>175646</v>
      </c>
      <c r="F2175" s="1" t="s">
        <v>597</v>
      </c>
      <c r="G2175" s="2">
        <v>10650</v>
      </c>
      <c r="H2175" s="2">
        <v>2</v>
      </c>
      <c r="I2175" s="2">
        <v>440</v>
      </c>
      <c r="J2175" s="2"/>
      <c r="L2175" s="2"/>
      <c r="M2175" s="2"/>
      <c r="N2175" s="2"/>
    </row>
    <row r="2176" spans="1:14" x14ac:dyDescent="0.15">
      <c r="A2176" s="2">
        <v>1065019</v>
      </c>
      <c r="B2176" s="1" t="s">
        <v>521</v>
      </c>
      <c r="C2176" s="2" t="str">
        <f t="shared" si="152"/>
        <v>10650,2;460,52</v>
      </c>
      <c r="D2176" s="2">
        <v>26200</v>
      </c>
      <c r="E2176" s="3">
        <f t="shared" si="153"/>
        <v>184837</v>
      </c>
      <c r="F2176" s="1" t="s">
        <v>597</v>
      </c>
      <c r="G2176" s="2">
        <v>10650</v>
      </c>
      <c r="H2176" s="2">
        <v>2</v>
      </c>
      <c r="I2176" s="2">
        <v>460</v>
      </c>
      <c r="J2176" s="2"/>
      <c r="L2176" s="2"/>
      <c r="M2176" s="2"/>
      <c r="N2176" s="2"/>
    </row>
    <row r="2177" spans="1:14" x14ac:dyDescent="0.15">
      <c r="A2177" s="2">
        <v>1065020</v>
      </c>
      <c r="B2177" s="1" t="s">
        <v>522</v>
      </c>
      <c r="C2177" s="2" t="str">
        <f t="shared" si="152"/>
        <v>10650,2;480,52</v>
      </c>
      <c r="D2177" s="2">
        <v>28000</v>
      </c>
      <c r="E2177" s="3">
        <f t="shared" si="153"/>
        <v>194028</v>
      </c>
      <c r="F2177" s="1" t="s">
        <v>597</v>
      </c>
      <c r="G2177" s="2">
        <v>10650</v>
      </c>
      <c r="H2177" s="2">
        <v>2</v>
      </c>
      <c r="I2177" s="2">
        <v>480</v>
      </c>
      <c r="J2177" s="2"/>
      <c r="L2177" s="2"/>
      <c r="M2177" s="2"/>
      <c r="N2177" s="2"/>
    </row>
    <row r="2178" spans="1:14" x14ac:dyDescent="0.15">
      <c r="A2178" s="2">
        <v>1065021</v>
      </c>
      <c r="B2178" s="1" t="s">
        <v>374</v>
      </c>
      <c r="C2178" s="2" t="str">
        <f t="shared" si="152"/>
        <v>10650,3;500,52</v>
      </c>
      <c r="D2178" s="2">
        <v>30550</v>
      </c>
      <c r="E2178" s="3">
        <f t="shared" si="153"/>
        <v>207048</v>
      </c>
      <c r="F2178" s="1" t="s">
        <v>597</v>
      </c>
      <c r="G2178" s="2">
        <v>10650</v>
      </c>
      <c r="H2178" s="2">
        <v>3</v>
      </c>
      <c r="I2178" s="2">
        <v>500</v>
      </c>
      <c r="J2178" s="2"/>
      <c r="L2178" s="2"/>
      <c r="M2178" s="2"/>
      <c r="N2178" s="2"/>
    </row>
    <row r="2179" spans="1:14" x14ac:dyDescent="0.15">
      <c r="A2179" s="2">
        <v>1065022</v>
      </c>
      <c r="B2179" s="1" t="s">
        <v>523</v>
      </c>
      <c r="C2179" s="2" t="str">
        <f t="shared" si="152"/>
        <v>10650,3;520,52</v>
      </c>
      <c r="D2179" s="2">
        <v>33100</v>
      </c>
      <c r="E2179" s="3">
        <f t="shared" si="153"/>
        <v>220068</v>
      </c>
      <c r="F2179" s="1" t="s">
        <v>597</v>
      </c>
      <c r="G2179" s="2">
        <v>10650</v>
      </c>
      <c r="H2179" s="2">
        <v>3</v>
      </c>
      <c r="I2179" s="2">
        <v>520</v>
      </c>
      <c r="J2179" s="2"/>
      <c r="L2179" s="2"/>
      <c r="M2179" s="2"/>
      <c r="N2179" s="2"/>
    </row>
    <row r="2180" spans="1:14" x14ac:dyDescent="0.15">
      <c r="A2180" s="2">
        <v>1065023</v>
      </c>
      <c r="B2180" s="1" t="s">
        <v>524</v>
      </c>
      <c r="C2180" s="2" t="str">
        <f t="shared" si="152"/>
        <v>10650,3;540,52</v>
      </c>
      <c r="D2180" s="2">
        <v>35650</v>
      </c>
      <c r="E2180" s="3">
        <f t="shared" si="153"/>
        <v>233088</v>
      </c>
      <c r="F2180" s="1" t="s">
        <v>597</v>
      </c>
      <c r="G2180" s="2">
        <v>10650</v>
      </c>
      <c r="H2180" s="2">
        <v>3</v>
      </c>
      <c r="I2180" s="2">
        <v>540</v>
      </c>
      <c r="J2180" s="2"/>
      <c r="L2180" s="2"/>
      <c r="M2180" s="2"/>
      <c r="N2180" s="2"/>
    </row>
    <row r="2181" spans="1:14" x14ac:dyDescent="0.15">
      <c r="A2181" s="2">
        <v>1065024</v>
      </c>
      <c r="B2181" s="1" t="s">
        <v>375</v>
      </c>
      <c r="C2181" s="2" t="str">
        <f t="shared" si="152"/>
        <v>10650,3;560,52</v>
      </c>
      <c r="D2181" s="2">
        <v>38200</v>
      </c>
      <c r="E2181" s="3">
        <f t="shared" si="153"/>
        <v>246109</v>
      </c>
      <c r="F2181" s="1" t="s">
        <v>597</v>
      </c>
      <c r="G2181" s="2">
        <v>10650</v>
      </c>
      <c r="H2181" s="2">
        <v>3</v>
      </c>
      <c r="I2181" s="2">
        <v>560</v>
      </c>
      <c r="J2181" s="2"/>
      <c r="L2181" s="2"/>
      <c r="M2181" s="2"/>
      <c r="N2181" s="2"/>
    </row>
    <row r="2182" spans="1:14" x14ac:dyDescent="0.15">
      <c r="A2182" s="2">
        <v>1065025</v>
      </c>
      <c r="B2182" s="1" t="s">
        <v>525</v>
      </c>
      <c r="C2182" s="2" t="str">
        <f t="shared" si="152"/>
        <v>10650,3;580,52</v>
      </c>
      <c r="D2182" s="2">
        <v>40750</v>
      </c>
      <c r="E2182" s="3">
        <f t="shared" si="153"/>
        <v>259129</v>
      </c>
      <c r="F2182" s="1" t="s">
        <v>597</v>
      </c>
      <c r="G2182" s="2">
        <v>10650</v>
      </c>
      <c r="H2182" s="2">
        <v>3</v>
      </c>
      <c r="I2182" s="2">
        <v>580</v>
      </c>
      <c r="J2182" s="2"/>
      <c r="L2182" s="2"/>
      <c r="M2182" s="2"/>
      <c r="N2182" s="2"/>
    </row>
    <row r="2183" spans="1:14" x14ac:dyDescent="0.15">
      <c r="A2183" s="2">
        <v>1065026</v>
      </c>
      <c r="B2183" s="1" t="s">
        <v>526</v>
      </c>
      <c r="C2183" s="2" t="str">
        <f t="shared" si="152"/>
        <v>10650,3;600,52</v>
      </c>
      <c r="D2183" s="2">
        <v>43300</v>
      </c>
      <c r="E2183" s="3">
        <f t="shared" si="153"/>
        <v>272149</v>
      </c>
      <c r="F2183" s="1" t="s">
        <v>597</v>
      </c>
      <c r="G2183" s="2">
        <v>10650</v>
      </c>
      <c r="H2183" s="2">
        <v>3</v>
      </c>
      <c r="I2183" s="2">
        <v>600</v>
      </c>
      <c r="J2183" s="2"/>
      <c r="L2183" s="2"/>
      <c r="M2183" s="2"/>
      <c r="N2183" s="2"/>
    </row>
    <row r="2184" spans="1:14" x14ac:dyDescent="0.15">
      <c r="A2184" s="2">
        <v>1065027</v>
      </c>
      <c r="B2184" s="1" t="s">
        <v>527</v>
      </c>
      <c r="C2184" s="2" t="str">
        <f t="shared" si="152"/>
        <v>10650,3;620,52</v>
      </c>
      <c r="D2184" s="2">
        <v>45850</v>
      </c>
      <c r="E2184" s="3">
        <f t="shared" si="153"/>
        <v>285170</v>
      </c>
      <c r="F2184" s="1" t="s">
        <v>597</v>
      </c>
      <c r="G2184" s="2">
        <v>10650</v>
      </c>
      <c r="H2184" s="2">
        <v>3</v>
      </c>
      <c r="I2184" s="2">
        <v>620</v>
      </c>
      <c r="J2184" s="2"/>
      <c r="L2184" s="2"/>
      <c r="M2184" s="2"/>
      <c r="N2184" s="2"/>
    </row>
    <row r="2185" spans="1:14" x14ac:dyDescent="0.15">
      <c r="A2185" s="2">
        <v>1065028</v>
      </c>
      <c r="B2185" s="1" t="s">
        <v>528</v>
      </c>
      <c r="C2185" s="2" t="str">
        <f t="shared" si="152"/>
        <v>10650,3;640,52</v>
      </c>
      <c r="D2185" s="2">
        <v>48400</v>
      </c>
      <c r="E2185" s="3">
        <f t="shared" si="153"/>
        <v>298190</v>
      </c>
      <c r="F2185" s="1" t="s">
        <v>597</v>
      </c>
      <c r="G2185" s="2">
        <v>10650</v>
      </c>
      <c r="H2185" s="2">
        <v>3</v>
      </c>
      <c r="I2185" s="2">
        <v>640</v>
      </c>
      <c r="J2185" s="2"/>
      <c r="L2185" s="2"/>
      <c r="M2185" s="2"/>
      <c r="N2185" s="2"/>
    </row>
    <row r="2186" spans="1:14" x14ac:dyDescent="0.15">
      <c r="A2186" s="2">
        <v>1065029</v>
      </c>
      <c r="B2186" s="1" t="s">
        <v>529</v>
      </c>
      <c r="C2186" s="2" t="str">
        <f t="shared" si="152"/>
        <v>10650,3;660,52</v>
      </c>
      <c r="D2186" s="2">
        <v>50950</v>
      </c>
      <c r="E2186" s="3">
        <f t="shared" si="153"/>
        <v>311210</v>
      </c>
      <c r="F2186" s="1" t="s">
        <v>597</v>
      </c>
      <c r="G2186" s="2">
        <v>10650</v>
      </c>
      <c r="H2186" s="2">
        <v>3</v>
      </c>
      <c r="I2186" s="2">
        <v>660</v>
      </c>
      <c r="J2186" s="2"/>
      <c r="L2186" s="2"/>
      <c r="M2186" s="2"/>
      <c r="N2186" s="2"/>
    </row>
    <row r="2187" spans="1:14" x14ac:dyDescent="0.15">
      <c r="A2187" s="2">
        <v>1065030</v>
      </c>
      <c r="B2187" s="1" t="s">
        <v>530</v>
      </c>
      <c r="C2187" s="2" t="str">
        <f t="shared" si="152"/>
        <v>10650,3;680,52</v>
      </c>
      <c r="D2187" s="2">
        <v>53500</v>
      </c>
      <c r="E2187" s="3">
        <f t="shared" si="153"/>
        <v>324231</v>
      </c>
      <c r="F2187" s="1" t="s">
        <v>597</v>
      </c>
      <c r="G2187" s="2">
        <v>10650</v>
      </c>
      <c r="H2187" s="2">
        <v>3</v>
      </c>
      <c r="I2187" s="2">
        <v>680</v>
      </c>
      <c r="J2187" s="2"/>
      <c r="L2187" s="2"/>
      <c r="M2187" s="2"/>
      <c r="N2187" s="2"/>
    </row>
    <row r="2188" spans="1:14" x14ac:dyDescent="0.15">
      <c r="A2188" s="2">
        <v>1065031</v>
      </c>
      <c r="B2188" s="1" t="s">
        <v>531</v>
      </c>
      <c r="C2188" s="2" t="str">
        <f t="shared" si="152"/>
        <v>10650,4;700,52</v>
      </c>
      <c r="D2188" s="2">
        <v>56700</v>
      </c>
      <c r="E2188" s="3">
        <f t="shared" si="153"/>
        <v>340570</v>
      </c>
      <c r="F2188" s="1" t="s">
        <v>597</v>
      </c>
      <c r="G2188" s="2">
        <v>10650</v>
      </c>
      <c r="H2188" s="2">
        <v>4</v>
      </c>
      <c r="I2188" s="2">
        <v>700</v>
      </c>
      <c r="J2188" s="2"/>
      <c r="L2188" s="2"/>
      <c r="M2188" s="2"/>
      <c r="N2188" s="2"/>
    </row>
    <row r="2189" spans="1:14" x14ac:dyDescent="0.15">
      <c r="A2189" s="2">
        <v>1065032</v>
      </c>
      <c r="B2189" s="1" t="s">
        <v>377</v>
      </c>
      <c r="C2189" s="2" t="str">
        <f t="shared" si="152"/>
        <v>10650,4;720,52</v>
      </c>
      <c r="D2189" s="2">
        <v>59900</v>
      </c>
      <c r="E2189" s="3">
        <f t="shared" si="153"/>
        <v>356909</v>
      </c>
      <c r="F2189" s="1" t="s">
        <v>597</v>
      </c>
      <c r="G2189" s="2">
        <v>10650</v>
      </c>
      <c r="H2189" s="2">
        <v>4</v>
      </c>
      <c r="I2189" s="2">
        <v>720</v>
      </c>
      <c r="J2189" s="2"/>
      <c r="L2189" s="2"/>
      <c r="M2189" s="2"/>
      <c r="N2189" s="2"/>
    </row>
    <row r="2190" spans="1:14" x14ac:dyDescent="0.15">
      <c r="A2190" s="2">
        <v>1065033</v>
      </c>
      <c r="B2190" s="1" t="s">
        <v>532</v>
      </c>
      <c r="C2190" s="2" t="str">
        <f t="shared" si="152"/>
        <v>10650,4;740,52</v>
      </c>
      <c r="D2190" s="2">
        <v>63100</v>
      </c>
      <c r="E2190" s="3">
        <f t="shared" si="153"/>
        <v>373248</v>
      </c>
      <c r="F2190" s="1" t="s">
        <v>597</v>
      </c>
      <c r="G2190" s="2">
        <v>10650</v>
      </c>
      <c r="H2190" s="2">
        <v>4</v>
      </c>
      <c r="I2190" s="2">
        <v>740</v>
      </c>
      <c r="J2190" s="2"/>
      <c r="L2190" s="2"/>
      <c r="M2190" s="2"/>
      <c r="N2190" s="2"/>
    </row>
    <row r="2191" spans="1:14" x14ac:dyDescent="0.15">
      <c r="A2191" s="2">
        <v>1065034</v>
      </c>
      <c r="B2191" s="1" t="s">
        <v>533</v>
      </c>
      <c r="C2191" s="2" t="str">
        <f t="shared" si="152"/>
        <v>10650,4;760,52</v>
      </c>
      <c r="D2191" s="2">
        <v>66300</v>
      </c>
      <c r="E2191" s="3">
        <f t="shared" si="153"/>
        <v>389587</v>
      </c>
      <c r="F2191" s="1" t="s">
        <v>597</v>
      </c>
      <c r="G2191" s="2">
        <v>10650</v>
      </c>
      <c r="H2191" s="2">
        <v>4</v>
      </c>
      <c r="I2191" s="2">
        <v>760</v>
      </c>
      <c r="J2191" s="2"/>
      <c r="L2191" s="2"/>
      <c r="M2191" s="2"/>
      <c r="N2191" s="2"/>
    </row>
    <row r="2192" spans="1:14" x14ac:dyDescent="0.15">
      <c r="A2192" s="2">
        <v>1065035</v>
      </c>
      <c r="B2192" s="1" t="s">
        <v>534</v>
      </c>
      <c r="C2192" s="2" t="str">
        <f t="shared" si="152"/>
        <v>10650,4;780,52</v>
      </c>
      <c r="D2192" s="2">
        <v>69500</v>
      </c>
      <c r="E2192" s="3">
        <f t="shared" si="153"/>
        <v>405927</v>
      </c>
      <c r="F2192" s="1" t="s">
        <v>597</v>
      </c>
      <c r="G2192" s="2">
        <v>10650</v>
      </c>
      <c r="H2192" s="2">
        <v>4</v>
      </c>
      <c r="I2192" s="2">
        <v>780</v>
      </c>
      <c r="J2192" s="2"/>
      <c r="L2192" s="2"/>
      <c r="M2192" s="2"/>
      <c r="N2192" s="2"/>
    </row>
    <row r="2193" spans="1:14" x14ac:dyDescent="0.15">
      <c r="A2193" s="2">
        <v>1065036</v>
      </c>
      <c r="B2193" s="1" t="s">
        <v>378</v>
      </c>
      <c r="C2193" s="2" t="str">
        <f t="shared" si="152"/>
        <v>10650,4;800,52</v>
      </c>
      <c r="D2193" s="2">
        <v>72700</v>
      </c>
      <c r="E2193" s="3">
        <f t="shared" si="153"/>
        <v>422266</v>
      </c>
      <c r="F2193" s="1" t="s">
        <v>597</v>
      </c>
      <c r="G2193" s="2">
        <v>10650</v>
      </c>
      <c r="H2193" s="2">
        <v>4</v>
      </c>
      <c r="I2193" s="2">
        <v>800</v>
      </c>
      <c r="J2193" s="2"/>
      <c r="L2193" s="2"/>
      <c r="M2193" s="2"/>
      <c r="N2193" s="2"/>
    </row>
    <row r="2194" spans="1:14" x14ac:dyDescent="0.15">
      <c r="A2194" s="2">
        <v>1065037</v>
      </c>
      <c r="B2194" s="1" t="s">
        <v>535</v>
      </c>
      <c r="C2194" s="2" t="str">
        <f t="shared" si="152"/>
        <v>10650,4;820,52</v>
      </c>
      <c r="D2194" s="2">
        <v>75900</v>
      </c>
      <c r="E2194" s="3">
        <f t="shared" si="153"/>
        <v>438605</v>
      </c>
      <c r="F2194" s="1" t="s">
        <v>597</v>
      </c>
      <c r="G2194" s="2">
        <v>10650</v>
      </c>
      <c r="H2194" s="2">
        <v>4</v>
      </c>
      <c r="I2194" s="2">
        <v>820</v>
      </c>
      <c r="J2194" s="2"/>
      <c r="L2194" s="2"/>
      <c r="M2194" s="2"/>
      <c r="N2194" s="2"/>
    </row>
    <row r="2195" spans="1:14" x14ac:dyDescent="0.15">
      <c r="A2195" s="2">
        <v>1065038</v>
      </c>
      <c r="B2195" s="1" t="s">
        <v>536</v>
      </c>
      <c r="C2195" s="2" t="str">
        <f t="shared" si="152"/>
        <v>10650,4;840,52</v>
      </c>
      <c r="D2195" s="2">
        <v>79100</v>
      </c>
      <c r="E2195" s="3">
        <f t="shared" si="153"/>
        <v>454944</v>
      </c>
      <c r="F2195" s="1" t="s">
        <v>597</v>
      </c>
      <c r="G2195" s="2">
        <v>10650</v>
      </c>
      <c r="H2195" s="2">
        <v>4</v>
      </c>
      <c r="I2195" s="2">
        <v>840</v>
      </c>
      <c r="J2195" s="2"/>
      <c r="L2195" s="2"/>
      <c r="M2195" s="2"/>
      <c r="N2195" s="2"/>
    </row>
    <row r="2196" spans="1:14" x14ac:dyDescent="0.15">
      <c r="A2196" s="2">
        <v>1065039</v>
      </c>
      <c r="B2196" s="1" t="s">
        <v>537</v>
      </c>
      <c r="C2196" s="2" t="str">
        <f t="shared" si="152"/>
        <v>10650,4;860,52</v>
      </c>
      <c r="D2196" s="2">
        <v>82300</v>
      </c>
      <c r="E2196" s="3">
        <f t="shared" si="153"/>
        <v>471283</v>
      </c>
      <c r="F2196" s="1" t="s">
        <v>597</v>
      </c>
      <c r="G2196" s="2">
        <v>10650</v>
      </c>
      <c r="H2196" s="2">
        <v>4</v>
      </c>
      <c r="I2196" s="2">
        <v>860</v>
      </c>
      <c r="J2196" s="2"/>
      <c r="L2196" s="2"/>
      <c r="M2196" s="2"/>
      <c r="N2196" s="2"/>
    </row>
    <row r="2197" spans="1:14" x14ac:dyDescent="0.15">
      <c r="A2197" s="2">
        <v>1065040</v>
      </c>
      <c r="B2197" s="1" t="s">
        <v>379</v>
      </c>
      <c r="C2197" s="2" t="str">
        <f t="shared" si="152"/>
        <v>10650,4;880,52</v>
      </c>
      <c r="D2197" s="2">
        <v>85500</v>
      </c>
      <c r="E2197" s="3">
        <f t="shared" si="153"/>
        <v>487623</v>
      </c>
      <c r="F2197" s="1" t="s">
        <v>597</v>
      </c>
      <c r="G2197" s="2">
        <v>10650</v>
      </c>
      <c r="H2197" s="2">
        <v>4</v>
      </c>
      <c r="I2197" s="2">
        <v>880</v>
      </c>
      <c r="J2197" s="2"/>
      <c r="L2197" s="2"/>
      <c r="M2197" s="2"/>
      <c r="N2197" s="2"/>
    </row>
    <row r="2198" spans="1:14" x14ac:dyDescent="0.15">
      <c r="A2198" s="2">
        <v>1065041</v>
      </c>
      <c r="B2198" s="1" t="s">
        <v>538</v>
      </c>
      <c r="C2198" s="2" t="str">
        <f t="shared" si="152"/>
        <v>10650,5;900,52</v>
      </c>
      <c r="D2198" s="2">
        <v>89250</v>
      </c>
      <c r="E2198" s="3">
        <f t="shared" si="153"/>
        <v>506770</v>
      </c>
      <c r="F2198" s="1" t="s">
        <v>597</v>
      </c>
      <c r="G2198" s="2">
        <v>10650</v>
      </c>
      <c r="H2198" s="2">
        <v>5</v>
      </c>
      <c r="I2198" s="2">
        <v>900</v>
      </c>
      <c r="J2198" s="2"/>
      <c r="L2198" s="2"/>
      <c r="M2198" s="2"/>
      <c r="N2198" s="2"/>
    </row>
    <row r="2199" spans="1:14" x14ac:dyDescent="0.15">
      <c r="A2199" s="2">
        <v>1065042</v>
      </c>
      <c r="B2199" s="1" t="s">
        <v>539</v>
      </c>
      <c r="C2199" s="2" t="str">
        <f t="shared" si="152"/>
        <v>10650,5;920,52</v>
      </c>
      <c r="D2199" s="2">
        <v>93000</v>
      </c>
      <c r="E2199" s="3">
        <f t="shared" si="153"/>
        <v>525918</v>
      </c>
      <c r="F2199" s="1" t="s">
        <v>597</v>
      </c>
      <c r="G2199" s="2">
        <v>10650</v>
      </c>
      <c r="H2199" s="2">
        <v>5</v>
      </c>
      <c r="I2199" s="2">
        <v>920</v>
      </c>
      <c r="J2199" s="2"/>
      <c r="L2199" s="2"/>
      <c r="M2199" s="2"/>
      <c r="N2199" s="2"/>
    </row>
    <row r="2200" spans="1:14" x14ac:dyDescent="0.15">
      <c r="A2200" s="2">
        <v>1065043</v>
      </c>
      <c r="B2200" s="1" t="s">
        <v>540</v>
      </c>
      <c r="C2200" s="2" t="str">
        <f t="shared" si="152"/>
        <v>10650,5;940,52</v>
      </c>
      <c r="D2200" s="2">
        <v>96750</v>
      </c>
      <c r="E2200" s="3">
        <f t="shared" si="153"/>
        <v>545065</v>
      </c>
      <c r="F2200" s="1" t="s">
        <v>597</v>
      </c>
      <c r="G2200" s="2">
        <v>10650</v>
      </c>
      <c r="H2200" s="2">
        <v>5</v>
      </c>
      <c r="I2200" s="2">
        <v>940</v>
      </c>
      <c r="J2200" s="2"/>
      <c r="L2200" s="2"/>
      <c r="M2200" s="2"/>
      <c r="N2200" s="2"/>
    </row>
    <row r="2201" spans="1:14" x14ac:dyDescent="0.15">
      <c r="A2201" s="2">
        <v>1065044</v>
      </c>
      <c r="B2201" s="1" t="s">
        <v>380</v>
      </c>
      <c r="C2201" s="2" t="str">
        <f t="shared" si="152"/>
        <v>10650,5;960,52</v>
      </c>
      <c r="D2201" s="2">
        <v>100500</v>
      </c>
      <c r="E2201" s="3">
        <f t="shared" si="153"/>
        <v>564213</v>
      </c>
      <c r="F2201" s="1" t="s">
        <v>597</v>
      </c>
      <c r="G2201" s="2">
        <v>10650</v>
      </c>
      <c r="H2201" s="2">
        <v>5</v>
      </c>
      <c r="I2201" s="2">
        <v>960</v>
      </c>
      <c r="J2201" s="2"/>
      <c r="L2201" s="2"/>
      <c r="M2201" s="2"/>
      <c r="N2201" s="2"/>
    </row>
    <row r="2202" spans="1:14" x14ac:dyDescent="0.15">
      <c r="A2202" s="2">
        <v>1065045</v>
      </c>
      <c r="B2202" s="1" t="s">
        <v>541</v>
      </c>
      <c r="C2202" s="2" t="str">
        <f t="shared" si="152"/>
        <v>10650,5;980,52</v>
      </c>
      <c r="D2202" s="2">
        <v>104250</v>
      </c>
      <c r="E2202" s="3">
        <f t="shared" si="153"/>
        <v>583360</v>
      </c>
      <c r="F2202" s="1" t="s">
        <v>597</v>
      </c>
      <c r="G2202" s="2">
        <v>10650</v>
      </c>
      <c r="H2202" s="2">
        <v>5</v>
      </c>
      <c r="I2202" s="2">
        <v>980</v>
      </c>
      <c r="J2202" s="2"/>
      <c r="L2202" s="2"/>
      <c r="M2202" s="2"/>
      <c r="N2202" s="2"/>
    </row>
    <row r="2203" spans="1:14" x14ac:dyDescent="0.15">
      <c r="A2203" s="2">
        <v>1065046</v>
      </c>
      <c r="B2203" s="1" t="s">
        <v>542</v>
      </c>
      <c r="C2203" s="2" t="str">
        <f t="shared" si="152"/>
        <v>10650,5;1000,52</v>
      </c>
      <c r="D2203" s="2">
        <v>108000</v>
      </c>
      <c r="E2203" s="3">
        <f t="shared" si="153"/>
        <v>602508</v>
      </c>
      <c r="F2203" s="1" t="s">
        <v>597</v>
      </c>
      <c r="G2203" s="2">
        <v>10650</v>
      </c>
      <c r="H2203" s="2">
        <v>5</v>
      </c>
      <c r="I2203" s="2">
        <v>1000</v>
      </c>
      <c r="J2203" s="2"/>
      <c r="L2203" s="2"/>
      <c r="M2203" s="2"/>
      <c r="N2203" s="2"/>
    </row>
    <row r="2204" spans="1:14" x14ac:dyDescent="0.15">
      <c r="A2204" s="2">
        <v>1065047</v>
      </c>
      <c r="B2204" s="1" t="s">
        <v>543</v>
      </c>
      <c r="C2204" s="2" t="str">
        <f t="shared" si="152"/>
        <v>10650,5;1020,52</v>
      </c>
      <c r="D2204" s="2">
        <v>111750</v>
      </c>
      <c r="E2204" s="3">
        <f t="shared" si="153"/>
        <v>621655</v>
      </c>
      <c r="F2204" s="1" t="s">
        <v>597</v>
      </c>
      <c r="G2204" s="2">
        <v>10650</v>
      </c>
      <c r="H2204" s="2">
        <v>5</v>
      </c>
      <c r="I2204" s="2">
        <v>1020</v>
      </c>
      <c r="J2204" s="2"/>
      <c r="L2204" s="2"/>
      <c r="M2204" s="2"/>
      <c r="N2204" s="2"/>
    </row>
    <row r="2205" spans="1:14" x14ac:dyDescent="0.15">
      <c r="A2205" s="2">
        <v>1065048</v>
      </c>
      <c r="B2205" s="1" t="s">
        <v>544</v>
      </c>
      <c r="C2205" s="2" t="str">
        <f t="shared" si="152"/>
        <v>10650,5;1040,52</v>
      </c>
      <c r="D2205" s="2">
        <v>115500</v>
      </c>
      <c r="E2205" s="3">
        <f t="shared" si="153"/>
        <v>640803</v>
      </c>
      <c r="F2205" s="1" t="s">
        <v>597</v>
      </c>
      <c r="G2205" s="2">
        <v>10650</v>
      </c>
      <c r="H2205" s="2">
        <v>5</v>
      </c>
      <c r="I2205" s="2">
        <v>1040</v>
      </c>
      <c r="J2205" s="2"/>
      <c r="L2205" s="2"/>
      <c r="M2205" s="2"/>
      <c r="N2205" s="2"/>
    </row>
    <row r="2206" spans="1:14" x14ac:dyDescent="0.15">
      <c r="A2206" s="2">
        <v>1065049</v>
      </c>
      <c r="B2206" s="1" t="s">
        <v>545</v>
      </c>
      <c r="C2206" s="2" t="str">
        <f t="shared" si="152"/>
        <v>10650,5;1060,52</v>
      </c>
      <c r="D2206" s="2">
        <v>119250</v>
      </c>
      <c r="E2206" s="3">
        <f t="shared" si="153"/>
        <v>659950</v>
      </c>
      <c r="F2206" s="1" t="s">
        <v>597</v>
      </c>
      <c r="G2206" s="2">
        <v>10650</v>
      </c>
      <c r="H2206" s="2">
        <v>5</v>
      </c>
      <c r="I2206" s="2">
        <v>1060</v>
      </c>
      <c r="J2206" s="2"/>
      <c r="L2206" s="2"/>
      <c r="M2206" s="2"/>
      <c r="N2206" s="2"/>
    </row>
    <row r="2207" spans="1:14" x14ac:dyDescent="0.15">
      <c r="A2207" s="2">
        <v>1065050</v>
      </c>
      <c r="B2207" s="1" t="s">
        <v>546</v>
      </c>
      <c r="C2207" s="2" t="str">
        <f t="shared" si="152"/>
        <v>10650,5;1080,52</v>
      </c>
      <c r="D2207" s="2">
        <v>123000</v>
      </c>
      <c r="E2207" s="3">
        <f t="shared" si="153"/>
        <v>679098</v>
      </c>
      <c r="F2207" s="1" t="s">
        <v>597</v>
      </c>
      <c r="G2207" s="2">
        <v>10650</v>
      </c>
      <c r="H2207" s="2">
        <v>5</v>
      </c>
      <c r="I2207" s="2">
        <v>1080</v>
      </c>
      <c r="J2207" s="2"/>
      <c r="L2207" s="2"/>
      <c r="M2207" s="2"/>
      <c r="N2207" s="2"/>
    </row>
    <row r="2208" spans="1:14" x14ac:dyDescent="0.15">
      <c r="A2208" s="2">
        <v>1065051</v>
      </c>
      <c r="B2208" s="1" t="s">
        <v>547</v>
      </c>
      <c r="C2208" s="2" t="str">
        <f t="shared" si="152"/>
        <v>10650,6;1100,52</v>
      </c>
      <c r="D2208" s="2">
        <v>127200</v>
      </c>
      <c r="E2208" s="3">
        <f t="shared" si="153"/>
        <v>700543</v>
      </c>
      <c r="F2208" s="1" t="s">
        <v>597</v>
      </c>
      <c r="G2208" s="2">
        <v>10650</v>
      </c>
      <c r="H2208" s="2">
        <v>6</v>
      </c>
      <c r="I2208" s="2">
        <v>1100</v>
      </c>
      <c r="J2208" s="2"/>
      <c r="L2208" s="2"/>
      <c r="M2208" s="2"/>
      <c r="N2208" s="2"/>
    </row>
    <row r="2209" spans="1:14" x14ac:dyDescent="0.15">
      <c r="A2209" s="2">
        <v>1065052</v>
      </c>
      <c r="B2209" s="1" t="s">
        <v>548</v>
      </c>
      <c r="C2209" s="2" t="str">
        <f t="shared" si="152"/>
        <v>10650,6;1120,52</v>
      </c>
      <c r="D2209" s="2">
        <v>131400</v>
      </c>
      <c r="E2209" s="3">
        <f t="shared" si="153"/>
        <v>721988</v>
      </c>
      <c r="F2209" s="1" t="s">
        <v>597</v>
      </c>
      <c r="G2209" s="2">
        <v>10650</v>
      </c>
      <c r="H2209" s="2">
        <v>6</v>
      </c>
      <c r="I2209" s="2">
        <v>1120</v>
      </c>
      <c r="J2209" s="2"/>
      <c r="L2209" s="2"/>
      <c r="M2209" s="2"/>
      <c r="N2209" s="2"/>
    </row>
    <row r="2210" spans="1:14" x14ac:dyDescent="0.15">
      <c r="A2210" s="2">
        <v>1065053</v>
      </c>
      <c r="B2210" s="1" t="s">
        <v>549</v>
      </c>
      <c r="C2210" s="2" t="str">
        <f t="shared" si="152"/>
        <v>10650,6;1140,52</v>
      </c>
      <c r="D2210" s="2">
        <v>135600</v>
      </c>
      <c r="E2210" s="3">
        <f t="shared" si="153"/>
        <v>743433</v>
      </c>
      <c r="F2210" s="1" t="s">
        <v>597</v>
      </c>
      <c r="G2210" s="2">
        <v>10650</v>
      </c>
      <c r="H2210" s="2">
        <v>6</v>
      </c>
      <c r="I2210" s="2">
        <v>1140</v>
      </c>
      <c r="J2210" s="2"/>
      <c r="L2210" s="2"/>
      <c r="M2210" s="2"/>
      <c r="N2210" s="2"/>
    </row>
    <row r="2211" spans="1:14" x14ac:dyDescent="0.15">
      <c r="A2211" s="2">
        <v>1065054</v>
      </c>
      <c r="B2211" s="1" t="s">
        <v>550</v>
      </c>
      <c r="C2211" s="2" t="str">
        <f t="shared" si="152"/>
        <v>10650,6;1160,52</v>
      </c>
      <c r="D2211" s="2">
        <v>139800</v>
      </c>
      <c r="E2211" s="3">
        <f t="shared" si="153"/>
        <v>764878</v>
      </c>
      <c r="F2211" s="1" t="s">
        <v>597</v>
      </c>
      <c r="G2211" s="2">
        <v>10650</v>
      </c>
      <c r="H2211" s="2">
        <v>6</v>
      </c>
      <c r="I2211" s="2">
        <v>1160</v>
      </c>
      <c r="J2211" s="2"/>
      <c r="L2211" s="2"/>
      <c r="M2211" s="2"/>
      <c r="N2211" s="2"/>
    </row>
    <row r="2212" spans="1:14" x14ac:dyDescent="0.15">
      <c r="A2212" s="2">
        <v>1065055</v>
      </c>
      <c r="B2212" s="1" t="s">
        <v>551</v>
      </c>
      <c r="C2212" s="2" t="str">
        <f t="shared" si="152"/>
        <v>10650,6;1180,52</v>
      </c>
      <c r="D2212" s="2">
        <v>144000</v>
      </c>
      <c r="E2212" s="3">
        <f t="shared" si="153"/>
        <v>786324</v>
      </c>
      <c r="F2212" s="1" t="s">
        <v>597</v>
      </c>
      <c r="G2212" s="2">
        <v>10650</v>
      </c>
      <c r="H2212" s="2">
        <v>6</v>
      </c>
      <c r="I2212" s="2">
        <v>1180</v>
      </c>
      <c r="J2212" s="2"/>
      <c r="L2212" s="2"/>
      <c r="M2212" s="2"/>
      <c r="N2212" s="2"/>
    </row>
    <row r="2213" spans="1:14" x14ac:dyDescent="0.15">
      <c r="A2213" s="2">
        <v>1065056</v>
      </c>
      <c r="B2213" s="1" t="s">
        <v>552</v>
      </c>
      <c r="C2213" s="2" t="str">
        <f t="shared" si="152"/>
        <v>10650,6;1200,52</v>
      </c>
      <c r="D2213" s="2">
        <v>148200</v>
      </c>
      <c r="E2213" s="3">
        <f t="shared" si="153"/>
        <v>807769</v>
      </c>
      <c r="F2213" s="1" t="s">
        <v>597</v>
      </c>
      <c r="G2213" s="2">
        <v>10650</v>
      </c>
      <c r="H2213" s="2">
        <v>6</v>
      </c>
      <c r="I2213" s="2">
        <v>1200</v>
      </c>
      <c r="J2213" s="2"/>
      <c r="L2213" s="2"/>
      <c r="M2213" s="2"/>
      <c r="N2213" s="2"/>
    </row>
    <row r="2214" spans="1:14" x14ac:dyDescent="0.15">
      <c r="A2214" s="2">
        <v>1065057</v>
      </c>
      <c r="B2214" s="1" t="s">
        <v>553</v>
      </c>
      <c r="C2214" s="2" t="str">
        <f t="shared" si="152"/>
        <v>10650,6;1220,52</v>
      </c>
      <c r="D2214" s="2">
        <v>152400</v>
      </c>
      <c r="E2214" s="3">
        <f t="shared" si="153"/>
        <v>829214</v>
      </c>
      <c r="F2214" s="1" t="s">
        <v>597</v>
      </c>
      <c r="G2214" s="2">
        <v>10650</v>
      </c>
      <c r="H2214" s="2">
        <v>6</v>
      </c>
      <c r="I2214" s="2">
        <v>1220</v>
      </c>
      <c r="J2214" s="2"/>
      <c r="L2214" s="2"/>
      <c r="M2214" s="2"/>
      <c r="N2214" s="2"/>
    </row>
    <row r="2215" spans="1:14" x14ac:dyDescent="0.15">
      <c r="A2215" s="2">
        <v>1065058</v>
      </c>
      <c r="B2215" s="1" t="s">
        <v>554</v>
      </c>
      <c r="C2215" s="2" t="str">
        <f t="shared" si="152"/>
        <v>10650,6;1240,52</v>
      </c>
      <c r="D2215" s="2">
        <v>156600</v>
      </c>
      <c r="E2215" s="3">
        <f t="shared" si="153"/>
        <v>850659</v>
      </c>
      <c r="F2215" s="1" t="s">
        <v>597</v>
      </c>
      <c r="G2215" s="2">
        <v>10650</v>
      </c>
      <c r="H2215" s="2">
        <v>6</v>
      </c>
      <c r="I2215" s="2">
        <v>1240</v>
      </c>
      <c r="J2215" s="2"/>
      <c r="L2215" s="2"/>
      <c r="M2215" s="2"/>
      <c r="N2215" s="2"/>
    </row>
    <row r="2216" spans="1:14" x14ac:dyDescent="0.15">
      <c r="A2216" s="2">
        <v>1065059</v>
      </c>
      <c r="B2216" s="1" t="s">
        <v>555</v>
      </c>
      <c r="C2216" s="2" t="str">
        <f t="shared" si="152"/>
        <v>10650,6;1260,52</v>
      </c>
      <c r="D2216" s="2">
        <v>160800</v>
      </c>
      <c r="E2216" s="3">
        <f t="shared" si="153"/>
        <v>872104</v>
      </c>
      <c r="F2216" s="1" t="s">
        <v>597</v>
      </c>
      <c r="G2216" s="2">
        <v>10650</v>
      </c>
      <c r="H2216" s="2">
        <v>6</v>
      </c>
      <c r="I2216" s="2">
        <v>1260</v>
      </c>
      <c r="J2216" s="2"/>
      <c r="L2216" s="2"/>
      <c r="M2216" s="2"/>
      <c r="N2216" s="2"/>
    </row>
    <row r="2217" spans="1:14" x14ac:dyDescent="0.15">
      <c r="A2217" s="2">
        <v>1065060</v>
      </c>
      <c r="B2217" s="1" t="s">
        <v>556</v>
      </c>
      <c r="C2217" s="2" t="str">
        <f t="shared" si="152"/>
        <v>10650,6;1280,52</v>
      </c>
      <c r="D2217" s="2">
        <v>165000</v>
      </c>
      <c r="E2217" s="3">
        <f t="shared" si="153"/>
        <v>893550</v>
      </c>
      <c r="F2217" s="1" t="s">
        <v>597</v>
      </c>
      <c r="G2217" s="2">
        <v>10650</v>
      </c>
      <c r="H2217" s="2">
        <v>6</v>
      </c>
      <c r="I2217" s="2">
        <v>1280</v>
      </c>
      <c r="J2217" s="2"/>
      <c r="L2217" s="2"/>
      <c r="M2217" s="2"/>
      <c r="N2217" s="2"/>
    </row>
    <row r="2218" spans="1:14" x14ac:dyDescent="0.15">
      <c r="A2218" s="2">
        <v>1065061</v>
      </c>
      <c r="B2218" s="1" t="s">
        <v>557</v>
      </c>
      <c r="C2218" s="2" t="str">
        <f t="shared" si="152"/>
        <v>10650,7;1300,52</v>
      </c>
      <c r="D2218" s="2">
        <v>169550</v>
      </c>
      <c r="E2218" s="3">
        <f t="shared" si="153"/>
        <v>916782</v>
      </c>
      <c r="F2218" s="1" t="s">
        <v>597</v>
      </c>
      <c r="G2218" s="2">
        <v>10650</v>
      </c>
      <c r="H2218" s="2">
        <v>7</v>
      </c>
      <c r="I2218" s="2">
        <v>1300</v>
      </c>
      <c r="J2218" s="2"/>
      <c r="L2218" s="2"/>
      <c r="M2218" s="2"/>
      <c r="N2218" s="2"/>
    </row>
    <row r="2219" spans="1:14" x14ac:dyDescent="0.15">
      <c r="A2219" s="2">
        <v>1065062</v>
      </c>
      <c r="B2219" s="1" t="s">
        <v>558</v>
      </c>
      <c r="C2219" s="2" t="str">
        <f t="shared" si="152"/>
        <v>10650,7;1320,52</v>
      </c>
      <c r="D2219" s="2">
        <v>174100</v>
      </c>
      <c r="E2219" s="3">
        <f t="shared" si="153"/>
        <v>940014</v>
      </c>
      <c r="F2219" s="1" t="s">
        <v>597</v>
      </c>
      <c r="G2219" s="2">
        <v>10650</v>
      </c>
      <c r="H2219" s="2">
        <v>7</v>
      </c>
      <c r="I2219" s="2">
        <v>1320</v>
      </c>
      <c r="J2219" s="2"/>
      <c r="L2219" s="2"/>
      <c r="M2219" s="2"/>
      <c r="N2219" s="2"/>
    </row>
    <row r="2220" spans="1:14" x14ac:dyDescent="0.15">
      <c r="A2220" s="2">
        <v>1065063</v>
      </c>
      <c r="B2220" s="1" t="s">
        <v>559</v>
      </c>
      <c r="C2220" s="2" t="str">
        <f t="shared" si="152"/>
        <v>10650,7;1340,52</v>
      </c>
      <c r="D2220" s="2">
        <v>178650</v>
      </c>
      <c r="E2220" s="3">
        <f t="shared" si="153"/>
        <v>963246</v>
      </c>
      <c r="F2220" s="1" t="s">
        <v>597</v>
      </c>
      <c r="G2220" s="2">
        <v>10650</v>
      </c>
      <c r="H2220" s="2">
        <v>7</v>
      </c>
      <c r="I2220" s="2">
        <v>1340</v>
      </c>
      <c r="J2220" s="2"/>
      <c r="L2220" s="2"/>
      <c r="M2220" s="2"/>
      <c r="N2220" s="2"/>
    </row>
    <row r="2221" spans="1:14" x14ac:dyDescent="0.15">
      <c r="A2221" s="2">
        <v>1065064</v>
      </c>
      <c r="B2221" s="1" t="s">
        <v>560</v>
      </c>
      <c r="C2221" s="2" t="str">
        <f t="shared" si="152"/>
        <v>10650,7;1360,52</v>
      </c>
      <c r="D2221" s="2">
        <v>183200</v>
      </c>
      <c r="E2221" s="3">
        <f t="shared" si="153"/>
        <v>986479</v>
      </c>
      <c r="F2221" s="1" t="s">
        <v>597</v>
      </c>
      <c r="G2221" s="2">
        <v>10650</v>
      </c>
      <c r="H2221" s="2">
        <v>7</v>
      </c>
      <c r="I2221" s="2">
        <v>1360</v>
      </c>
      <c r="J2221" s="2"/>
      <c r="L2221" s="2"/>
      <c r="M2221" s="2"/>
      <c r="N2221" s="2"/>
    </row>
    <row r="2222" spans="1:14" x14ac:dyDescent="0.15">
      <c r="A2222" s="2">
        <v>1065065</v>
      </c>
      <c r="B2222" s="1" t="s">
        <v>561</v>
      </c>
      <c r="C2222" s="2" t="str">
        <f t="shared" si="152"/>
        <v>10650,7;1380,52</v>
      </c>
      <c r="D2222" s="2">
        <v>187750</v>
      </c>
      <c r="E2222" s="3">
        <f t="shared" si="153"/>
        <v>1009711</v>
      </c>
      <c r="F2222" s="1" t="s">
        <v>597</v>
      </c>
      <c r="G2222" s="2">
        <v>10650</v>
      </c>
      <c r="H2222" s="2">
        <v>7</v>
      </c>
      <c r="I2222" s="2">
        <v>1380</v>
      </c>
      <c r="J2222" s="2"/>
      <c r="L2222" s="2"/>
      <c r="M2222" s="2"/>
      <c r="N2222" s="2"/>
    </row>
    <row r="2223" spans="1:14" x14ac:dyDescent="0.15">
      <c r="A2223" s="2">
        <v>1065066</v>
      </c>
      <c r="B2223" s="1" t="s">
        <v>562</v>
      </c>
      <c r="C2223" s="2" t="str">
        <f t="shared" ref="C2223:C2257" si="154">""&amp;G2223&amp;","&amp;H2223&amp;";"&amp;I2223&amp;",52"</f>
        <v>10650,7;1400,52</v>
      </c>
      <c r="D2223" s="2">
        <v>192300</v>
      </c>
      <c r="E2223" s="3">
        <f t="shared" ref="E2223:E2257" si="155">INT($E$2157*(1+D2223/10000))</f>
        <v>1032943</v>
      </c>
      <c r="F2223" s="1" t="s">
        <v>597</v>
      </c>
      <c r="G2223" s="2">
        <v>10650</v>
      </c>
      <c r="H2223" s="2">
        <v>7</v>
      </c>
      <c r="I2223" s="2">
        <v>1400</v>
      </c>
      <c r="J2223" s="2"/>
      <c r="L2223" s="2"/>
      <c r="M2223" s="2"/>
      <c r="N2223" s="2"/>
    </row>
    <row r="2224" spans="1:14" x14ac:dyDescent="0.15">
      <c r="A2224" s="2">
        <v>1065067</v>
      </c>
      <c r="B2224" s="1" t="s">
        <v>563</v>
      </c>
      <c r="C2224" s="2" t="str">
        <f t="shared" si="154"/>
        <v>10650,7;1420,52</v>
      </c>
      <c r="D2224" s="2">
        <v>196850</v>
      </c>
      <c r="E2224" s="3">
        <f t="shared" si="155"/>
        <v>1056176</v>
      </c>
      <c r="F2224" s="1" t="s">
        <v>597</v>
      </c>
      <c r="G2224" s="2">
        <v>10650</v>
      </c>
      <c r="H2224" s="2">
        <v>7</v>
      </c>
      <c r="I2224" s="2">
        <v>1420</v>
      </c>
      <c r="J2224" s="2"/>
      <c r="L2224" s="2"/>
      <c r="M2224" s="2"/>
      <c r="N2224" s="2"/>
    </row>
    <row r="2225" spans="1:14" x14ac:dyDescent="0.15">
      <c r="A2225" s="2">
        <v>1065068</v>
      </c>
      <c r="B2225" s="1" t="s">
        <v>564</v>
      </c>
      <c r="C2225" s="2" t="str">
        <f t="shared" si="154"/>
        <v>10650,7;1440,52</v>
      </c>
      <c r="D2225" s="2">
        <v>201400</v>
      </c>
      <c r="E2225" s="3">
        <f t="shared" si="155"/>
        <v>1079408</v>
      </c>
      <c r="F2225" s="1" t="s">
        <v>597</v>
      </c>
      <c r="G2225" s="2">
        <v>10650</v>
      </c>
      <c r="H2225" s="2">
        <v>7</v>
      </c>
      <c r="I2225" s="2">
        <v>1440</v>
      </c>
      <c r="J2225" s="2"/>
      <c r="L2225" s="2"/>
      <c r="M2225" s="2"/>
      <c r="N2225" s="2"/>
    </row>
    <row r="2226" spans="1:14" x14ac:dyDescent="0.15">
      <c r="A2226" s="2">
        <v>1065069</v>
      </c>
      <c r="B2226" s="1" t="s">
        <v>565</v>
      </c>
      <c r="C2226" s="2" t="str">
        <f t="shared" si="154"/>
        <v>10650,7;1460,52</v>
      </c>
      <c r="D2226" s="2">
        <v>205950</v>
      </c>
      <c r="E2226" s="3">
        <f t="shared" si="155"/>
        <v>1102640</v>
      </c>
      <c r="F2226" s="1" t="s">
        <v>597</v>
      </c>
      <c r="G2226" s="2">
        <v>10650</v>
      </c>
      <c r="H2226" s="2">
        <v>7</v>
      </c>
      <c r="I2226" s="2">
        <v>1460</v>
      </c>
      <c r="J2226" s="2"/>
      <c r="L2226" s="2"/>
      <c r="M2226" s="2"/>
      <c r="N2226" s="2"/>
    </row>
    <row r="2227" spans="1:14" x14ac:dyDescent="0.15">
      <c r="A2227" s="2">
        <v>1065070</v>
      </c>
      <c r="B2227" s="1" t="s">
        <v>566</v>
      </c>
      <c r="C2227" s="2" t="str">
        <f t="shared" si="154"/>
        <v>10650,7;1480,52</v>
      </c>
      <c r="D2227" s="2">
        <v>210500</v>
      </c>
      <c r="E2227" s="3">
        <f t="shared" si="155"/>
        <v>1125873</v>
      </c>
      <c r="F2227" s="1" t="s">
        <v>597</v>
      </c>
      <c r="G2227" s="2">
        <v>10650</v>
      </c>
      <c r="H2227" s="2">
        <v>7</v>
      </c>
      <c r="I2227" s="2">
        <v>1480</v>
      </c>
      <c r="J2227" s="2"/>
      <c r="L2227" s="2"/>
      <c r="M2227" s="2"/>
      <c r="N2227" s="2"/>
    </row>
    <row r="2228" spans="1:14" x14ac:dyDescent="0.15">
      <c r="A2228" s="2">
        <v>1065071</v>
      </c>
      <c r="B2228" s="1" t="s">
        <v>567</v>
      </c>
      <c r="C2228" s="2" t="str">
        <f t="shared" si="154"/>
        <v>10650,8;1500,52</v>
      </c>
      <c r="D2228" s="2">
        <v>215300</v>
      </c>
      <c r="E2228" s="3">
        <f t="shared" si="155"/>
        <v>1150381</v>
      </c>
      <c r="F2228" s="1" t="s">
        <v>597</v>
      </c>
      <c r="G2228" s="2">
        <v>10650</v>
      </c>
      <c r="H2228" s="2">
        <v>8</v>
      </c>
      <c r="I2228" s="2">
        <v>1500</v>
      </c>
      <c r="J2228" s="2"/>
      <c r="L2228" s="2"/>
      <c r="M2228" s="2"/>
      <c r="N2228" s="2"/>
    </row>
    <row r="2229" spans="1:14" x14ac:dyDescent="0.15">
      <c r="A2229" s="2">
        <v>1065072</v>
      </c>
      <c r="B2229" s="1" t="s">
        <v>568</v>
      </c>
      <c r="C2229" s="2" t="str">
        <f t="shared" si="154"/>
        <v>10650,8;1520,52</v>
      </c>
      <c r="D2229" s="2">
        <v>220100</v>
      </c>
      <c r="E2229" s="3">
        <f t="shared" si="155"/>
        <v>1174890</v>
      </c>
      <c r="F2229" s="1" t="s">
        <v>597</v>
      </c>
      <c r="G2229" s="2">
        <v>10650</v>
      </c>
      <c r="H2229" s="2">
        <v>8</v>
      </c>
      <c r="I2229" s="2">
        <v>1520</v>
      </c>
      <c r="J2229" s="2"/>
      <c r="L2229" s="2"/>
      <c r="M2229" s="2"/>
      <c r="N2229" s="2"/>
    </row>
    <row r="2230" spans="1:14" x14ac:dyDescent="0.15">
      <c r="A2230" s="2">
        <v>1065073</v>
      </c>
      <c r="B2230" s="1" t="s">
        <v>569</v>
      </c>
      <c r="C2230" s="2" t="str">
        <f t="shared" si="154"/>
        <v>10650,8;1540,52</v>
      </c>
      <c r="D2230" s="2">
        <v>224900</v>
      </c>
      <c r="E2230" s="3">
        <f t="shared" si="155"/>
        <v>1199399</v>
      </c>
      <c r="F2230" s="1" t="s">
        <v>597</v>
      </c>
      <c r="G2230" s="2">
        <v>10650</v>
      </c>
      <c r="H2230" s="2">
        <v>8</v>
      </c>
      <c r="I2230" s="2">
        <v>1540</v>
      </c>
      <c r="J2230" s="2"/>
      <c r="L2230" s="2"/>
      <c r="M2230" s="2"/>
      <c r="N2230" s="2"/>
    </row>
    <row r="2231" spans="1:14" x14ac:dyDescent="0.15">
      <c r="A2231" s="2">
        <v>1065074</v>
      </c>
      <c r="B2231" s="1" t="s">
        <v>382</v>
      </c>
      <c r="C2231" s="2" t="str">
        <f t="shared" si="154"/>
        <v>10650,8;1560,52</v>
      </c>
      <c r="D2231" s="2">
        <v>229700</v>
      </c>
      <c r="E2231" s="3">
        <f t="shared" si="155"/>
        <v>1223908</v>
      </c>
      <c r="F2231" s="1" t="s">
        <v>597</v>
      </c>
      <c r="G2231" s="2">
        <v>10650</v>
      </c>
      <c r="H2231" s="2">
        <v>8</v>
      </c>
      <c r="I2231" s="2">
        <v>1560</v>
      </c>
      <c r="J2231" s="2"/>
      <c r="L2231" s="2"/>
      <c r="M2231" s="2"/>
      <c r="N2231" s="2"/>
    </row>
    <row r="2232" spans="1:14" x14ac:dyDescent="0.15">
      <c r="A2232" s="2">
        <v>1065075</v>
      </c>
      <c r="B2232" s="1" t="s">
        <v>570</v>
      </c>
      <c r="C2232" s="2" t="str">
        <f t="shared" si="154"/>
        <v>10650,8;1580,52</v>
      </c>
      <c r="D2232" s="2">
        <v>234500</v>
      </c>
      <c r="E2232" s="3">
        <f t="shared" si="155"/>
        <v>1248417</v>
      </c>
      <c r="F2232" s="1" t="s">
        <v>597</v>
      </c>
      <c r="G2232" s="2">
        <v>10650</v>
      </c>
      <c r="H2232" s="2">
        <v>8</v>
      </c>
      <c r="I2232" s="2">
        <v>1580</v>
      </c>
      <c r="J2232" s="2"/>
      <c r="L2232" s="2"/>
      <c r="M2232" s="2"/>
      <c r="N2232" s="2"/>
    </row>
    <row r="2233" spans="1:14" x14ac:dyDescent="0.15">
      <c r="A2233" s="2">
        <v>1065076</v>
      </c>
      <c r="B2233" s="1" t="s">
        <v>571</v>
      </c>
      <c r="C2233" s="2" t="str">
        <f t="shared" si="154"/>
        <v>10650,8;1600,52</v>
      </c>
      <c r="D2233" s="2">
        <v>239300</v>
      </c>
      <c r="E2233" s="3">
        <f t="shared" si="155"/>
        <v>1272925</v>
      </c>
      <c r="F2233" s="1" t="s">
        <v>597</v>
      </c>
      <c r="G2233" s="2">
        <v>10650</v>
      </c>
      <c r="H2233" s="2">
        <v>8</v>
      </c>
      <c r="I2233" s="2">
        <v>1600</v>
      </c>
      <c r="J2233" s="2"/>
      <c r="L2233" s="2"/>
      <c r="M2233" s="2"/>
      <c r="N2233" s="2"/>
    </row>
    <row r="2234" spans="1:14" x14ac:dyDescent="0.15">
      <c r="A2234" s="2">
        <v>1065077</v>
      </c>
      <c r="B2234" s="1" t="s">
        <v>572</v>
      </c>
      <c r="C2234" s="2" t="str">
        <f t="shared" si="154"/>
        <v>10650,8;1620,52</v>
      </c>
      <c r="D2234" s="2">
        <v>244100</v>
      </c>
      <c r="E2234" s="3">
        <f t="shared" si="155"/>
        <v>1297434</v>
      </c>
      <c r="F2234" s="1" t="s">
        <v>597</v>
      </c>
      <c r="G2234" s="2">
        <v>10650</v>
      </c>
      <c r="H2234" s="2">
        <v>8</v>
      </c>
      <c r="I2234" s="2">
        <v>1620</v>
      </c>
      <c r="J2234" s="2"/>
      <c r="L2234" s="2"/>
      <c r="M2234" s="2"/>
      <c r="N2234" s="2"/>
    </row>
    <row r="2235" spans="1:14" x14ac:dyDescent="0.15">
      <c r="A2235" s="2">
        <v>1065078</v>
      </c>
      <c r="B2235" s="1" t="s">
        <v>573</v>
      </c>
      <c r="C2235" s="2" t="str">
        <f t="shared" si="154"/>
        <v>10650,8;1640,52</v>
      </c>
      <c r="D2235" s="2">
        <v>248900</v>
      </c>
      <c r="E2235" s="3">
        <f t="shared" si="155"/>
        <v>1321943</v>
      </c>
      <c r="F2235" s="1" t="s">
        <v>597</v>
      </c>
      <c r="G2235" s="2">
        <v>10650</v>
      </c>
      <c r="H2235" s="2">
        <v>8</v>
      </c>
      <c r="I2235" s="2">
        <v>1640</v>
      </c>
      <c r="J2235" s="2"/>
      <c r="L2235" s="2"/>
      <c r="M2235" s="2"/>
      <c r="N2235" s="2"/>
    </row>
    <row r="2236" spans="1:14" x14ac:dyDescent="0.15">
      <c r="A2236" s="2">
        <v>1065079</v>
      </c>
      <c r="B2236" s="1" t="s">
        <v>574</v>
      </c>
      <c r="C2236" s="2" t="str">
        <f t="shared" si="154"/>
        <v>10650,8;1660,52</v>
      </c>
      <c r="D2236" s="2">
        <v>253700</v>
      </c>
      <c r="E2236" s="3">
        <f t="shared" si="155"/>
        <v>1346452</v>
      </c>
      <c r="F2236" s="1" t="s">
        <v>597</v>
      </c>
      <c r="G2236" s="2">
        <v>10650</v>
      </c>
      <c r="H2236" s="2">
        <v>8</v>
      </c>
      <c r="I2236" s="2">
        <v>1660</v>
      </c>
      <c r="J2236" s="2"/>
      <c r="L2236" s="2"/>
      <c r="M2236" s="2"/>
      <c r="N2236" s="2"/>
    </row>
    <row r="2237" spans="1:14" x14ac:dyDescent="0.15">
      <c r="A2237" s="2">
        <v>1065080</v>
      </c>
      <c r="B2237" s="1" t="s">
        <v>575</v>
      </c>
      <c r="C2237" s="2" t="str">
        <f t="shared" si="154"/>
        <v>10650,8;1680,52</v>
      </c>
      <c r="D2237" s="2">
        <v>258500</v>
      </c>
      <c r="E2237" s="3">
        <f t="shared" si="155"/>
        <v>1370961</v>
      </c>
      <c r="F2237" s="1" t="s">
        <v>597</v>
      </c>
      <c r="G2237" s="2">
        <v>10650</v>
      </c>
      <c r="H2237" s="2">
        <v>8</v>
      </c>
      <c r="I2237" s="2">
        <v>1680</v>
      </c>
      <c r="J2237" s="2"/>
      <c r="L2237" s="2"/>
      <c r="M2237" s="2"/>
      <c r="N2237" s="2"/>
    </row>
    <row r="2238" spans="1:14" x14ac:dyDescent="0.15">
      <c r="A2238" s="2">
        <v>1065081</v>
      </c>
      <c r="B2238" s="1" t="s">
        <v>576</v>
      </c>
      <c r="C2238" s="2" t="str">
        <f t="shared" si="154"/>
        <v>10650,9;1700,52</v>
      </c>
      <c r="D2238" s="2">
        <v>263450</v>
      </c>
      <c r="E2238" s="3">
        <f t="shared" si="155"/>
        <v>1396235</v>
      </c>
      <c r="F2238" s="1" t="s">
        <v>597</v>
      </c>
      <c r="G2238" s="2">
        <v>10650</v>
      </c>
      <c r="H2238" s="2">
        <v>9</v>
      </c>
      <c r="I2238" s="2">
        <v>1700</v>
      </c>
      <c r="J2238" s="2"/>
      <c r="L2238" s="2"/>
      <c r="M2238" s="2"/>
      <c r="N2238" s="2"/>
    </row>
    <row r="2239" spans="1:14" x14ac:dyDescent="0.15">
      <c r="A2239" s="2">
        <v>1065082</v>
      </c>
      <c r="B2239" s="1" t="s">
        <v>577</v>
      </c>
      <c r="C2239" s="2" t="str">
        <f t="shared" si="154"/>
        <v>10650,9;1720,52</v>
      </c>
      <c r="D2239" s="2">
        <v>268400</v>
      </c>
      <c r="E2239" s="3">
        <f t="shared" si="155"/>
        <v>1421510</v>
      </c>
      <c r="F2239" s="1" t="s">
        <v>597</v>
      </c>
      <c r="G2239" s="2">
        <v>10650</v>
      </c>
      <c r="H2239" s="2">
        <v>9</v>
      </c>
      <c r="I2239" s="2">
        <v>1720</v>
      </c>
      <c r="J2239" s="2"/>
      <c r="L2239" s="2"/>
      <c r="M2239" s="2"/>
      <c r="N2239" s="2"/>
    </row>
    <row r="2240" spans="1:14" x14ac:dyDescent="0.15">
      <c r="A2240" s="2">
        <v>1065083</v>
      </c>
      <c r="B2240" s="1" t="s">
        <v>578</v>
      </c>
      <c r="C2240" s="2" t="str">
        <f t="shared" si="154"/>
        <v>10650,9;1740,52</v>
      </c>
      <c r="D2240" s="2">
        <v>273350</v>
      </c>
      <c r="E2240" s="3">
        <f t="shared" si="155"/>
        <v>1446785</v>
      </c>
      <c r="F2240" s="1" t="s">
        <v>597</v>
      </c>
      <c r="G2240" s="2">
        <v>10650</v>
      </c>
      <c r="H2240" s="2">
        <v>9</v>
      </c>
      <c r="I2240" s="2">
        <v>1740</v>
      </c>
      <c r="J2240" s="2"/>
      <c r="L2240" s="2"/>
      <c r="M2240" s="2"/>
      <c r="N2240" s="2"/>
    </row>
    <row r="2241" spans="1:14" x14ac:dyDescent="0.15">
      <c r="A2241" s="2">
        <v>1065084</v>
      </c>
      <c r="B2241" s="1" t="s">
        <v>579</v>
      </c>
      <c r="C2241" s="2" t="str">
        <f t="shared" si="154"/>
        <v>10650,9;1760,52</v>
      </c>
      <c r="D2241" s="2">
        <v>278300</v>
      </c>
      <c r="E2241" s="3">
        <f t="shared" si="155"/>
        <v>1472059</v>
      </c>
      <c r="F2241" s="1" t="s">
        <v>597</v>
      </c>
      <c r="G2241" s="2">
        <v>10650</v>
      </c>
      <c r="H2241" s="2">
        <v>9</v>
      </c>
      <c r="I2241" s="2">
        <v>1760</v>
      </c>
      <c r="J2241" s="2"/>
      <c r="L2241" s="2"/>
      <c r="M2241" s="2"/>
      <c r="N2241" s="2"/>
    </row>
    <row r="2242" spans="1:14" x14ac:dyDescent="0.15">
      <c r="A2242" s="2">
        <v>1065085</v>
      </c>
      <c r="B2242" s="1" t="s">
        <v>580</v>
      </c>
      <c r="C2242" s="2" t="str">
        <f t="shared" si="154"/>
        <v>10650,9;1780,52</v>
      </c>
      <c r="D2242" s="2">
        <v>283250</v>
      </c>
      <c r="E2242" s="3">
        <f t="shared" si="155"/>
        <v>1497334</v>
      </c>
      <c r="F2242" s="1" t="s">
        <v>597</v>
      </c>
      <c r="G2242" s="2">
        <v>10650</v>
      </c>
      <c r="H2242" s="2">
        <v>9</v>
      </c>
      <c r="I2242" s="2">
        <v>1780</v>
      </c>
      <c r="J2242" s="2"/>
      <c r="L2242" s="2"/>
      <c r="M2242" s="2"/>
      <c r="N2242" s="2"/>
    </row>
    <row r="2243" spans="1:14" x14ac:dyDescent="0.15">
      <c r="A2243" s="2">
        <v>1065086</v>
      </c>
      <c r="B2243" s="1" t="s">
        <v>581</v>
      </c>
      <c r="C2243" s="2" t="str">
        <f t="shared" si="154"/>
        <v>10650,9;1800,52</v>
      </c>
      <c r="D2243" s="2">
        <v>288200</v>
      </c>
      <c r="E2243" s="3">
        <f t="shared" si="155"/>
        <v>1522609</v>
      </c>
      <c r="F2243" s="1" t="s">
        <v>597</v>
      </c>
      <c r="G2243" s="2">
        <v>10650</v>
      </c>
      <c r="H2243" s="2">
        <v>9</v>
      </c>
      <c r="I2243" s="2">
        <v>1800</v>
      </c>
      <c r="J2243" s="2"/>
      <c r="L2243" s="2"/>
      <c r="M2243" s="2"/>
      <c r="N2243" s="2"/>
    </row>
    <row r="2244" spans="1:14" x14ac:dyDescent="0.15">
      <c r="A2244" s="2">
        <v>1065087</v>
      </c>
      <c r="B2244" s="1" t="s">
        <v>582</v>
      </c>
      <c r="C2244" s="2" t="str">
        <f t="shared" si="154"/>
        <v>10650,9;1820,52</v>
      </c>
      <c r="D2244" s="2">
        <v>293150</v>
      </c>
      <c r="E2244" s="3">
        <f t="shared" si="155"/>
        <v>1547883</v>
      </c>
      <c r="F2244" s="1" t="s">
        <v>597</v>
      </c>
      <c r="G2244" s="2">
        <v>10650</v>
      </c>
      <c r="H2244" s="2">
        <v>9</v>
      </c>
      <c r="I2244" s="2">
        <v>1820</v>
      </c>
      <c r="J2244" s="2"/>
      <c r="L2244" s="2"/>
      <c r="M2244" s="2"/>
      <c r="N2244" s="2"/>
    </row>
    <row r="2245" spans="1:14" x14ac:dyDescent="0.15">
      <c r="A2245" s="2">
        <v>1065088</v>
      </c>
      <c r="B2245" s="1" t="s">
        <v>583</v>
      </c>
      <c r="C2245" s="2" t="str">
        <f t="shared" si="154"/>
        <v>10650,9;1840,52</v>
      </c>
      <c r="D2245" s="2">
        <v>298100</v>
      </c>
      <c r="E2245" s="3">
        <f t="shared" si="155"/>
        <v>1573158</v>
      </c>
      <c r="F2245" s="1" t="s">
        <v>597</v>
      </c>
      <c r="G2245" s="2">
        <v>10650</v>
      </c>
      <c r="H2245" s="2">
        <v>9</v>
      </c>
      <c r="I2245" s="2">
        <v>1840</v>
      </c>
      <c r="J2245" s="2"/>
      <c r="L2245" s="2"/>
      <c r="M2245" s="2"/>
      <c r="N2245" s="2"/>
    </row>
    <row r="2246" spans="1:14" x14ac:dyDescent="0.15">
      <c r="A2246" s="2">
        <v>1065089</v>
      </c>
      <c r="B2246" s="1" t="s">
        <v>383</v>
      </c>
      <c r="C2246" s="2" t="str">
        <f t="shared" si="154"/>
        <v>10650,9;1860,52</v>
      </c>
      <c r="D2246" s="2">
        <v>303050</v>
      </c>
      <c r="E2246" s="3">
        <f t="shared" si="155"/>
        <v>1598433</v>
      </c>
      <c r="F2246" s="1" t="s">
        <v>597</v>
      </c>
      <c r="G2246" s="2">
        <v>10650</v>
      </c>
      <c r="H2246" s="2">
        <v>9</v>
      </c>
      <c r="I2246" s="2">
        <v>1860</v>
      </c>
      <c r="J2246" s="2"/>
      <c r="L2246" s="2"/>
      <c r="M2246" s="2"/>
      <c r="N2246" s="2"/>
    </row>
    <row r="2247" spans="1:14" x14ac:dyDescent="0.15">
      <c r="A2247" s="2">
        <v>1065090</v>
      </c>
      <c r="B2247" s="1" t="s">
        <v>584</v>
      </c>
      <c r="C2247" s="2" t="str">
        <f t="shared" si="154"/>
        <v>10650,9;1880,52</v>
      </c>
      <c r="D2247" s="2">
        <v>308000</v>
      </c>
      <c r="E2247" s="3">
        <f t="shared" si="155"/>
        <v>1623708</v>
      </c>
      <c r="F2247" s="1" t="s">
        <v>597</v>
      </c>
      <c r="G2247" s="2">
        <v>10650</v>
      </c>
      <c r="H2247" s="2">
        <v>9</v>
      </c>
      <c r="I2247" s="2">
        <v>1880</v>
      </c>
      <c r="J2247" s="2"/>
      <c r="L2247" s="2"/>
      <c r="M2247" s="2"/>
      <c r="N2247" s="2"/>
    </row>
    <row r="2248" spans="1:14" x14ac:dyDescent="0.15">
      <c r="A2248" s="2">
        <v>1065091</v>
      </c>
      <c r="B2248" s="1" t="s">
        <v>585</v>
      </c>
      <c r="C2248" s="2" t="str">
        <f t="shared" si="154"/>
        <v>10650,10;1900,52</v>
      </c>
      <c r="D2248" s="2">
        <v>313000</v>
      </c>
      <c r="E2248" s="3">
        <f t="shared" si="155"/>
        <v>1649238</v>
      </c>
      <c r="F2248" s="1" t="s">
        <v>597</v>
      </c>
      <c r="G2248" s="2">
        <v>10650</v>
      </c>
      <c r="H2248" s="2">
        <v>10</v>
      </c>
      <c r="I2248" s="2">
        <v>1900</v>
      </c>
      <c r="J2248" s="2"/>
      <c r="L2248" s="2"/>
      <c r="M2248" s="2"/>
      <c r="N2248" s="2"/>
    </row>
    <row r="2249" spans="1:14" x14ac:dyDescent="0.15">
      <c r="A2249" s="2">
        <v>1065092</v>
      </c>
      <c r="B2249" s="1" t="s">
        <v>586</v>
      </c>
      <c r="C2249" s="2" t="str">
        <f t="shared" si="154"/>
        <v>10650,10;1920,52</v>
      </c>
      <c r="D2249" s="2">
        <v>318000</v>
      </c>
      <c r="E2249" s="3">
        <f t="shared" si="155"/>
        <v>1674768</v>
      </c>
      <c r="F2249" s="1" t="s">
        <v>597</v>
      </c>
      <c r="G2249" s="2">
        <v>10650</v>
      </c>
      <c r="H2249" s="2">
        <v>10</v>
      </c>
      <c r="I2249" s="2">
        <v>1920</v>
      </c>
      <c r="J2249" s="2"/>
      <c r="L2249" s="2"/>
      <c r="M2249" s="2"/>
      <c r="N2249" s="2"/>
    </row>
    <row r="2250" spans="1:14" x14ac:dyDescent="0.15">
      <c r="A2250" s="2">
        <v>1065093</v>
      </c>
      <c r="B2250" s="1" t="s">
        <v>587</v>
      </c>
      <c r="C2250" s="2" t="str">
        <f t="shared" si="154"/>
        <v>10650,10;1940,52</v>
      </c>
      <c r="D2250" s="2">
        <v>323000</v>
      </c>
      <c r="E2250" s="3">
        <f t="shared" si="155"/>
        <v>1700298</v>
      </c>
      <c r="F2250" s="1" t="s">
        <v>597</v>
      </c>
      <c r="G2250" s="2">
        <v>10650</v>
      </c>
      <c r="H2250" s="2">
        <v>10</v>
      </c>
      <c r="I2250" s="2">
        <v>1940</v>
      </c>
      <c r="J2250" s="2"/>
      <c r="L2250" s="2"/>
      <c r="M2250" s="2"/>
      <c r="N2250" s="2"/>
    </row>
    <row r="2251" spans="1:14" x14ac:dyDescent="0.15">
      <c r="A2251" s="2">
        <v>1065094</v>
      </c>
      <c r="B2251" s="1" t="s">
        <v>588</v>
      </c>
      <c r="C2251" s="2" t="str">
        <f t="shared" si="154"/>
        <v>10650,10;1960,52</v>
      </c>
      <c r="D2251" s="2">
        <v>328000</v>
      </c>
      <c r="E2251" s="3">
        <f t="shared" si="155"/>
        <v>1725828</v>
      </c>
      <c r="F2251" s="1" t="s">
        <v>597</v>
      </c>
      <c r="G2251" s="2">
        <v>10650</v>
      </c>
      <c r="H2251" s="2">
        <v>10</v>
      </c>
      <c r="I2251" s="2">
        <v>1960</v>
      </c>
      <c r="J2251" s="2"/>
      <c r="L2251" s="2"/>
      <c r="M2251" s="2"/>
      <c r="N2251" s="2"/>
    </row>
    <row r="2252" spans="1:14" x14ac:dyDescent="0.15">
      <c r="A2252" s="2">
        <v>1065095</v>
      </c>
      <c r="B2252" s="1" t="s">
        <v>589</v>
      </c>
      <c r="C2252" s="2" t="str">
        <f t="shared" si="154"/>
        <v>10650,10;1980,52</v>
      </c>
      <c r="D2252" s="2">
        <v>333000</v>
      </c>
      <c r="E2252" s="3">
        <f t="shared" si="155"/>
        <v>1751358</v>
      </c>
      <c r="F2252" s="1" t="s">
        <v>597</v>
      </c>
      <c r="G2252" s="2">
        <v>10650</v>
      </c>
      <c r="H2252" s="2">
        <v>10</v>
      </c>
      <c r="I2252" s="2">
        <v>1980</v>
      </c>
      <c r="J2252" s="2"/>
      <c r="L2252" s="2"/>
      <c r="M2252" s="2"/>
      <c r="N2252" s="2"/>
    </row>
    <row r="2253" spans="1:14" x14ac:dyDescent="0.15">
      <c r="A2253" s="2">
        <v>1065096</v>
      </c>
      <c r="B2253" s="1" t="s">
        <v>590</v>
      </c>
      <c r="C2253" s="2" t="str">
        <f t="shared" si="154"/>
        <v>10650,10;2000,52</v>
      </c>
      <c r="D2253" s="2">
        <v>338000</v>
      </c>
      <c r="E2253" s="3">
        <f t="shared" si="155"/>
        <v>1776888</v>
      </c>
      <c r="F2253" s="1" t="s">
        <v>597</v>
      </c>
      <c r="G2253" s="2">
        <v>10650</v>
      </c>
      <c r="H2253" s="2">
        <v>10</v>
      </c>
      <c r="I2253" s="2">
        <v>2000</v>
      </c>
      <c r="J2253" s="2"/>
      <c r="L2253" s="2"/>
      <c r="M2253" s="2"/>
      <c r="N2253" s="2"/>
    </row>
    <row r="2254" spans="1:14" x14ac:dyDescent="0.15">
      <c r="A2254" s="2">
        <v>1065097</v>
      </c>
      <c r="B2254" s="1" t="s">
        <v>591</v>
      </c>
      <c r="C2254" s="2" t="str">
        <f t="shared" si="154"/>
        <v>10650,10;2020,52</v>
      </c>
      <c r="D2254" s="2">
        <v>343000</v>
      </c>
      <c r="E2254" s="3">
        <f t="shared" si="155"/>
        <v>1802418</v>
      </c>
      <c r="F2254" s="1" t="s">
        <v>597</v>
      </c>
      <c r="G2254" s="2">
        <v>10650</v>
      </c>
      <c r="H2254" s="2">
        <v>10</v>
      </c>
      <c r="I2254" s="2">
        <v>2020</v>
      </c>
      <c r="J2254" s="2"/>
      <c r="L2254" s="2"/>
      <c r="M2254" s="2"/>
      <c r="N2254" s="2"/>
    </row>
    <row r="2255" spans="1:14" x14ac:dyDescent="0.15">
      <c r="A2255" s="2">
        <v>1065098</v>
      </c>
      <c r="B2255" s="1" t="s">
        <v>592</v>
      </c>
      <c r="C2255" s="2" t="str">
        <f t="shared" si="154"/>
        <v>10650,10;2040,52</v>
      </c>
      <c r="D2255" s="2">
        <v>348000</v>
      </c>
      <c r="E2255" s="3">
        <f t="shared" si="155"/>
        <v>1827948</v>
      </c>
      <c r="F2255" s="1" t="s">
        <v>597</v>
      </c>
      <c r="G2255" s="2">
        <v>10650</v>
      </c>
      <c r="H2255" s="2">
        <v>10</v>
      </c>
      <c r="I2255" s="2">
        <v>2040</v>
      </c>
      <c r="J2255" s="2"/>
      <c r="L2255" s="2"/>
      <c r="M2255" s="2"/>
      <c r="N2255" s="2"/>
    </row>
    <row r="2256" spans="1:14" x14ac:dyDescent="0.15">
      <c r="A2256" s="2">
        <v>1065099</v>
      </c>
      <c r="B2256" s="1" t="s">
        <v>593</v>
      </c>
      <c r="C2256" s="2" t="str">
        <f t="shared" si="154"/>
        <v>10650,10;2060,52</v>
      </c>
      <c r="D2256" s="2">
        <v>353000</v>
      </c>
      <c r="E2256" s="3">
        <f t="shared" si="155"/>
        <v>1853478</v>
      </c>
      <c r="F2256" s="1" t="s">
        <v>597</v>
      </c>
      <c r="G2256" s="2">
        <v>10650</v>
      </c>
      <c r="H2256" s="2">
        <v>10</v>
      </c>
      <c r="I2256" s="2">
        <v>2060</v>
      </c>
      <c r="J2256" s="2"/>
      <c r="L2256" s="2"/>
      <c r="M2256" s="2"/>
      <c r="N2256" s="2"/>
    </row>
    <row r="2257" spans="1:14" x14ac:dyDescent="0.15">
      <c r="A2257" s="2">
        <v>1065100</v>
      </c>
      <c r="B2257" s="1" t="s">
        <v>594</v>
      </c>
      <c r="C2257" s="2" t="str">
        <f t="shared" si="154"/>
        <v>10650,10;2080,52</v>
      </c>
      <c r="D2257" s="2">
        <v>358000</v>
      </c>
      <c r="E2257" s="3">
        <f t="shared" si="155"/>
        <v>1879008</v>
      </c>
      <c r="F2257" s="1" t="s">
        <v>597</v>
      </c>
      <c r="G2257" s="2">
        <v>10650</v>
      </c>
      <c r="H2257" s="2">
        <v>10</v>
      </c>
      <c r="I2257" s="2">
        <v>2080</v>
      </c>
      <c r="J2257" s="2"/>
      <c r="L2257" s="2"/>
      <c r="M2257" s="2"/>
      <c r="N2257" s="2"/>
    </row>
    <row r="2258" spans="1:14" x14ac:dyDescent="0.15">
      <c r="A2258" s="2">
        <f>A2157+1000</f>
        <v>1066000</v>
      </c>
      <c r="B2258" s="1" t="s">
        <v>507</v>
      </c>
      <c r="C2258" s="2">
        <v>0</v>
      </c>
      <c r="D2258" s="2">
        <v>0</v>
      </c>
      <c r="E2258" s="1">
        <f>VLOOKUP((A2258/100-B2258),[1]Sheet1!$A$3:$H$1068,7,0)</f>
        <v>60109</v>
      </c>
      <c r="F2258" s="1" t="s">
        <v>597</v>
      </c>
      <c r="G2258" s="2"/>
      <c r="H2258" s="2"/>
      <c r="I2258" s="2"/>
      <c r="J2258" s="2"/>
      <c r="L2258" s="2"/>
      <c r="M2258" s="2"/>
      <c r="N2258" s="2"/>
    </row>
    <row r="2259" spans="1:14" x14ac:dyDescent="0.15">
      <c r="A2259" s="2">
        <f t="shared" ref="A2259:A2322" si="156">A2158+1000</f>
        <v>1066001</v>
      </c>
      <c r="B2259" s="1" t="s">
        <v>508</v>
      </c>
      <c r="C2259" s="2" t="str">
        <f t="shared" ref="C2259:C2322" si="157">""&amp;G2259&amp;","&amp;H2259&amp;";"&amp;I2259&amp;",52"</f>
        <v>10660,1;100,52</v>
      </c>
      <c r="D2259" s="2">
        <v>1000</v>
      </c>
      <c r="E2259" s="3">
        <f>INT($E$2258*(1+D2259/10000))</f>
        <v>66119</v>
      </c>
      <c r="F2259" s="1" t="s">
        <v>597</v>
      </c>
      <c r="G2259" s="2">
        <v>10660</v>
      </c>
      <c r="H2259" s="2">
        <v>1</v>
      </c>
      <c r="I2259" s="2">
        <v>100</v>
      </c>
      <c r="J2259" s="2"/>
      <c r="L2259" s="2"/>
      <c r="M2259" s="2"/>
      <c r="N2259" s="2"/>
    </row>
    <row r="2260" spans="1:14" x14ac:dyDescent="0.15">
      <c r="A2260" s="2">
        <f t="shared" si="156"/>
        <v>1066002</v>
      </c>
      <c r="B2260" s="1" t="s">
        <v>509</v>
      </c>
      <c r="C2260" s="2" t="str">
        <f t="shared" si="157"/>
        <v>10660,1;120,52</v>
      </c>
      <c r="D2260" s="2">
        <v>2000</v>
      </c>
      <c r="E2260" s="3">
        <f t="shared" ref="E2260:E2323" si="158">INT($E$2258*(1+D2260/10000))</f>
        <v>72130</v>
      </c>
      <c r="F2260" s="1" t="s">
        <v>597</v>
      </c>
      <c r="G2260" s="2">
        <v>10660</v>
      </c>
      <c r="H2260" s="2">
        <v>1</v>
      </c>
      <c r="I2260" s="2">
        <v>120</v>
      </c>
      <c r="J2260" s="2"/>
      <c r="L2260" s="2"/>
      <c r="M2260" s="2"/>
      <c r="N2260" s="2"/>
    </row>
    <row r="2261" spans="1:14" x14ac:dyDescent="0.15">
      <c r="A2261" s="2">
        <f t="shared" si="156"/>
        <v>1066003</v>
      </c>
      <c r="B2261" s="1" t="s">
        <v>510</v>
      </c>
      <c r="C2261" s="2" t="str">
        <f t="shared" si="157"/>
        <v>10660,1;140,52</v>
      </c>
      <c r="D2261" s="2">
        <v>3000</v>
      </c>
      <c r="E2261" s="3">
        <f t="shared" si="158"/>
        <v>78141</v>
      </c>
      <c r="F2261" s="1" t="s">
        <v>597</v>
      </c>
      <c r="G2261" s="2">
        <v>10660</v>
      </c>
      <c r="H2261" s="2">
        <v>1</v>
      </c>
      <c r="I2261" s="2">
        <v>140</v>
      </c>
      <c r="J2261" s="2"/>
      <c r="L2261" s="2"/>
      <c r="M2261" s="2"/>
      <c r="N2261" s="2"/>
    </row>
    <row r="2262" spans="1:14" x14ac:dyDescent="0.15">
      <c r="A2262" s="2">
        <f t="shared" si="156"/>
        <v>1066004</v>
      </c>
      <c r="B2262" s="1" t="s">
        <v>511</v>
      </c>
      <c r="C2262" s="2" t="str">
        <f t="shared" si="157"/>
        <v>10660,1;160,52</v>
      </c>
      <c r="D2262" s="2">
        <v>4000</v>
      </c>
      <c r="E2262" s="3">
        <f t="shared" si="158"/>
        <v>84152</v>
      </c>
      <c r="F2262" s="1" t="s">
        <v>597</v>
      </c>
      <c r="G2262" s="2">
        <v>10660</v>
      </c>
      <c r="H2262" s="2">
        <v>1</v>
      </c>
      <c r="I2262" s="2">
        <v>160</v>
      </c>
      <c r="J2262" s="2"/>
      <c r="L2262" s="2"/>
      <c r="M2262" s="2"/>
      <c r="N2262" s="2"/>
    </row>
    <row r="2263" spans="1:14" x14ac:dyDescent="0.15">
      <c r="A2263" s="2">
        <f t="shared" si="156"/>
        <v>1066005</v>
      </c>
      <c r="B2263" s="1" t="s">
        <v>368</v>
      </c>
      <c r="C2263" s="2" t="str">
        <f t="shared" si="157"/>
        <v>10660,1;180,52</v>
      </c>
      <c r="D2263" s="2">
        <v>5000</v>
      </c>
      <c r="E2263" s="3">
        <f t="shared" si="158"/>
        <v>90163</v>
      </c>
      <c r="F2263" s="1" t="s">
        <v>597</v>
      </c>
      <c r="G2263" s="2">
        <v>10660</v>
      </c>
      <c r="H2263" s="2">
        <v>1</v>
      </c>
      <c r="I2263" s="2">
        <v>180</v>
      </c>
      <c r="J2263" s="2"/>
      <c r="L2263" s="2"/>
      <c r="M2263" s="2"/>
      <c r="N2263" s="2"/>
    </row>
    <row r="2264" spans="1:14" x14ac:dyDescent="0.15">
      <c r="A2264" s="2">
        <f t="shared" si="156"/>
        <v>1066006</v>
      </c>
      <c r="B2264" s="1" t="s">
        <v>512</v>
      </c>
      <c r="C2264" s="2" t="str">
        <f t="shared" si="157"/>
        <v>10660,1;200,52</v>
      </c>
      <c r="D2264" s="2">
        <v>6000</v>
      </c>
      <c r="E2264" s="3">
        <f t="shared" si="158"/>
        <v>96174</v>
      </c>
      <c r="F2264" s="1" t="s">
        <v>597</v>
      </c>
      <c r="G2264" s="2">
        <v>10660</v>
      </c>
      <c r="H2264" s="2">
        <v>1</v>
      </c>
      <c r="I2264" s="2">
        <v>200</v>
      </c>
      <c r="J2264" s="2"/>
      <c r="L2264" s="2"/>
      <c r="M2264" s="2"/>
      <c r="N2264" s="2"/>
    </row>
    <row r="2265" spans="1:14" x14ac:dyDescent="0.15">
      <c r="A2265" s="2">
        <f t="shared" si="156"/>
        <v>1066007</v>
      </c>
      <c r="B2265" s="1" t="s">
        <v>369</v>
      </c>
      <c r="C2265" s="2" t="str">
        <f t="shared" si="157"/>
        <v>10660,1;220,52</v>
      </c>
      <c r="D2265" s="2">
        <v>7000</v>
      </c>
      <c r="E2265" s="3">
        <f t="shared" si="158"/>
        <v>102185</v>
      </c>
      <c r="F2265" s="1" t="s">
        <v>597</v>
      </c>
      <c r="G2265" s="2">
        <v>10660</v>
      </c>
      <c r="H2265" s="2">
        <v>1</v>
      </c>
      <c r="I2265" s="2">
        <v>220</v>
      </c>
      <c r="J2265" s="2"/>
      <c r="L2265" s="2"/>
      <c r="M2265" s="2"/>
      <c r="N2265" s="2"/>
    </row>
    <row r="2266" spans="1:14" x14ac:dyDescent="0.15">
      <c r="A2266" s="2">
        <f t="shared" si="156"/>
        <v>1066008</v>
      </c>
      <c r="B2266" s="1" t="s">
        <v>513</v>
      </c>
      <c r="C2266" s="2" t="str">
        <f t="shared" si="157"/>
        <v>10660,1;240,52</v>
      </c>
      <c r="D2266" s="2">
        <v>8000</v>
      </c>
      <c r="E2266" s="3">
        <f t="shared" si="158"/>
        <v>108196</v>
      </c>
      <c r="F2266" s="1" t="s">
        <v>597</v>
      </c>
      <c r="G2266" s="2">
        <v>10660</v>
      </c>
      <c r="H2266" s="2">
        <v>1</v>
      </c>
      <c r="I2266" s="2">
        <v>240</v>
      </c>
      <c r="J2266" s="2"/>
      <c r="L2266" s="2"/>
      <c r="M2266" s="2"/>
      <c r="N2266" s="2"/>
    </row>
    <row r="2267" spans="1:14" x14ac:dyDescent="0.15">
      <c r="A2267" s="2">
        <f t="shared" si="156"/>
        <v>1066009</v>
      </c>
      <c r="B2267" s="1" t="s">
        <v>370</v>
      </c>
      <c r="C2267" s="2" t="str">
        <f t="shared" si="157"/>
        <v>10660,1;260,52</v>
      </c>
      <c r="D2267" s="2">
        <v>9000</v>
      </c>
      <c r="E2267" s="3">
        <f t="shared" si="158"/>
        <v>114207</v>
      </c>
      <c r="F2267" s="1" t="s">
        <v>597</v>
      </c>
      <c r="G2267" s="2">
        <v>10660</v>
      </c>
      <c r="H2267" s="2">
        <v>1</v>
      </c>
      <c r="I2267" s="2">
        <v>260</v>
      </c>
      <c r="J2267" s="2"/>
      <c r="L2267" s="2"/>
      <c r="M2267" s="2"/>
      <c r="N2267" s="2"/>
    </row>
    <row r="2268" spans="1:14" x14ac:dyDescent="0.15">
      <c r="A2268" s="2">
        <f t="shared" si="156"/>
        <v>1066010</v>
      </c>
      <c r="B2268" s="1" t="s">
        <v>514</v>
      </c>
      <c r="C2268" s="2" t="str">
        <f t="shared" si="157"/>
        <v>10660,1;280,52</v>
      </c>
      <c r="D2268" s="2">
        <v>10000</v>
      </c>
      <c r="E2268" s="3">
        <f t="shared" si="158"/>
        <v>120218</v>
      </c>
      <c r="F2268" s="1" t="s">
        <v>597</v>
      </c>
      <c r="G2268" s="2">
        <v>10660</v>
      </c>
      <c r="H2268" s="2">
        <v>1</v>
      </c>
      <c r="I2268" s="2">
        <v>280</v>
      </c>
      <c r="J2268" s="2"/>
      <c r="L2268" s="2"/>
      <c r="M2268" s="2"/>
      <c r="N2268" s="2"/>
    </row>
    <row r="2269" spans="1:14" x14ac:dyDescent="0.15">
      <c r="A2269" s="2">
        <f t="shared" si="156"/>
        <v>1066011</v>
      </c>
      <c r="B2269" s="1" t="s">
        <v>515</v>
      </c>
      <c r="C2269" s="2" t="str">
        <f t="shared" si="157"/>
        <v>10660,2;300,52</v>
      </c>
      <c r="D2269" s="2">
        <v>11800</v>
      </c>
      <c r="E2269" s="3">
        <f t="shared" si="158"/>
        <v>131037</v>
      </c>
      <c r="F2269" s="1" t="s">
        <v>597</v>
      </c>
      <c r="G2269" s="2">
        <v>10660</v>
      </c>
      <c r="H2269" s="2">
        <v>2</v>
      </c>
      <c r="I2269" s="2">
        <v>300</v>
      </c>
      <c r="J2269" s="2"/>
      <c r="L2269" s="2"/>
      <c r="M2269" s="2"/>
      <c r="N2269" s="2"/>
    </row>
    <row r="2270" spans="1:14" x14ac:dyDescent="0.15">
      <c r="A2270" s="2">
        <f t="shared" si="156"/>
        <v>1066012</v>
      </c>
      <c r="B2270" s="1" t="s">
        <v>516</v>
      </c>
      <c r="C2270" s="2" t="str">
        <f t="shared" si="157"/>
        <v>10660,2;320,52</v>
      </c>
      <c r="D2270" s="2">
        <v>13600</v>
      </c>
      <c r="E2270" s="3">
        <f t="shared" si="158"/>
        <v>141857</v>
      </c>
      <c r="F2270" s="1" t="s">
        <v>597</v>
      </c>
      <c r="G2270" s="2">
        <v>10660</v>
      </c>
      <c r="H2270" s="2">
        <v>2</v>
      </c>
      <c r="I2270" s="2">
        <v>320</v>
      </c>
      <c r="J2270" s="2"/>
      <c r="L2270" s="2"/>
      <c r="M2270" s="2"/>
      <c r="N2270" s="2"/>
    </row>
    <row r="2271" spans="1:14" x14ac:dyDescent="0.15">
      <c r="A2271" s="2">
        <f t="shared" si="156"/>
        <v>1066013</v>
      </c>
      <c r="B2271" s="1" t="s">
        <v>517</v>
      </c>
      <c r="C2271" s="2" t="str">
        <f t="shared" si="157"/>
        <v>10660,2;340,52</v>
      </c>
      <c r="D2271" s="2">
        <v>15400</v>
      </c>
      <c r="E2271" s="3">
        <f t="shared" si="158"/>
        <v>152676</v>
      </c>
      <c r="F2271" s="1" t="s">
        <v>597</v>
      </c>
      <c r="G2271" s="2">
        <v>10660</v>
      </c>
      <c r="H2271" s="2">
        <v>2</v>
      </c>
      <c r="I2271" s="2">
        <v>340</v>
      </c>
      <c r="J2271" s="2"/>
      <c r="L2271" s="2"/>
      <c r="M2271" s="2"/>
      <c r="N2271" s="2"/>
    </row>
    <row r="2272" spans="1:14" x14ac:dyDescent="0.15">
      <c r="A2272" s="2">
        <f t="shared" si="156"/>
        <v>1066014</v>
      </c>
      <c r="B2272" s="1" t="s">
        <v>518</v>
      </c>
      <c r="C2272" s="2" t="str">
        <f t="shared" si="157"/>
        <v>10660,2;360,52</v>
      </c>
      <c r="D2272" s="2">
        <v>17200</v>
      </c>
      <c r="E2272" s="3">
        <f t="shared" si="158"/>
        <v>163496</v>
      </c>
      <c r="F2272" s="1" t="s">
        <v>597</v>
      </c>
      <c r="G2272" s="2">
        <v>10660</v>
      </c>
      <c r="H2272" s="2">
        <v>2</v>
      </c>
      <c r="I2272" s="2">
        <v>360</v>
      </c>
      <c r="J2272" s="2"/>
      <c r="L2272" s="2"/>
      <c r="M2272" s="2"/>
      <c r="N2272" s="2"/>
    </row>
    <row r="2273" spans="1:14" x14ac:dyDescent="0.15">
      <c r="A2273" s="2">
        <f t="shared" si="156"/>
        <v>1066015</v>
      </c>
      <c r="B2273" s="1" t="s">
        <v>372</v>
      </c>
      <c r="C2273" s="2" t="str">
        <f t="shared" si="157"/>
        <v>10660,2;380,52</v>
      </c>
      <c r="D2273" s="2">
        <v>19000</v>
      </c>
      <c r="E2273" s="3">
        <f t="shared" si="158"/>
        <v>174316</v>
      </c>
      <c r="F2273" s="1" t="s">
        <v>597</v>
      </c>
      <c r="G2273" s="2">
        <v>10660</v>
      </c>
      <c r="H2273" s="2">
        <v>2</v>
      </c>
      <c r="I2273" s="2">
        <v>380</v>
      </c>
      <c r="J2273" s="2"/>
      <c r="L2273" s="2"/>
      <c r="M2273" s="2"/>
      <c r="N2273" s="2"/>
    </row>
    <row r="2274" spans="1:14" x14ac:dyDescent="0.15">
      <c r="A2274" s="2">
        <f t="shared" si="156"/>
        <v>1066016</v>
      </c>
      <c r="B2274" s="1" t="s">
        <v>519</v>
      </c>
      <c r="C2274" s="2" t="str">
        <f t="shared" si="157"/>
        <v>10660,2;400,52</v>
      </c>
      <c r="D2274" s="2">
        <v>20800</v>
      </c>
      <c r="E2274" s="3">
        <f t="shared" si="158"/>
        <v>185135</v>
      </c>
      <c r="F2274" s="1" t="s">
        <v>597</v>
      </c>
      <c r="G2274" s="2">
        <v>10660</v>
      </c>
      <c r="H2274" s="2">
        <v>2</v>
      </c>
      <c r="I2274" s="2">
        <v>400</v>
      </c>
      <c r="J2274" s="2"/>
      <c r="L2274" s="2"/>
      <c r="M2274" s="2"/>
      <c r="N2274" s="2"/>
    </row>
    <row r="2275" spans="1:14" x14ac:dyDescent="0.15">
      <c r="A2275" s="2">
        <f t="shared" si="156"/>
        <v>1066017</v>
      </c>
      <c r="B2275" s="1" t="s">
        <v>520</v>
      </c>
      <c r="C2275" s="2" t="str">
        <f t="shared" si="157"/>
        <v>10660,2;420,52</v>
      </c>
      <c r="D2275" s="2">
        <v>22600</v>
      </c>
      <c r="E2275" s="3">
        <f t="shared" si="158"/>
        <v>195955</v>
      </c>
      <c r="F2275" s="1" t="s">
        <v>597</v>
      </c>
      <c r="G2275" s="2">
        <v>10660</v>
      </c>
      <c r="H2275" s="2">
        <v>2</v>
      </c>
      <c r="I2275" s="2">
        <v>420</v>
      </c>
      <c r="J2275" s="2"/>
      <c r="L2275" s="2"/>
      <c r="M2275" s="2"/>
      <c r="N2275" s="2"/>
    </row>
    <row r="2276" spans="1:14" x14ac:dyDescent="0.15">
      <c r="A2276" s="2">
        <f t="shared" si="156"/>
        <v>1066018</v>
      </c>
      <c r="B2276" s="1" t="s">
        <v>373</v>
      </c>
      <c r="C2276" s="2" t="str">
        <f t="shared" si="157"/>
        <v>10660,2;440,52</v>
      </c>
      <c r="D2276" s="2">
        <v>24400</v>
      </c>
      <c r="E2276" s="3">
        <f t="shared" si="158"/>
        <v>206774</v>
      </c>
      <c r="F2276" s="1" t="s">
        <v>597</v>
      </c>
      <c r="G2276" s="2">
        <v>10660</v>
      </c>
      <c r="H2276" s="2">
        <v>2</v>
      </c>
      <c r="I2276" s="2">
        <v>440</v>
      </c>
      <c r="J2276" s="2"/>
      <c r="L2276" s="2"/>
      <c r="M2276" s="2"/>
      <c r="N2276" s="2"/>
    </row>
    <row r="2277" spans="1:14" x14ac:dyDescent="0.15">
      <c r="A2277" s="2">
        <f t="shared" si="156"/>
        <v>1066019</v>
      </c>
      <c r="B2277" s="1" t="s">
        <v>521</v>
      </c>
      <c r="C2277" s="2" t="str">
        <f t="shared" si="157"/>
        <v>10660,2;460,52</v>
      </c>
      <c r="D2277" s="2">
        <v>26200</v>
      </c>
      <c r="E2277" s="3">
        <f t="shared" si="158"/>
        <v>217594</v>
      </c>
      <c r="F2277" s="1" t="s">
        <v>597</v>
      </c>
      <c r="G2277" s="2">
        <v>10660</v>
      </c>
      <c r="H2277" s="2">
        <v>2</v>
      </c>
      <c r="I2277" s="2">
        <v>460</v>
      </c>
      <c r="J2277" s="2"/>
      <c r="L2277" s="2"/>
      <c r="M2277" s="2"/>
      <c r="N2277" s="2"/>
    </row>
    <row r="2278" spans="1:14" x14ac:dyDescent="0.15">
      <c r="A2278" s="2">
        <f t="shared" si="156"/>
        <v>1066020</v>
      </c>
      <c r="B2278" s="1" t="s">
        <v>522</v>
      </c>
      <c r="C2278" s="2" t="str">
        <f t="shared" si="157"/>
        <v>10660,2;480,52</v>
      </c>
      <c r="D2278" s="2">
        <v>28000</v>
      </c>
      <c r="E2278" s="3">
        <f t="shared" si="158"/>
        <v>228414</v>
      </c>
      <c r="F2278" s="1" t="s">
        <v>597</v>
      </c>
      <c r="G2278" s="2">
        <v>10660</v>
      </c>
      <c r="H2278" s="2">
        <v>2</v>
      </c>
      <c r="I2278" s="2">
        <v>480</v>
      </c>
      <c r="J2278" s="2"/>
      <c r="L2278" s="2"/>
      <c r="M2278" s="2"/>
      <c r="N2278" s="2"/>
    </row>
    <row r="2279" spans="1:14" x14ac:dyDescent="0.15">
      <c r="A2279" s="2">
        <f t="shared" si="156"/>
        <v>1066021</v>
      </c>
      <c r="B2279" s="1" t="s">
        <v>374</v>
      </c>
      <c r="C2279" s="2" t="str">
        <f t="shared" si="157"/>
        <v>10660,3;500,52</v>
      </c>
      <c r="D2279" s="2">
        <v>30550</v>
      </c>
      <c r="E2279" s="3">
        <f t="shared" si="158"/>
        <v>243741</v>
      </c>
      <c r="F2279" s="1" t="s">
        <v>597</v>
      </c>
      <c r="G2279" s="2">
        <v>10660</v>
      </c>
      <c r="H2279" s="2">
        <v>3</v>
      </c>
      <c r="I2279" s="2">
        <v>500</v>
      </c>
      <c r="J2279" s="2"/>
      <c r="L2279" s="2"/>
      <c r="M2279" s="2"/>
      <c r="N2279" s="2"/>
    </row>
    <row r="2280" spans="1:14" x14ac:dyDescent="0.15">
      <c r="A2280" s="2">
        <f t="shared" si="156"/>
        <v>1066022</v>
      </c>
      <c r="B2280" s="1" t="s">
        <v>523</v>
      </c>
      <c r="C2280" s="2" t="str">
        <f t="shared" si="157"/>
        <v>10660,3;520,52</v>
      </c>
      <c r="D2280" s="2">
        <v>33100</v>
      </c>
      <c r="E2280" s="3">
        <f t="shared" si="158"/>
        <v>259069</v>
      </c>
      <c r="F2280" s="1" t="s">
        <v>597</v>
      </c>
      <c r="G2280" s="2">
        <v>10660</v>
      </c>
      <c r="H2280" s="2">
        <v>3</v>
      </c>
      <c r="I2280" s="2">
        <v>520</v>
      </c>
      <c r="J2280" s="2"/>
      <c r="L2280" s="2"/>
      <c r="M2280" s="2"/>
      <c r="N2280" s="2"/>
    </row>
    <row r="2281" spans="1:14" x14ac:dyDescent="0.15">
      <c r="A2281" s="2">
        <f t="shared" si="156"/>
        <v>1066023</v>
      </c>
      <c r="B2281" s="1" t="s">
        <v>524</v>
      </c>
      <c r="C2281" s="2" t="str">
        <f t="shared" si="157"/>
        <v>10660,3;540,52</v>
      </c>
      <c r="D2281" s="2">
        <v>35650</v>
      </c>
      <c r="E2281" s="3">
        <f t="shared" si="158"/>
        <v>274397</v>
      </c>
      <c r="F2281" s="1" t="s">
        <v>597</v>
      </c>
      <c r="G2281" s="2">
        <v>10660</v>
      </c>
      <c r="H2281" s="2">
        <v>3</v>
      </c>
      <c r="I2281" s="2">
        <v>540</v>
      </c>
      <c r="J2281" s="2"/>
      <c r="L2281" s="2"/>
      <c r="M2281" s="2"/>
      <c r="N2281" s="2"/>
    </row>
    <row r="2282" spans="1:14" x14ac:dyDescent="0.15">
      <c r="A2282" s="2">
        <f t="shared" si="156"/>
        <v>1066024</v>
      </c>
      <c r="B2282" s="1" t="s">
        <v>375</v>
      </c>
      <c r="C2282" s="2" t="str">
        <f t="shared" si="157"/>
        <v>10660,3;560,52</v>
      </c>
      <c r="D2282" s="2">
        <v>38200</v>
      </c>
      <c r="E2282" s="3">
        <f t="shared" si="158"/>
        <v>289725</v>
      </c>
      <c r="F2282" s="1" t="s">
        <v>597</v>
      </c>
      <c r="G2282" s="2">
        <v>10660</v>
      </c>
      <c r="H2282" s="2">
        <v>3</v>
      </c>
      <c r="I2282" s="2">
        <v>560</v>
      </c>
      <c r="J2282" s="2"/>
      <c r="L2282" s="2"/>
      <c r="M2282" s="2"/>
      <c r="N2282" s="2"/>
    </row>
    <row r="2283" spans="1:14" x14ac:dyDescent="0.15">
      <c r="A2283" s="2">
        <f t="shared" si="156"/>
        <v>1066025</v>
      </c>
      <c r="B2283" s="1" t="s">
        <v>525</v>
      </c>
      <c r="C2283" s="2" t="str">
        <f t="shared" si="157"/>
        <v>10660,3;580,52</v>
      </c>
      <c r="D2283" s="2">
        <v>40750</v>
      </c>
      <c r="E2283" s="3">
        <f t="shared" si="158"/>
        <v>305053</v>
      </c>
      <c r="F2283" s="1" t="s">
        <v>597</v>
      </c>
      <c r="G2283" s="2">
        <v>10660</v>
      </c>
      <c r="H2283" s="2">
        <v>3</v>
      </c>
      <c r="I2283" s="2">
        <v>580</v>
      </c>
      <c r="J2283" s="2"/>
      <c r="L2283" s="2"/>
      <c r="M2283" s="2"/>
      <c r="N2283" s="2"/>
    </row>
    <row r="2284" spans="1:14" x14ac:dyDescent="0.15">
      <c r="A2284" s="2">
        <f t="shared" si="156"/>
        <v>1066026</v>
      </c>
      <c r="B2284" s="1" t="s">
        <v>526</v>
      </c>
      <c r="C2284" s="2" t="str">
        <f t="shared" si="157"/>
        <v>10660,3;600,52</v>
      </c>
      <c r="D2284" s="2">
        <v>43300</v>
      </c>
      <c r="E2284" s="3">
        <f t="shared" si="158"/>
        <v>320380</v>
      </c>
      <c r="F2284" s="1" t="s">
        <v>597</v>
      </c>
      <c r="G2284" s="2">
        <v>10660</v>
      </c>
      <c r="H2284" s="2">
        <v>3</v>
      </c>
      <c r="I2284" s="2">
        <v>600</v>
      </c>
      <c r="J2284" s="2"/>
      <c r="L2284" s="2"/>
      <c r="M2284" s="2"/>
      <c r="N2284" s="2"/>
    </row>
    <row r="2285" spans="1:14" x14ac:dyDescent="0.15">
      <c r="A2285" s="2">
        <f t="shared" si="156"/>
        <v>1066027</v>
      </c>
      <c r="B2285" s="1" t="s">
        <v>527</v>
      </c>
      <c r="C2285" s="2" t="str">
        <f t="shared" si="157"/>
        <v>10660,3;620,52</v>
      </c>
      <c r="D2285" s="2">
        <v>45850</v>
      </c>
      <c r="E2285" s="3">
        <f t="shared" si="158"/>
        <v>335708</v>
      </c>
      <c r="F2285" s="1" t="s">
        <v>597</v>
      </c>
      <c r="G2285" s="2">
        <v>10660</v>
      </c>
      <c r="H2285" s="2">
        <v>3</v>
      </c>
      <c r="I2285" s="2">
        <v>620</v>
      </c>
      <c r="J2285" s="2"/>
      <c r="L2285" s="2"/>
      <c r="M2285" s="2"/>
      <c r="N2285" s="2"/>
    </row>
    <row r="2286" spans="1:14" x14ac:dyDescent="0.15">
      <c r="A2286" s="2">
        <f t="shared" si="156"/>
        <v>1066028</v>
      </c>
      <c r="B2286" s="1" t="s">
        <v>528</v>
      </c>
      <c r="C2286" s="2" t="str">
        <f t="shared" si="157"/>
        <v>10660,3;640,52</v>
      </c>
      <c r="D2286" s="2">
        <v>48400</v>
      </c>
      <c r="E2286" s="3">
        <f t="shared" si="158"/>
        <v>351036</v>
      </c>
      <c r="F2286" s="1" t="s">
        <v>597</v>
      </c>
      <c r="G2286" s="2">
        <v>10660</v>
      </c>
      <c r="H2286" s="2">
        <v>3</v>
      </c>
      <c r="I2286" s="2">
        <v>640</v>
      </c>
      <c r="J2286" s="2"/>
      <c r="L2286" s="2"/>
      <c r="M2286" s="2"/>
      <c r="N2286" s="2"/>
    </row>
    <row r="2287" spans="1:14" x14ac:dyDescent="0.15">
      <c r="A2287" s="2">
        <f t="shared" si="156"/>
        <v>1066029</v>
      </c>
      <c r="B2287" s="1" t="s">
        <v>529</v>
      </c>
      <c r="C2287" s="2" t="str">
        <f t="shared" si="157"/>
        <v>10660,3;660,52</v>
      </c>
      <c r="D2287" s="2">
        <v>50950</v>
      </c>
      <c r="E2287" s="3">
        <f t="shared" si="158"/>
        <v>366364</v>
      </c>
      <c r="F2287" s="1" t="s">
        <v>597</v>
      </c>
      <c r="G2287" s="2">
        <v>10660</v>
      </c>
      <c r="H2287" s="2">
        <v>3</v>
      </c>
      <c r="I2287" s="2">
        <v>660</v>
      </c>
      <c r="J2287" s="2"/>
      <c r="L2287" s="2"/>
      <c r="M2287" s="2"/>
      <c r="N2287" s="2"/>
    </row>
    <row r="2288" spans="1:14" x14ac:dyDescent="0.15">
      <c r="A2288" s="2">
        <f t="shared" si="156"/>
        <v>1066030</v>
      </c>
      <c r="B2288" s="1" t="s">
        <v>530</v>
      </c>
      <c r="C2288" s="2" t="str">
        <f t="shared" si="157"/>
        <v>10660,3;680,52</v>
      </c>
      <c r="D2288" s="2">
        <v>53500</v>
      </c>
      <c r="E2288" s="3">
        <f t="shared" si="158"/>
        <v>381692</v>
      </c>
      <c r="F2288" s="1" t="s">
        <v>597</v>
      </c>
      <c r="G2288" s="2">
        <v>10660</v>
      </c>
      <c r="H2288" s="2">
        <v>3</v>
      </c>
      <c r="I2288" s="2">
        <v>680</v>
      </c>
      <c r="J2288" s="2"/>
      <c r="L2288" s="2"/>
      <c r="M2288" s="2"/>
      <c r="N2288" s="2"/>
    </row>
    <row r="2289" spans="1:14" x14ac:dyDescent="0.15">
      <c r="A2289" s="2">
        <f t="shared" si="156"/>
        <v>1066031</v>
      </c>
      <c r="B2289" s="1" t="s">
        <v>531</v>
      </c>
      <c r="C2289" s="2" t="str">
        <f t="shared" si="157"/>
        <v>10660,4;700,52</v>
      </c>
      <c r="D2289" s="2">
        <v>56700</v>
      </c>
      <c r="E2289" s="3">
        <f t="shared" si="158"/>
        <v>400927</v>
      </c>
      <c r="F2289" s="1" t="s">
        <v>597</v>
      </c>
      <c r="G2289" s="2">
        <v>10660</v>
      </c>
      <c r="H2289" s="2">
        <v>4</v>
      </c>
      <c r="I2289" s="2">
        <v>700</v>
      </c>
      <c r="J2289" s="2"/>
      <c r="L2289" s="2"/>
      <c r="M2289" s="2"/>
      <c r="N2289" s="2"/>
    </row>
    <row r="2290" spans="1:14" x14ac:dyDescent="0.15">
      <c r="A2290" s="2">
        <f t="shared" si="156"/>
        <v>1066032</v>
      </c>
      <c r="B2290" s="1" t="s">
        <v>377</v>
      </c>
      <c r="C2290" s="2" t="str">
        <f t="shared" si="157"/>
        <v>10660,4;720,52</v>
      </c>
      <c r="D2290" s="2">
        <v>59900</v>
      </c>
      <c r="E2290" s="3">
        <f t="shared" si="158"/>
        <v>420161</v>
      </c>
      <c r="F2290" s="1" t="s">
        <v>597</v>
      </c>
      <c r="G2290" s="2">
        <v>10660</v>
      </c>
      <c r="H2290" s="2">
        <v>4</v>
      </c>
      <c r="I2290" s="2">
        <v>720</v>
      </c>
      <c r="J2290" s="2"/>
      <c r="L2290" s="2"/>
      <c r="M2290" s="2"/>
      <c r="N2290" s="2"/>
    </row>
    <row r="2291" spans="1:14" x14ac:dyDescent="0.15">
      <c r="A2291" s="2">
        <f t="shared" si="156"/>
        <v>1066033</v>
      </c>
      <c r="B2291" s="1" t="s">
        <v>532</v>
      </c>
      <c r="C2291" s="2" t="str">
        <f t="shared" si="157"/>
        <v>10660,4;740,52</v>
      </c>
      <c r="D2291" s="2">
        <v>63100</v>
      </c>
      <c r="E2291" s="3">
        <f t="shared" si="158"/>
        <v>439396</v>
      </c>
      <c r="F2291" s="1" t="s">
        <v>597</v>
      </c>
      <c r="G2291" s="2">
        <v>10660</v>
      </c>
      <c r="H2291" s="2">
        <v>4</v>
      </c>
      <c r="I2291" s="2">
        <v>740</v>
      </c>
      <c r="J2291" s="2"/>
      <c r="L2291" s="2"/>
      <c r="M2291" s="2"/>
      <c r="N2291" s="2"/>
    </row>
    <row r="2292" spans="1:14" x14ac:dyDescent="0.15">
      <c r="A2292" s="2">
        <f t="shared" si="156"/>
        <v>1066034</v>
      </c>
      <c r="B2292" s="1" t="s">
        <v>533</v>
      </c>
      <c r="C2292" s="2" t="str">
        <f t="shared" si="157"/>
        <v>10660,4;760,52</v>
      </c>
      <c r="D2292" s="2">
        <v>66300</v>
      </c>
      <c r="E2292" s="3">
        <f t="shared" si="158"/>
        <v>458631</v>
      </c>
      <c r="F2292" s="1" t="s">
        <v>597</v>
      </c>
      <c r="G2292" s="2">
        <v>10660</v>
      </c>
      <c r="H2292" s="2">
        <v>4</v>
      </c>
      <c r="I2292" s="2">
        <v>760</v>
      </c>
      <c r="J2292" s="2"/>
      <c r="L2292" s="2"/>
      <c r="M2292" s="2"/>
      <c r="N2292" s="2"/>
    </row>
    <row r="2293" spans="1:14" x14ac:dyDescent="0.15">
      <c r="A2293" s="2">
        <f t="shared" si="156"/>
        <v>1066035</v>
      </c>
      <c r="B2293" s="1" t="s">
        <v>534</v>
      </c>
      <c r="C2293" s="2" t="str">
        <f t="shared" si="157"/>
        <v>10660,4;780,52</v>
      </c>
      <c r="D2293" s="2">
        <v>69500</v>
      </c>
      <c r="E2293" s="3">
        <f t="shared" si="158"/>
        <v>477866</v>
      </c>
      <c r="F2293" s="1" t="s">
        <v>597</v>
      </c>
      <c r="G2293" s="2">
        <v>10660</v>
      </c>
      <c r="H2293" s="2">
        <v>4</v>
      </c>
      <c r="I2293" s="2">
        <v>780</v>
      </c>
      <c r="J2293" s="2"/>
      <c r="L2293" s="2"/>
      <c r="M2293" s="2"/>
      <c r="N2293" s="2"/>
    </row>
    <row r="2294" spans="1:14" x14ac:dyDescent="0.15">
      <c r="A2294" s="2">
        <f t="shared" si="156"/>
        <v>1066036</v>
      </c>
      <c r="B2294" s="1" t="s">
        <v>378</v>
      </c>
      <c r="C2294" s="2" t="str">
        <f t="shared" si="157"/>
        <v>10660,4;800,52</v>
      </c>
      <c r="D2294" s="2">
        <v>72700</v>
      </c>
      <c r="E2294" s="3">
        <f t="shared" si="158"/>
        <v>497101</v>
      </c>
      <c r="F2294" s="1" t="s">
        <v>597</v>
      </c>
      <c r="G2294" s="2">
        <v>10660</v>
      </c>
      <c r="H2294" s="2">
        <v>4</v>
      </c>
      <c r="I2294" s="2">
        <v>800</v>
      </c>
      <c r="J2294" s="2"/>
      <c r="L2294" s="2"/>
      <c r="M2294" s="2"/>
      <c r="N2294" s="2"/>
    </row>
    <row r="2295" spans="1:14" x14ac:dyDescent="0.15">
      <c r="A2295" s="2">
        <f t="shared" si="156"/>
        <v>1066037</v>
      </c>
      <c r="B2295" s="1" t="s">
        <v>535</v>
      </c>
      <c r="C2295" s="2" t="str">
        <f t="shared" si="157"/>
        <v>10660,4;820,52</v>
      </c>
      <c r="D2295" s="2">
        <v>75900</v>
      </c>
      <c r="E2295" s="3">
        <f t="shared" si="158"/>
        <v>516336</v>
      </c>
      <c r="F2295" s="1" t="s">
        <v>597</v>
      </c>
      <c r="G2295" s="2">
        <v>10660</v>
      </c>
      <c r="H2295" s="2">
        <v>4</v>
      </c>
      <c r="I2295" s="2">
        <v>820</v>
      </c>
      <c r="J2295" s="2"/>
      <c r="L2295" s="2"/>
      <c r="M2295" s="2"/>
      <c r="N2295" s="2"/>
    </row>
    <row r="2296" spans="1:14" x14ac:dyDescent="0.15">
      <c r="A2296" s="2">
        <f t="shared" si="156"/>
        <v>1066038</v>
      </c>
      <c r="B2296" s="1" t="s">
        <v>536</v>
      </c>
      <c r="C2296" s="2" t="str">
        <f t="shared" si="157"/>
        <v>10660,4;840,52</v>
      </c>
      <c r="D2296" s="2">
        <v>79100</v>
      </c>
      <c r="E2296" s="3">
        <f t="shared" si="158"/>
        <v>535571</v>
      </c>
      <c r="F2296" s="1" t="s">
        <v>597</v>
      </c>
      <c r="G2296" s="2">
        <v>10660</v>
      </c>
      <c r="H2296" s="2">
        <v>4</v>
      </c>
      <c r="I2296" s="2">
        <v>840</v>
      </c>
      <c r="J2296" s="2"/>
      <c r="L2296" s="2"/>
      <c r="M2296" s="2"/>
      <c r="N2296" s="2"/>
    </row>
    <row r="2297" spans="1:14" x14ac:dyDescent="0.15">
      <c r="A2297" s="2">
        <f t="shared" si="156"/>
        <v>1066039</v>
      </c>
      <c r="B2297" s="1" t="s">
        <v>537</v>
      </c>
      <c r="C2297" s="2" t="str">
        <f t="shared" si="157"/>
        <v>10660,4;860,52</v>
      </c>
      <c r="D2297" s="2">
        <v>82300</v>
      </c>
      <c r="E2297" s="3">
        <f t="shared" si="158"/>
        <v>554806</v>
      </c>
      <c r="F2297" s="1" t="s">
        <v>597</v>
      </c>
      <c r="G2297" s="2">
        <v>10660</v>
      </c>
      <c r="H2297" s="2">
        <v>4</v>
      </c>
      <c r="I2297" s="2">
        <v>860</v>
      </c>
      <c r="J2297" s="2"/>
      <c r="L2297" s="2"/>
      <c r="M2297" s="2"/>
      <c r="N2297" s="2"/>
    </row>
    <row r="2298" spans="1:14" x14ac:dyDescent="0.15">
      <c r="A2298" s="2">
        <f t="shared" si="156"/>
        <v>1066040</v>
      </c>
      <c r="B2298" s="1" t="s">
        <v>379</v>
      </c>
      <c r="C2298" s="2" t="str">
        <f t="shared" si="157"/>
        <v>10660,4;880,52</v>
      </c>
      <c r="D2298" s="2">
        <v>85500</v>
      </c>
      <c r="E2298" s="3">
        <f t="shared" si="158"/>
        <v>574040</v>
      </c>
      <c r="F2298" s="1" t="s">
        <v>597</v>
      </c>
      <c r="G2298" s="2">
        <v>10660</v>
      </c>
      <c r="H2298" s="2">
        <v>4</v>
      </c>
      <c r="I2298" s="2">
        <v>880</v>
      </c>
      <c r="J2298" s="2"/>
      <c r="L2298" s="2"/>
      <c r="M2298" s="2"/>
      <c r="N2298" s="2"/>
    </row>
    <row r="2299" spans="1:14" x14ac:dyDescent="0.15">
      <c r="A2299" s="2">
        <f t="shared" si="156"/>
        <v>1066041</v>
      </c>
      <c r="B2299" s="1" t="s">
        <v>538</v>
      </c>
      <c r="C2299" s="2" t="str">
        <f t="shared" si="157"/>
        <v>10660,5;900,52</v>
      </c>
      <c r="D2299" s="2">
        <v>89250</v>
      </c>
      <c r="E2299" s="3">
        <f t="shared" si="158"/>
        <v>596581</v>
      </c>
      <c r="F2299" s="1" t="s">
        <v>597</v>
      </c>
      <c r="G2299" s="2">
        <v>10660</v>
      </c>
      <c r="H2299" s="2">
        <v>5</v>
      </c>
      <c r="I2299" s="2">
        <v>900</v>
      </c>
      <c r="J2299" s="2"/>
      <c r="L2299" s="2"/>
      <c r="M2299" s="2"/>
      <c r="N2299" s="2"/>
    </row>
    <row r="2300" spans="1:14" x14ac:dyDescent="0.15">
      <c r="A2300" s="2">
        <f t="shared" si="156"/>
        <v>1066042</v>
      </c>
      <c r="B2300" s="1" t="s">
        <v>539</v>
      </c>
      <c r="C2300" s="2" t="str">
        <f t="shared" si="157"/>
        <v>10660,5;920,52</v>
      </c>
      <c r="D2300" s="2">
        <v>93000</v>
      </c>
      <c r="E2300" s="3">
        <f t="shared" si="158"/>
        <v>619122</v>
      </c>
      <c r="F2300" s="1" t="s">
        <v>597</v>
      </c>
      <c r="G2300" s="2">
        <v>10660</v>
      </c>
      <c r="H2300" s="2">
        <v>5</v>
      </c>
      <c r="I2300" s="2">
        <v>920</v>
      </c>
      <c r="J2300" s="2"/>
      <c r="L2300" s="2"/>
      <c r="M2300" s="2"/>
      <c r="N2300" s="2"/>
    </row>
    <row r="2301" spans="1:14" x14ac:dyDescent="0.15">
      <c r="A2301" s="2">
        <f t="shared" si="156"/>
        <v>1066043</v>
      </c>
      <c r="B2301" s="1" t="s">
        <v>540</v>
      </c>
      <c r="C2301" s="2" t="str">
        <f t="shared" si="157"/>
        <v>10660,5;940,52</v>
      </c>
      <c r="D2301" s="2">
        <v>96750</v>
      </c>
      <c r="E2301" s="3">
        <f t="shared" si="158"/>
        <v>641663</v>
      </c>
      <c r="F2301" s="1" t="s">
        <v>597</v>
      </c>
      <c r="G2301" s="2">
        <v>10660</v>
      </c>
      <c r="H2301" s="2">
        <v>5</v>
      </c>
      <c r="I2301" s="2">
        <v>940</v>
      </c>
      <c r="J2301" s="2"/>
      <c r="L2301" s="2"/>
      <c r="M2301" s="2"/>
      <c r="N2301" s="2"/>
    </row>
    <row r="2302" spans="1:14" x14ac:dyDescent="0.15">
      <c r="A2302" s="2">
        <f t="shared" si="156"/>
        <v>1066044</v>
      </c>
      <c r="B2302" s="1" t="s">
        <v>380</v>
      </c>
      <c r="C2302" s="2" t="str">
        <f t="shared" si="157"/>
        <v>10660,5;960,52</v>
      </c>
      <c r="D2302" s="2">
        <v>100500</v>
      </c>
      <c r="E2302" s="3">
        <f t="shared" si="158"/>
        <v>664204</v>
      </c>
      <c r="F2302" s="1" t="s">
        <v>597</v>
      </c>
      <c r="G2302" s="2">
        <v>10660</v>
      </c>
      <c r="H2302" s="2">
        <v>5</v>
      </c>
      <c r="I2302" s="2">
        <v>960</v>
      </c>
      <c r="J2302" s="2"/>
      <c r="L2302" s="2"/>
      <c r="M2302" s="2"/>
      <c r="N2302" s="2"/>
    </row>
    <row r="2303" spans="1:14" x14ac:dyDescent="0.15">
      <c r="A2303" s="2">
        <f t="shared" si="156"/>
        <v>1066045</v>
      </c>
      <c r="B2303" s="1" t="s">
        <v>541</v>
      </c>
      <c r="C2303" s="2" t="str">
        <f t="shared" si="157"/>
        <v>10660,5;980,52</v>
      </c>
      <c r="D2303" s="2">
        <v>104250</v>
      </c>
      <c r="E2303" s="3">
        <f t="shared" si="158"/>
        <v>686745</v>
      </c>
      <c r="F2303" s="1" t="s">
        <v>597</v>
      </c>
      <c r="G2303" s="2">
        <v>10660</v>
      </c>
      <c r="H2303" s="2">
        <v>5</v>
      </c>
      <c r="I2303" s="2">
        <v>980</v>
      </c>
      <c r="J2303" s="2"/>
      <c r="L2303" s="2"/>
      <c r="M2303" s="2"/>
      <c r="N2303" s="2"/>
    </row>
    <row r="2304" spans="1:14" x14ac:dyDescent="0.15">
      <c r="A2304" s="2">
        <f t="shared" si="156"/>
        <v>1066046</v>
      </c>
      <c r="B2304" s="1" t="s">
        <v>542</v>
      </c>
      <c r="C2304" s="2" t="str">
        <f t="shared" si="157"/>
        <v>10660,5;1000,52</v>
      </c>
      <c r="D2304" s="2">
        <v>108000</v>
      </c>
      <c r="E2304" s="3">
        <f t="shared" si="158"/>
        <v>709286</v>
      </c>
      <c r="F2304" s="1" t="s">
        <v>597</v>
      </c>
      <c r="G2304" s="2">
        <v>10660</v>
      </c>
      <c r="H2304" s="2">
        <v>5</v>
      </c>
      <c r="I2304" s="2">
        <v>1000</v>
      </c>
      <c r="J2304" s="2"/>
      <c r="L2304" s="2"/>
      <c r="M2304" s="2"/>
      <c r="N2304" s="2"/>
    </row>
    <row r="2305" spans="1:14" x14ac:dyDescent="0.15">
      <c r="A2305" s="2">
        <f t="shared" si="156"/>
        <v>1066047</v>
      </c>
      <c r="B2305" s="1" t="s">
        <v>543</v>
      </c>
      <c r="C2305" s="2" t="str">
        <f t="shared" si="157"/>
        <v>10660,5;1020,52</v>
      </c>
      <c r="D2305" s="2">
        <v>111750</v>
      </c>
      <c r="E2305" s="3">
        <f t="shared" si="158"/>
        <v>731827</v>
      </c>
      <c r="F2305" s="1" t="s">
        <v>597</v>
      </c>
      <c r="G2305" s="2">
        <v>10660</v>
      </c>
      <c r="H2305" s="2">
        <v>5</v>
      </c>
      <c r="I2305" s="2">
        <v>1020</v>
      </c>
      <c r="J2305" s="2"/>
      <c r="L2305" s="2"/>
      <c r="M2305" s="2"/>
      <c r="N2305" s="2"/>
    </row>
    <row r="2306" spans="1:14" x14ac:dyDescent="0.15">
      <c r="A2306" s="2">
        <f t="shared" si="156"/>
        <v>1066048</v>
      </c>
      <c r="B2306" s="1" t="s">
        <v>544</v>
      </c>
      <c r="C2306" s="2" t="str">
        <f t="shared" si="157"/>
        <v>10660,5;1040,52</v>
      </c>
      <c r="D2306" s="2">
        <v>115500</v>
      </c>
      <c r="E2306" s="3">
        <f t="shared" si="158"/>
        <v>754367</v>
      </c>
      <c r="F2306" s="1" t="s">
        <v>597</v>
      </c>
      <c r="G2306" s="2">
        <v>10660</v>
      </c>
      <c r="H2306" s="2">
        <v>5</v>
      </c>
      <c r="I2306" s="2">
        <v>1040</v>
      </c>
      <c r="J2306" s="2"/>
      <c r="L2306" s="2"/>
      <c r="M2306" s="2"/>
      <c r="N2306" s="2"/>
    </row>
    <row r="2307" spans="1:14" x14ac:dyDescent="0.15">
      <c r="A2307" s="2">
        <f t="shared" si="156"/>
        <v>1066049</v>
      </c>
      <c r="B2307" s="1" t="s">
        <v>545</v>
      </c>
      <c r="C2307" s="2" t="str">
        <f t="shared" si="157"/>
        <v>10660,5;1060,52</v>
      </c>
      <c r="D2307" s="2">
        <v>119250</v>
      </c>
      <c r="E2307" s="3">
        <f t="shared" si="158"/>
        <v>776908</v>
      </c>
      <c r="F2307" s="1" t="s">
        <v>597</v>
      </c>
      <c r="G2307" s="2">
        <v>10660</v>
      </c>
      <c r="H2307" s="2">
        <v>5</v>
      </c>
      <c r="I2307" s="2">
        <v>1060</v>
      </c>
      <c r="J2307" s="2"/>
      <c r="L2307" s="2"/>
      <c r="M2307" s="2"/>
      <c r="N2307" s="2"/>
    </row>
    <row r="2308" spans="1:14" x14ac:dyDescent="0.15">
      <c r="A2308" s="2">
        <f t="shared" si="156"/>
        <v>1066050</v>
      </c>
      <c r="B2308" s="1" t="s">
        <v>546</v>
      </c>
      <c r="C2308" s="2" t="str">
        <f t="shared" si="157"/>
        <v>10660,5;1080,52</v>
      </c>
      <c r="D2308" s="2">
        <v>123000</v>
      </c>
      <c r="E2308" s="3">
        <f t="shared" si="158"/>
        <v>799449</v>
      </c>
      <c r="F2308" s="1" t="s">
        <v>597</v>
      </c>
      <c r="G2308" s="2">
        <v>10660</v>
      </c>
      <c r="H2308" s="2">
        <v>5</v>
      </c>
      <c r="I2308" s="2">
        <v>1080</v>
      </c>
      <c r="J2308" s="2"/>
      <c r="L2308" s="2"/>
      <c r="M2308" s="2"/>
      <c r="N2308" s="2"/>
    </row>
    <row r="2309" spans="1:14" x14ac:dyDescent="0.15">
      <c r="A2309" s="2">
        <f t="shared" si="156"/>
        <v>1066051</v>
      </c>
      <c r="B2309" s="1" t="s">
        <v>547</v>
      </c>
      <c r="C2309" s="2" t="str">
        <f t="shared" si="157"/>
        <v>10660,6;1100,52</v>
      </c>
      <c r="D2309" s="2">
        <v>127200</v>
      </c>
      <c r="E2309" s="3">
        <f t="shared" si="158"/>
        <v>824695</v>
      </c>
      <c r="F2309" s="1" t="s">
        <v>597</v>
      </c>
      <c r="G2309" s="2">
        <v>10660</v>
      </c>
      <c r="H2309" s="2">
        <v>6</v>
      </c>
      <c r="I2309" s="2">
        <v>1100</v>
      </c>
      <c r="J2309" s="2"/>
      <c r="L2309" s="2"/>
      <c r="M2309" s="2"/>
      <c r="N2309" s="2"/>
    </row>
    <row r="2310" spans="1:14" x14ac:dyDescent="0.15">
      <c r="A2310" s="2">
        <f t="shared" si="156"/>
        <v>1066052</v>
      </c>
      <c r="B2310" s="1" t="s">
        <v>548</v>
      </c>
      <c r="C2310" s="2" t="str">
        <f t="shared" si="157"/>
        <v>10660,6;1120,52</v>
      </c>
      <c r="D2310" s="2">
        <v>131400</v>
      </c>
      <c r="E2310" s="3">
        <f t="shared" si="158"/>
        <v>849941</v>
      </c>
      <c r="F2310" s="1" t="s">
        <v>597</v>
      </c>
      <c r="G2310" s="2">
        <v>10660</v>
      </c>
      <c r="H2310" s="2">
        <v>6</v>
      </c>
      <c r="I2310" s="2">
        <v>1120</v>
      </c>
      <c r="J2310" s="2"/>
      <c r="L2310" s="2"/>
      <c r="M2310" s="2"/>
      <c r="N2310" s="2"/>
    </row>
    <row r="2311" spans="1:14" x14ac:dyDescent="0.15">
      <c r="A2311" s="2">
        <f t="shared" si="156"/>
        <v>1066053</v>
      </c>
      <c r="B2311" s="1" t="s">
        <v>549</v>
      </c>
      <c r="C2311" s="2" t="str">
        <f t="shared" si="157"/>
        <v>10660,6;1140,52</v>
      </c>
      <c r="D2311" s="2">
        <v>135600</v>
      </c>
      <c r="E2311" s="3">
        <f t="shared" si="158"/>
        <v>875187</v>
      </c>
      <c r="F2311" s="1" t="s">
        <v>597</v>
      </c>
      <c r="G2311" s="2">
        <v>10660</v>
      </c>
      <c r="H2311" s="2">
        <v>6</v>
      </c>
      <c r="I2311" s="2">
        <v>1140</v>
      </c>
      <c r="J2311" s="2"/>
      <c r="L2311" s="2"/>
      <c r="M2311" s="2"/>
      <c r="N2311" s="2"/>
    </row>
    <row r="2312" spans="1:14" x14ac:dyDescent="0.15">
      <c r="A2312" s="2">
        <f t="shared" si="156"/>
        <v>1066054</v>
      </c>
      <c r="B2312" s="1" t="s">
        <v>550</v>
      </c>
      <c r="C2312" s="2" t="str">
        <f t="shared" si="157"/>
        <v>10660,6;1160,52</v>
      </c>
      <c r="D2312" s="2">
        <v>139800</v>
      </c>
      <c r="E2312" s="3">
        <f t="shared" si="158"/>
        <v>900432</v>
      </c>
      <c r="F2312" s="1" t="s">
        <v>597</v>
      </c>
      <c r="G2312" s="2">
        <v>10660</v>
      </c>
      <c r="H2312" s="2">
        <v>6</v>
      </c>
      <c r="I2312" s="2">
        <v>1160</v>
      </c>
      <c r="J2312" s="2"/>
      <c r="L2312" s="2"/>
      <c r="M2312" s="2"/>
      <c r="N2312" s="2"/>
    </row>
    <row r="2313" spans="1:14" x14ac:dyDescent="0.15">
      <c r="A2313" s="2">
        <f t="shared" si="156"/>
        <v>1066055</v>
      </c>
      <c r="B2313" s="1" t="s">
        <v>551</v>
      </c>
      <c r="C2313" s="2" t="str">
        <f t="shared" si="157"/>
        <v>10660,6;1180,52</v>
      </c>
      <c r="D2313" s="2">
        <v>144000</v>
      </c>
      <c r="E2313" s="3">
        <f t="shared" si="158"/>
        <v>925678</v>
      </c>
      <c r="F2313" s="1" t="s">
        <v>597</v>
      </c>
      <c r="G2313" s="2">
        <v>10660</v>
      </c>
      <c r="H2313" s="2">
        <v>6</v>
      </c>
      <c r="I2313" s="2">
        <v>1180</v>
      </c>
      <c r="J2313" s="2"/>
      <c r="L2313" s="2"/>
      <c r="M2313" s="2"/>
      <c r="N2313" s="2"/>
    </row>
    <row r="2314" spans="1:14" x14ac:dyDescent="0.15">
      <c r="A2314" s="2">
        <f t="shared" si="156"/>
        <v>1066056</v>
      </c>
      <c r="B2314" s="1" t="s">
        <v>552</v>
      </c>
      <c r="C2314" s="2" t="str">
        <f t="shared" si="157"/>
        <v>10660,6;1200,52</v>
      </c>
      <c r="D2314" s="2">
        <v>148200</v>
      </c>
      <c r="E2314" s="3">
        <f t="shared" si="158"/>
        <v>950924</v>
      </c>
      <c r="F2314" s="1" t="s">
        <v>597</v>
      </c>
      <c r="G2314" s="2">
        <v>10660</v>
      </c>
      <c r="H2314" s="2">
        <v>6</v>
      </c>
      <c r="I2314" s="2">
        <v>1200</v>
      </c>
      <c r="J2314" s="2"/>
      <c r="L2314" s="2"/>
      <c r="M2314" s="2"/>
      <c r="N2314" s="2"/>
    </row>
    <row r="2315" spans="1:14" x14ac:dyDescent="0.15">
      <c r="A2315" s="2">
        <f t="shared" si="156"/>
        <v>1066057</v>
      </c>
      <c r="B2315" s="1" t="s">
        <v>553</v>
      </c>
      <c r="C2315" s="2" t="str">
        <f t="shared" si="157"/>
        <v>10660,6;1220,52</v>
      </c>
      <c r="D2315" s="2">
        <v>152400</v>
      </c>
      <c r="E2315" s="3">
        <f t="shared" si="158"/>
        <v>976170</v>
      </c>
      <c r="F2315" s="1" t="s">
        <v>597</v>
      </c>
      <c r="G2315" s="2">
        <v>10660</v>
      </c>
      <c r="H2315" s="2">
        <v>6</v>
      </c>
      <c r="I2315" s="2">
        <v>1220</v>
      </c>
      <c r="J2315" s="2"/>
      <c r="L2315" s="2"/>
      <c r="M2315" s="2"/>
      <c r="N2315" s="2"/>
    </row>
    <row r="2316" spans="1:14" x14ac:dyDescent="0.15">
      <c r="A2316" s="2">
        <f t="shared" si="156"/>
        <v>1066058</v>
      </c>
      <c r="B2316" s="1" t="s">
        <v>554</v>
      </c>
      <c r="C2316" s="2" t="str">
        <f t="shared" si="157"/>
        <v>10660,6;1240,52</v>
      </c>
      <c r="D2316" s="2">
        <v>156600</v>
      </c>
      <c r="E2316" s="3">
        <f t="shared" si="158"/>
        <v>1001415</v>
      </c>
      <c r="F2316" s="1" t="s">
        <v>597</v>
      </c>
      <c r="G2316" s="2">
        <v>10660</v>
      </c>
      <c r="H2316" s="2">
        <v>6</v>
      </c>
      <c r="I2316" s="2">
        <v>1240</v>
      </c>
      <c r="J2316" s="2"/>
      <c r="L2316" s="2"/>
      <c r="M2316" s="2"/>
      <c r="N2316" s="2"/>
    </row>
    <row r="2317" spans="1:14" x14ac:dyDescent="0.15">
      <c r="A2317" s="2">
        <f t="shared" si="156"/>
        <v>1066059</v>
      </c>
      <c r="B2317" s="1" t="s">
        <v>555</v>
      </c>
      <c r="C2317" s="2" t="str">
        <f t="shared" si="157"/>
        <v>10660,6;1260,52</v>
      </c>
      <c r="D2317" s="2">
        <v>160800</v>
      </c>
      <c r="E2317" s="3">
        <f t="shared" si="158"/>
        <v>1026661</v>
      </c>
      <c r="F2317" s="1" t="s">
        <v>597</v>
      </c>
      <c r="G2317" s="2">
        <v>10660</v>
      </c>
      <c r="H2317" s="2">
        <v>6</v>
      </c>
      <c r="I2317" s="2">
        <v>1260</v>
      </c>
      <c r="J2317" s="2"/>
      <c r="L2317" s="2"/>
      <c r="M2317" s="2"/>
      <c r="N2317" s="2"/>
    </row>
    <row r="2318" spans="1:14" x14ac:dyDescent="0.15">
      <c r="A2318" s="2">
        <f t="shared" si="156"/>
        <v>1066060</v>
      </c>
      <c r="B2318" s="1" t="s">
        <v>556</v>
      </c>
      <c r="C2318" s="2" t="str">
        <f t="shared" si="157"/>
        <v>10660,6;1280,52</v>
      </c>
      <c r="D2318" s="2">
        <v>165000</v>
      </c>
      <c r="E2318" s="3">
        <f t="shared" si="158"/>
        <v>1051907</v>
      </c>
      <c r="F2318" s="1" t="s">
        <v>597</v>
      </c>
      <c r="G2318" s="2">
        <v>10660</v>
      </c>
      <c r="H2318" s="2">
        <v>6</v>
      </c>
      <c r="I2318" s="2">
        <v>1280</v>
      </c>
      <c r="J2318" s="2"/>
      <c r="L2318" s="2"/>
      <c r="M2318" s="2"/>
      <c r="N2318" s="2"/>
    </row>
    <row r="2319" spans="1:14" x14ac:dyDescent="0.15">
      <c r="A2319" s="2">
        <f t="shared" si="156"/>
        <v>1066061</v>
      </c>
      <c r="B2319" s="1" t="s">
        <v>557</v>
      </c>
      <c r="C2319" s="2" t="str">
        <f t="shared" si="157"/>
        <v>10660,7;1300,52</v>
      </c>
      <c r="D2319" s="2">
        <v>169550</v>
      </c>
      <c r="E2319" s="3">
        <f t="shared" si="158"/>
        <v>1079257</v>
      </c>
      <c r="F2319" s="1" t="s">
        <v>597</v>
      </c>
      <c r="G2319" s="2">
        <v>10660</v>
      </c>
      <c r="H2319" s="2">
        <v>7</v>
      </c>
      <c r="I2319" s="2">
        <v>1300</v>
      </c>
      <c r="J2319" s="2"/>
      <c r="L2319" s="2"/>
      <c r="M2319" s="2"/>
      <c r="N2319" s="2"/>
    </row>
    <row r="2320" spans="1:14" x14ac:dyDescent="0.15">
      <c r="A2320" s="2">
        <f t="shared" si="156"/>
        <v>1066062</v>
      </c>
      <c r="B2320" s="1" t="s">
        <v>558</v>
      </c>
      <c r="C2320" s="2" t="str">
        <f t="shared" si="157"/>
        <v>10660,7;1320,52</v>
      </c>
      <c r="D2320" s="2">
        <v>174100</v>
      </c>
      <c r="E2320" s="3">
        <f t="shared" si="158"/>
        <v>1106606</v>
      </c>
      <c r="F2320" s="1" t="s">
        <v>597</v>
      </c>
      <c r="G2320" s="2">
        <v>10660</v>
      </c>
      <c r="H2320" s="2">
        <v>7</v>
      </c>
      <c r="I2320" s="2">
        <v>1320</v>
      </c>
      <c r="J2320" s="2"/>
      <c r="L2320" s="2"/>
      <c r="M2320" s="2"/>
      <c r="N2320" s="2"/>
    </row>
    <row r="2321" spans="1:14" x14ac:dyDescent="0.15">
      <c r="A2321" s="2">
        <f t="shared" si="156"/>
        <v>1066063</v>
      </c>
      <c r="B2321" s="1" t="s">
        <v>559</v>
      </c>
      <c r="C2321" s="2" t="str">
        <f t="shared" si="157"/>
        <v>10660,7;1340,52</v>
      </c>
      <c r="D2321" s="2">
        <v>178650</v>
      </c>
      <c r="E2321" s="3">
        <f t="shared" si="158"/>
        <v>1133956</v>
      </c>
      <c r="F2321" s="1" t="s">
        <v>597</v>
      </c>
      <c r="G2321" s="2">
        <v>10660</v>
      </c>
      <c r="H2321" s="2">
        <v>7</v>
      </c>
      <c r="I2321" s="2">
        <v>1340</v>
      </c>
      <c r="J2321" s="2"/>
      <c r="L2321" s="2"/>
      <c r="M2321" s="2"/>
      <c r="N2321" s="2"/>
    </row>
    <row r="2322" spans="1:14" x14ac:dyDescent="0.15">
      <c r="A2322" s="2">
        <f t="shared" si="156"/>
        <v>1066064</v>
      </c>
      <c r="B2322" s="1" t="s">
        <v>560</v>
      </c>
      <c r="C2322" s="2" t="str">
        <f t="shared" si="157"/>
        <v>10660,7;1360,52</v>
      </c>
      <c r="D2322" s="2">
        <v>183200</v>
      </c>
      <c r="E2322" s="3">
        <f t="shared" si="158"/>
        <v>1161305</v>
      </c>
      <c r="F2322" s="1" t="s">
        <v>597</v>
      </c>
      <c r="G2322" s="2">
        <v>10660</v>
      </c>
      <c r="H2322" s="2">
        <v>7</v>
      </c>
      <c r="I2322" s="2">
        <v>1360</v>
      </c>
      <c r="J2322" s="2"/>
      <c r="L2322" s="2"/>
      <c r="M2322" s="2"/>
      <c r="N2322" s="2"/>
    </row>
    <row r="2323" spans="1:14" x14ac:dyDescent="0.15">
      <c r="A2323" s="2">
        <f t="shared" ref="A2323:A2386" si="159">A2222+1000</f>
        <v>1066065</v>
      </c>
      <c r="B2323" s="1" t="s">
        <v>561</v>
      </c>
      <c r="C2323" s="2" t="str">
        <f t="shared" ref="C2323:C2386" si="160">""&amp;G2323&amp;","&amp;H2323&amp;";"&amp;I2323&amp;",52"</f>
        <v>10660,7;1380,52</v>
      </c>
      <c r="D2323" s="2">
        <v>187750</v>
      </c>
      <c r="E2323" s="3">
        <f t="shared" si="158"/>
        <v>1188655</v>
      </c>
      <c r="F2323" s="1" t="s">
        <v>597</v>
      </c>
      <c r="G2323" s="2">
        <v>10660</v>
      </c>
      <c r="H2323" s="2">
        <v>7</v>
      </c>
      <c r="I2323" s="2">
        <v>1380</v>
      </c>
      <c r="J2323" s="2"/>
      <c r="L2323" s="2"/>
      <c r="M2323" s="2"/>
      <c r="N2323" s="2"/>
    </row>
    <row r="2324" spans="1:14" x14ac:dyDescent="0.15">
      <c r="A2324" s="2">
        <f t="shared" si="159"/>
        <v>1066066</v>
      </c>
      <c r="B2324" s="1" t="s">
        <v>562</v>
      </c>
      <c r="C2324" s="2" t="str">
        <f t="shared" si="160"/>
        <v>10660,7;1400,52</v>
      </c>
      <c r="D2324" s="2">
        <v>192300</v>
      </c>
      <c r="E2324" s="3">
        <f t="shared" ref="E2324:E2358" si="161">INT($E$2258*(1+D2324/10000))</f>
        <v>1216005</v>
      </c>
      <c r="F2324" s="1" t="s">
        <v>597</v>
      </c>
      <c r="G2324" s="2">
        <v>10660</v>
      </c>
      <c r="H2324" s="2">
        <v>7</v>
      </c>
      <c r="I2324" s="2">
        <v>1400</v>
      </c>
      <c r="J2324" s="2"/>
      <c r="L2324" s="2"/>
      <c r="M2324" s="2"/>
      <c r="N2324" s="2"/>
    </row>
    <row r="2325" spans="1:14" x14ac:dyDescent="0.15">
      <c r="A2325" s="2">
        <f t="shared" si="159"/>
        <v>1066067</v>
      </c>
      <c r="B2325" s="1" t="s">
        <v>563</v>
      </c>
      <c r="C2325" s="2" t="str">
        <f t="shared" si="160"/>
        <v>10660,7;1420,52</v>
      </c>
      <c r="D2325" s="2">
        <v>196850</v>
      </c>
      <c r="E2325" s="3">
        <f t="shared" si="161"/>
        <v>1243354</v>
      </c>
      <c r="F2325" s="1" t="s">
        <v>597</v>
      </c>
      <c r="G2325" s="2">
        <v>10660</v>
      </c>
      <c r="H2325" s="2">
        <v>7</v>
      </c>
      <c r="I2325" s="2">
        <v>1420</v>
      </c>
      <c r="J2325" s="2"/>
      <c r="L2325" s="2"/>
      <c r="M2325" s="2"/>
      <c r="N2325" s="2"/>
    </row>
    <row r="2326" spans="1:14" x14ac:dyDescent="0.15">
      <c r="A2326" s="2">
        <f t="shared" si="159"/>
        <v>1066068</v>
      </c>
      <c r="B2326" s="1" t="s">
        <v>564</v>
      </c>
      <c r="C2326" s="2" t="str">
        <f t="shared" si="160"/>
        <v>10660,7;1440,52</v>
      </c>
      <c r="D2326" s="2">
        <v>201400</v>
      </c>
      <c r="E2326" s="3">
        <f t="shared" si="161"/>
        <v>1270704</v>
      </c>
      <c r="F2326" s="1" t="s">
        <v>597</v>
      </c>
      <c r="G2326" s="2">
        <v>10660</v>
      </c>
      <c r="H2326" s="2">
        <v>7</v>
      </c>
      <c r="I2326" s="2">
        <v>1440</v>
      </c>
      <c r="J2326" s="2"/>
      <c r="L2326" s="2"/>
      <c r="M2326" s="2"/>
      <c r="N2326" s="2"/>
    </row>
    <row r="2327" spans="1:14" x14ac:dyDescent="0.15">
      <c r="A2327" s="2">
        <f t="shared" si="159"/>
        <v>1066069</v>
      </c>
      <c r="B2327" s="1" t="s">
        <v>565</v>
      </c>
      <c r="C2327" s="2" t="str">
        <f t="shared" si="160"/>
        <v>10660,7;1460,52</v>
      </c>
      <c r="D2327" s="2">
        <v>205950</v>
      </c>
      <c r="E2327" s="3">
        <f t="shared" si="161"/>
        <v>1298053</v>
      </c>
      <c r="F2327" s="1" t="s">
        <v>597</v>
      </c>
      <c r="G2327" s="2">
        <v>10660</v>
      </c>
      <c r="H2327" s="2">
        <v>7</v>
      </c>
      <c r="I2327" s="2">
        <v>1460</v>
      </c>
      <c r="J2327" s="2"/>
      <c r="L2327" s="2"/>
      <c r="M2327" s="2"/>
      <c r="N2327" s="2"/>
    </row>
    <row r="2328" spans="1:14" x14ac:dyDescent="0.15">
      <c r="A2328" s="2">
        <f t="shared" si="159"/>
        <v>1066070</v>
      </c>
      <c r="B2328" s="1" t="s">
        <v>566</v>
      </c>
      <c r="C2328" s="2" t="str">
        <f t="shared" si="160"/>
        <v>10660,7;1480,52</v>
      </c>
      <c r="D2328" s="2">
        <v>210500</v>
      </c>
      <c r="E2328" s="3">
        <f t="shared" si="161"/>
        <v>1325403</v>
      </c>
      <c r="F2328" s="1" t="s">
        <v>597</v>
      </c>
      <c r="G2328" s="2">
        <v>10660</v>
      </c>
      <c r="H2328" s="2">
        <v>7</v>
      </c>
      <c r="I2328" s="2">
        <v>1480</v>
      </c>
      <c r="J2328" s="2"/>
      <c r="L2328" s="2"/>
      <c r="M2328" s="2"/>
      <c r="N2328" s="2"/>
    </row>
    <row r="2329" spans="1:14" x14ac:dyDescent="0.15">
      <c r="A2329" s="2">
        <f t="shared" si="159"/>
        <v>1066071</v>
      </c>
      <c r="B2329" s="1" t="s">
        <v>567</v>
      </c>
      <c r="C2329" s="2" t="str">
        <f t="shared" si="160"/>
        <v>10660,8;1500,52</v>
      </c>
      <c r="D2329" s="2">
        <v>215300</v>
      </c>
      <c r="E2329" s="3">
        <f t="shared" si="161"/>
        <v>1354255</v>
      </c>
      <c r="F2329" s="1" t="s">
        <v>597</v>
      </c>
      <c r="G2329" s="2">
        <v>10660</v>
      </c>
      <c r="H2329" s="2">
        <v>8</v>
      </c>
      <c r="I2329" s="2">
        <v>1500</v>
      </c>
      <c r="J2329" s="2"/>
      <c r="L2329" s="2"/>
      <c r="M2329" s="2"/>
      <c r="N2329" s="2"/>
    </row>
    <row r="2330" spans="1:14" x14ac:dyDescent="0.15">
      <c r="A2330" s="2">
        <f t="shared" si="159"/>
        <v>1066072</v>
      </c>
      <c r="B2330" s="1" t="s">
        <v>568</v>
      </c>
      <c r="C2330" s="2" t="str">
        <f t="shared" si="160"/>
        <v>10660,8;1520,52</v>
      </c>
      <c r="D2330" s="2">
        <v>220100</v>
      </c>
      <c r="E2330" s="3">
        <f t="shared" si="161"/>
        <v>1383108</v>
      </c>
      <c r="F2330" s="1" t="s">
        <v>597</v>
      </c>
      <c r="G2330" s="2">
        <v>10660</v>
      </c>
      <c r="H2330" s="2">
        <v>8</v>
      </c>
      <c r="I2330" s="2">
        <v>1520</v>
      </c>
      <c r="J2330" s="2"/>
      <c r="L2330" s="2"/>
      <c r="M2330" s="2"/>
      <c r="N2330" s="2"/>
    </row>
    <row r="2331" spans="1:14" x14ac:dyDescent="0.15">
      <c r="A2331" s="2">
        <f t="shared" si="159"/>
        <v>1066073</v>
      </c>
      <c r="B2331" s="1" t="s">
        <v>569</v>
      </c>
      <c r="C2331" s="2" t="str">
        <f t="shared" si="160"/>
        <v>10660,8;1540,52</v>
      </c>
      <c r="D2331" s="2">
        <v>224900</v>
      </c>
      <c r="E2331" s="3">
        <f t="shared" si="161"/>
        <v>1411960</v>
      </c>
      <c r="F2331" s="1" t="s">
        <v>597</v>
      </c>
      <c r="G2331" s="2">
        <v>10660</v>
      </c>
      <c r="H2331" s="2">
        <v>8</v>
      </c>
      <c r="I2331" s="2">
        <v>1540</v>
      </c>
      <c r="J2331" s="2"/>
      <c r="L2331" s="2"/>
      <c r="M2331" s="2"/>
      <c r="N2331" s="2"/>
    </row>
    <row r="2332" spans="1:14" x14ac:dyDescent="0.15">
      <c r="A2332" s="2">
        <f t="shared" si="159"/>
        <v>1066074</v>
      </c>
      <c r="B2332" s="1" t="s">
        <v>382</v>
      </c>
      <c r="C2332" s="2" t="str">
        <f t="shared" si="160"/>
        <v>10660,8;1560,52</v>
      </c>
      <c r="D2332" s="2">
        <v>229700</v>
      </c>
      <c r="E2332" s="3">
        <f t="shared" si="161"/>
        <v>1440812</v>
      </c>
      <c r="F2332" s="1" t="s">
        <v>597</v>
      </c>
      <c r="G2332" s="2">
        <v>10660</v>
      </c>
      <c r="H2332" s="2">
        <v>8</v>
      </c>
      <c r="I2332" s="2">
        <v>1560</v>
      </c>
      <c r="J2332" s="2"/>
      <c r="L2332" s="2"/>
      <c r="M2332" s="2"/>
      <c r="N2332" s="2"/>
    </row>
    <row r="2333" spans="1:14" x14ac:dyDescent="0.15">
      <c r="A2333" s="2">
        <f t="shared" si="159"/>
        <v>1066075</v>
      </c>
      <c r="B2333" s="1" t="s">
        <v>570</v>
      </c>
      <c r="C2333" s="2" t="str">
        <f t="shared" si="160"/>
        <v>10660,8;1580,52</v>
      </c>
      <c r="D2333" s="2">
        <v>234500</v>
      </c>
      <c r="E2333" s="3">
        <f t="shared" si="161"/>
        <v>1469665</v>
      </c>
      <c r="F2333" s="1" t="s">
        <v>597</v>
      </c>
      <c r="G2333" s="2">
        <v>10660</v>
      </c>
      <c r="H2333" s="2">
        <v>8</v>
      </c>
      <c r="I2333" s="2">
        <v>1580</v>
      </c>
      <c r="J2333" s="2"/>
      <c r="L2333" s="2"/>
      <c r="M2333" s="2"/>
      <c r="N2333" s="2"/>
    </row>
    <row r="2334" spans="1:14" x14ac:dyDescent="0.15">
      <c r="A2334" s="2">
        <f t="shared" si="159"/>
        <v>1066076</v>
      </c>
      <c r="B2334" s="1" t="s">
        <v>571</v>
      </c>
      <c r="C2334" s="2" t="str">
        <f t="shared" si="160"/>
        <v>10660,8;1600,52</v>
      </c>
      <c r="D2334" s="2">
        <v>239300</v>
      </c>
      <c r="E2334" s="3">
        <f t="shared" si="161"/>
        <v>1498517</v>
      </c>
      <c r="F2334" s="1" t="s">
        <v>597</v>
      </c>
      <c r="G2334" s="2">
        <v>10660</v>
      </c>
      <c r="H2334" s="2">
        <v>8</v>
      </c>
      <c r="I2334" s="2">
        <v>1600</v>
      </c>
      <c r="J2334" s="2"/>
      <c r="L2334" s="2"/>
      <c r="M2334" s="2"/>
      <c r="N2334" s="2"/>
    </row>
    <row r="2335" spans="1:14" x14ac:dyDescent="0.15">
      <c r="A2335" s="2">
        <f t="shared" si="159"/>
        <v>1066077</v>
      </c>
      <c r="B2335" s="1" t="s">
        <v>572</v>
      </c>
      <c r="C2335" s="2" t="str">
        <f t="shared" si="160"/>
        <v>10660,8;1620,52</v>
      </c>
      <c r="D2335" s="2">
        <v>244100</v>
      </c>
      <c r="E2335" s="3">
        <f t="shared" si="161"/>
        <v>1527369</v>
      </c>
      <c r="F2335" s="1" t="s">
        <v>597</v>
      </c>
      <c r="G2335" s="2">
        <v>10660</v>
      </c>
      <c r="H2335" s="2">
        <v>8</v>
      </c>
      <c r="I2335" s="2">
        <v>1620</v>
      </c>
      <c r="J2335" s="2"/>
      <c r="L2335" s="2"/>
      <c r="M2335" s="2"/>
      <c r="N2335" s="2"/>
    </row>
    <row r="2336" spans="1:14" x14ac:dyDescent="0.15">
      <c r="A2336" s="2">
        <f t="shared" si="159"/>
        <v>1066078</v>
      </c>
      <c r="B2336" s="1" t="s">
        <v>573</v>
      </c>
      <c r="C2336" s="2" t="str">
        <f t="shared" si="160"/>
        <v>10660,8;1640,52</v>
      </c>
      <c r="D2336" s="2">
        <v>248900</v>
      </c>
      <c r="E2336" s="3">
        <f t="shared" si="161"/>
        <v>1556222</v>
      </c>
      <c r="F2336" s="1" t="s">
        <v>597</v>
      </c>
      <c r="G2336" s="2">
        <v>10660</v>
      </c>
      <c r="H2336" s="2">
        <v>8</v>
      </c>
      <c r="I2336" s="2">
        <v>1640</v>
      </c>
      <c r="J2336" s="2"/>
      <c r="L2336" s="2"/>
      <c r="M2336" s="2"/>
      <c r="N2336" s="2"/>
    </row>
    <row r="2337" spans="1:14" x14ac:dyDescent="0.15">
      <c r="A2337" s="2">
        <f t="shared" si="159"/>
        <v>1066079</v>
      </c>
      <c r="B2337" s="1" t="s">
        <v>574</v>
      </c>
      <c r="C2337" s="2" t="str">
        <f t="shared" si="160"/>
        <v>10660,8;1660,52</v>
      </c>
      <c r="D2337" s="2">
        <v>253700</v>
      </c>
      <c r="E2337" s="3">
        <f t="shared" si="161"/>
        <v>1585074</v>
      </c>
      <c r="F2337" s="1" t="s">
        <v>597</v>
      </c>
      <c r="G2337" s="2">
        <v>10660</v>
      </c>
      <c r="H2337" s="2">
        <v>8</v>
      </c>
      <c r="I2337" s="2">
        <v>1660</v>
      </c>
      <c r="J2337" s="2"/>
      <c r="L2337" s="2"/>
      <c r="M2337" s="2"/>
      <c r="N2337" s="2"/>
    </row>
    <row r="2338" spans="1:14" x14ac:dyDescent="0.15">
      <c r="A2338" s="2">
        <f t="shared" si="159"/>
        <v>1066080</v>
      </c>
      <c r="B2338" s="1" t="s">
        <v>575</v>
      </c>
      <c r="C2338" s="2" t="str">
        <f t="shared" si="160"/>
        <v>10660,8;1680,52</v>
      </c>
      <c r="D2338" s="2">
        <v>258500</v>
      </c>
      <c r="E2338" s="3">
        <f t="shared" si="161"/>
        <v>1613926</v>
      </c>
      <c r="F2338" s="1" t="s">
        <v>597</v>
      </c>
      <c r="G2338" s="2">
        <v>10660</v>
      </c>
      <c r="H2338" s="2">
        <v>8</v>
      </c>
      <c r="I2338" s="2">
        <v>1680</v>
      </c>
      <c r="J2338" s="2"/>
      <c r="L2338" s="2"/>
      <c r="M2338" s="2"/>
      <c r="N2338" s="2"/>
    </row>
    <row r="2339" spans="1:14" x14ac:dyDescent="0.15">
      <c r="A2339" s="2">
        <f t="shared" si="159"/>
        <v>1066081</v>
      </c>
      <c r="B2339" s="1" t="s">
        <v>576</v>
      </c>
      <c r="C2339" s="2" t="str">
        <f t="shared" si="160"/>
        <v>10660,9;1700,52</v>
      </c>
      <c r="D2339" s="2">
        <v>263450</v>
      </c>
      <c r="E2339" s="3">
        <f t="shared" si="161"/>
        <v>1643680</v>
      </c>
      <c r="F2339" s="1" t="s">
        <v>597</v>
      </c>
      <c r="G2339" s="2">
        <v>10660</v>
      </c>
      <c r="H2339" s="2">
        <v>9</v>
      </c>
      <c r="I2339" s="2">
        <v>1700</v>
      </c>
      <c r="J2339" s="2"/>
      <c r="L2339" s="2"/>
      <c r="M2339" s="2"/>
      <c r="N2339" s="2"/>
    </row>
    <row r="2340" spans="1:14" x14ac:dyDescent="0.15">
      <c r="A2340" s="2">
        <f t="shared" si="159"/>
        <v>1066082</v>
      </c>
      <c r="B2340" s="1" t="s">
        <v>577</v>
      </c>
      <c r="C2340" s="2" t="str">
        <f t="shared" si="160"/>
        <v>10660,9;1720,52</v>
      </c>
      <c r="D2340" s="2">
        <v>268400</v>
      </c>
      <c r="E2340" s="3">
        <f t="shared" si="161"/>
        <v>1673434</v>
      </c>
      <c r="F2340" s="1" t="s">
        <v>597</v>
      </c>
      <c r="G2340" s="2">
        <v>10660</v>
      </c>
      <c r="H2340" s="2">
        <v>9</v>
      </c>
      <c r="I2340" s="2">
        <v>1720</v>
      </c>
      <c r="J2340" s="2"/>
      <c r="L2340" s="2"/>
      <c r="M2340" s="2"/>
      <c r="N2340" s="2"/>
    </row>
    <row r="2341" spans="1:14" x14ac:dyDescent="0.15">
      <c r="A2341" s="2">
        <f t="shared" si="159"/>
        <v>1066083</v>
      </c>
      <c r="B2341" s="1" t="s">
        <v>578</v>
      </c>
      <c r="C2341" s="2" t="str">
        <f t="shared" si="160"/>
        <v>10660,9;1740,52</v>
      </c>
      <c r="D2341" s="2">
        <v>273350</v>
      </c>
      <c r="E2341" s="3">
        <f t="shared" si="161"/>
        <v>1703188</v>
      </c>
      <c r="F2341" s="1" t="s">
        <v>597</v>
      </c>
      <c r="G2341" s="2">
        <v>10660</v>
      </c>
      <c r="H2341" s="2">
        <v>9</v>
      </c>
      <c r="I2341" s="2">
        <v>1740</v>
      </c>
      <c r="J2341" s="2"/>
      <c r="L2341" s="2"/>
      <c r="M2341" s="2"/>
      <c r="N2341" s="2"/>
    </row>
    <row r="2342" spans="1:14" x14ac:dyDescent="0.15">
      <c r="A2342" s="2">
        <f t="shared" si="159"/>
        <v>1066084</v>
      </c>
      <c r="B2342" s="1" t="s">
        <v>579</v>
      </c>
      <c r="C2342" s="2" t="str">
        <f t="shared" si="160"/>
        <v>10660,9;1760,52</v>
      </c>
      <c r="D2342" s="2">
        <v>278300</v>
      </c>
      <c r="E2342" s="3">
        <f t="shared" si="161"/>
        <v>1732942</v>
      </c>
      <c r="F2342" s="1" t="s">
        <v>597</v>
      </c>
      <c r="G2342" s="2">
        <v>10660</v>
      </c>
      <c r="H2342" s="2">
        <v>9</v>
      </c>
      <c r="I2342" s="2">
        <v>1760</v>
      </c>
      <c r="J2342" s="2"/>
      <c r="L2342" s="2"/>
      <c r="M2342" s="2"/>
      <c r="N2342" s="2"/>
    </row>
    <row r="2343" spans="1:14" x14ac:dyDescent="0.15">
      <c r="A2343" s="2">
        <f t="shared" si="159"/>
        <v>1066085</v>
      </c>
      <c r="B2343" s="1" t="s">
        <v>580</v>
      </c>
      <c r="C2343" s="2" t="str">
        <f t="shared" si="160"/>
        <v>10660,9;1780,52</v>
      </c>
      <c r="D2343" s="2">
        <v>283250</v>
      </c>
      <c r="E2343" s="3">
        <f t="shared" si="161"/>
        <v>1762696</v>
      </c>
      <c r="F2343" s="1" t="s">
        <v>597</v>
      </c>
      <c r="G2343" s="2">
        <v>10660</v>
      </c>
      <c r="H2343" s="2">
        <v>9</v>
      </c>
      <c r="I2343" s="2">
        <v>1780</v>
      </c>
      <c r="J2343" s="2"/>
      <c r="L2343" s="2"/>
      <c r="M2343" s="2"/>
      <c r="N2343" s="2"/>
    </row>
    <row r="2344" spans="1:14" x14ac:dyDescent="0.15">
      <c r="A2344" s="2">
        <f t="shared" si="159"/>
        <v>1066086</v>
      </c>
      <c r="B2344" s="1" t="s">
        <v>581</v>
      </c>
      <c r="C2344" s="2" t="str">
        <f t="shared" si="160"/>
        <v>10660,9;1800,52</v>
      </c>
      <c r="D2344" s="2">
        <v>288200</v>
      </c>
      <c r="E2344" s="3">
        <f t="shared" si="161"/>
        <v>1792450</v>
      </c>
      <c r="F2344" s="1" t="s">
        <v>597</v>
      </c>
      <c r="G2344" s="2">
        <v>10660</v>
      </c>
      <c r="H2344" s="2">
        <v>9</v>
      </c>
      <c r="I2344" s="2">
        <v>1800</v>
      </c>
      <c r="J2344" s="2"/>
      <c r="L2344" s="2"/>
      <c r="M2344" s="2"/>
      <c r="N2344" s="2"/>
    </row>
    <row r="2345" spans="1:14" x14ac:dyDescent="0.15">
      <c r="A2345" s="2">
        <f t="shared" si="159"/>
        <v>1066087</v>
      </c>
      <c r="B2345" s="1" t="s">
        <v>582</v>
      </c>
      <c r="C2345" s="2" t="str">
        <f t="shared" si="160"/>
        <v>10660,9;1820,52</v>
      </c>
      <c r="D2345" s="2">
        <v>293150</v>
      </c>
      <c r="E2345" s="3">
        <f t="shared" si="161"/>
        <v>1822204</v>
      </c>
      <c r="F2345" s="1" t="s">
        <v>597</v>
      </c>
      <c r="G2345" s="2">
        <v>10660</v>
      </c>
      <c r="H2345" s="2">
        <v>9</v>
      </c>
      <c r="I2345" s="2">
        <v>1820</v>
      </c>
      <c r="J2345" s="2"/>
      <c r="L2345" s="2"/>
      <c r="M2345" s="2"/>
      <c r="N2345" s="2"/>
    </row>
    <row r="2346" spans="1:14" x14ac:dyDescent="0.15">
      <c r="A2346" s="2">
        <f t="shared" si="159"/>
        <v>1066088</v>
      </c>
      <c r="B2346" s="1" t="s">
        <v>583</v>
      </c>
      <c r="C2346" s="2" t="str">
        <f t="shared" si="160"/>
        <v>10660,9;1840,52</v>
      </c>
      <c r="D2346" s="2">
        <v>298100</v>
      </c>
      <c r="E2346" s="3">
        <f t="shared" si="161"/>
        <v>1851958</v>
      </c>
      <c r="F2346" s="1" t="s">
        <v>597</v>
      </c>
      <c r="G2346" s="2">
        <v>10660</v>
      </c>
      <c r="H2346" s="2">
        <v>9</v>
      </c>
      <c r="I2346" s="2">
        <v>1840</v>
      </c>
      <c r="J2346" s="2"/>
      <c r="L2346" s="2"/>
      <c r="M2346" s="2"/>
      <c r="N2346" s="2"/>
    </row>
    <row r="2347" spans="1:14" x14ac:dyDescent="0.15">
      <c r="A2347" s="2">
        <f t="shared" si="159"/>
        <v>1066089</v>
      </c>
      <c r="B2347" s="1" t="s">
        <v>383</v>
      </c>
      <c r="C2347" s="2" t="str">
        <f t="shared" si="160"/>
        <v>10660,9;1860,52</v>
      </c>
      <c r="D2347" s="2">
        <v>303050</v>
      </c>
      <c r="E2347" s="3">
        <f t="shared" si="161"/>
        <v>1881712</v>
      </c>
      <c r="F2347" s="1" t="s">
        <v>597</v>
      </c>
      <c r="G2347" s="2">
        <v>10660</v>
      </c>
      <c r="H2347" s="2">
        <v>9</v>
      </c>
      <c r="I2347" s="2">
        <v>1860</v>
      </c>
      <c r="J2347" s="2"/>
      <c r="L2347" s="2"/>
      <c r="M2347" s="2"/>
      <c r="N2347" s="2"/>
    </row>
    <row r="2348" spans="1:14" x14ac:dyDescent="0.15">
      <c r="A2348" s="2">
        <f t="shared" si="159"/>
        <v>1066090</v>
      </c>
      <c r="B2348" s="1" t="s">
        <v>584</v>
      </c>
      <c r="C2348" s="2" t="str">
        <f t="shared" si="160"/>
        <v>10660,9;1880,52</v>
      </c>
      <c r="D2348" s="2">
        <v>308000</v>
      </c>
      <c r="E2348" s="3">
        <f t="shared" si="161"/>
        <v>1911466</v>
      </c>
      <c r="F2348" s="1" t="s">
        <v>597</v>
      </c>
      <c r="G2348" s="2">
        <v>10660</v>
      </c>
      <c r="H2348" s="2">
        <v>9</v>
      </c>
      <c r="I2348" s="2">
        <v>1880</v>
      </c>
      <c r="J2348" s="2"/>
      <c r="L2348" s="2"/>
      <c r="M2348" s="2"/>
      <c r="N2348" s="2"/>
    </row>
    <row r="2349" spans="1:14" x14ac:dyDescent="0.15">
      <c r="A2349" s="2">
        <f t="shared" si="159"/>
        <v>1066091</v>
      </c>
      <c r="B2349" s="1" t="s">
        <v>585</v>
      </c>
      <c r="C2349" s="2" t="str">
        <f t="shared" si="160"/>
        <v>10660,10;1900,52</v>
      </c>
      <c r="D2349" s="2">
        <v>313000</v>
      </c>
      <c r="E2349" s="3">
        <f t="shared" si="161"/>
        <v>1941520</v>
      </c>
      <c r="F2349" s="1" t="s">
        <v>597</v>
      </c>
      <c r="G2349" s="2">
        <v>10660</v>
      </c>
      <c r="H2349" s="2">
        <v>10</v>
      </c>
      <c r="I2349" s="2">
        <v>1900</v>
      </c>
      <c r="J2349" s="2"/>
      <c r="L2349" s="2"/>
      <c r="M2349" s="2"/>
      <c r="N2349" s="2"/>
    </row>
    <row r="2350" spans="1:14" x14ac:dyDescent="0.15">
      <c r="A2350" s="2">
        <f t="shared" si="159"/>
        <v>1066092</v>
      </c>
      <c r="B2350" s="1" t="s">
        <v>586</v>
      </c>
      <c r="C2350" s="2" t="str">
        <f t="shared" si="160"/>
        <v>10660,10;1920,52</v>
      </c>
      <c r="D2350" s="2">
        <v>318000</v>
      </c>
      <c r="E2350" s="3">
        <f t="shared" si="161"/>
        <v>1971575</v>
      </c>
      <c r="F2350" s="1" t="s">
        <v>597</v>
      </c>
      <c r="G2350" s="2">
        <v>10660</v>
      </c>
      <c r="H2350" s="2">
        <v>10</v>
      </c>
      <c r="I2350" s="2">
        <v>1920</v>
      </c>
      <c r="J2350" s="2"/>
      <c r="L2350" s="2"/>
      <c r="M2350" s="2"/>
      <c r="N2350" s="2"/>
    </row>
    <row r="2351" spans="1:14" x14ac:dyDescent="0.15">
      <c r="A2351" s="2">
        <f t="shared" si="159"/>
        <v>1066093</v>
      </c>
      <c r="B2351" s="1" t="s">
        <v>587</v>
      </c>
      <c r="C2351" s="2" t="str">
        <f t="shared" si="160"/>
        <v>10660,10;1940,52</v>
      </c>
      <c r="D2351" s="2">
        <v>323000</v>
      </c>
      <c r="E2351" s="3">
        <f t="shared" si="161"/>
        <v>2001629</v>
      </c>
      <c r="F2351" s="1" t="s">
        <v>597</v>
      </c>
      <c r="G2351" s="2">
        <v>10660</v>
      </c>
      <c r="H2351" s="2">
        <v>10</v>
      </c>
      <c r="I2351" s="2">
        <v>1940</v>
      </c>
      <c r="J2351" s="2"/>
      <c r="L2351" s="2"/>
      <c r="M2351" s="2"/>
      <c r="N2351" s="2"/>
    </row>
    <row r="2352" spans="1:14" x14ac:dyDescent="0.15">
      <c r="A2352" s="2">
        <f t="shared" si="159"/>
        <v>1066094</v>
      </c>
      <c r="B2352" s="1" t="s">
        <v>588</v>
      </c>
      <c r="C2352" s="2" t="str">
        <f t="shared" si="160"/>
        <v>10660,10;1960,52</v>
      </c>
      <c r="D2352" s="2">
        <v>328000</v>
      </c>
      <c r="E2352" s="3">
        <f t="shared" si="161"/>
        <v>2031684</v>
      </c>
      <c r="F2352" s="1" t="s">
        <v>597</v>
      </c>
      <c r="G2352" s="2">
        <v>10660</v>
      </c>
      <c r="H2352" s="2">
        <v>10</v>
      </c>
      <c r="I2352" s="2">
        <v>1960</v>
      </c>
      <c r="J2352" s="2"/>
      <c r="L2352" s="2"/>
      <c r="M2352" s="2"/>
      <c r="N2352" s="2"/>
    </row>
    <row r="2353" spans="1:14" x14ac:dyDescent="0.15">
      <c r="A2353" s="2">
        <f t="shared" si="159"/>
        <v>1066095</v>
      </c>
      <c r="B2353" s="1" t="s">
        <v>589</v>
      </c>
      <c r="C2353" s="2" t="str">
        <f t="shared" si="160"/>
        <v>10660,10;1980,52</v>
      </c>
      <c r="D2353" s="2">
        <v>333000</v>
      </c>
      <c r="E2353" s="3">
        <f t="shared" si="161"/>
        <v>2061738</v>
      </c>
      <c r="F2353" s="1" t="s">
        <v>597</v>
      </c>
      <c r="G2353" s="2">
        <v>10660</v>
      </c>
      <c r="H2353" s="2">
        <v>10</v>
      </c>
      <c r="I2353" s="2">
        <v>1980</v>
      </c>
      <c r="J2353" s="2"/>
      <c r="L2353" s="2"/>
      <c r="M2353" s="2"/>
      <c r="N2353" s="2"/>
    </row>
    <row r="2354" spans="1:14" x14ac:dyDescent="0.15">
      <c r="A2354" s="2">
        <f t="shared" si="159"/>
        <v>1066096</v>
      </c>
      <c r="B2354" s="1" t="s">
        <v>590</v>
      </c>
      <c r="C2354" s="2" t="str">
        <f t="shared" si="160"/>
        <v>10660,10;2000,52</v>
      </c>
      <c r="D2354" s="2">
        <v>338000</v>
      </c>
      <c r="E2354" s="3">
        <f t="shared" si="161"/>
        <v>2091793</v>
      </c>
      <c r="F2354" s="1" t="s">
        <v>597</v>
      </c>
      <c r="G2354" s="2">
        <v>10660</v>
      </c>
      <c r="H2354" s="2">
        <v>10</v>
      </c>
      <c r="I2354" s="2">
        <v>2000</v>
      </c>
      <c r="J2354" s="2"/>
      <c r="L2354" s="2"/>
      <c r="M2354" s="2"/>
      <c r="N2354" s="2"/>
    </row>
    <row r="2355" spans="1:14" x14ac:dyDescent="0.15">
      <c r="A2355" s="2">
        <f t="shared" si="159"/>
        <v>1066097</v>
      </c>
      <c r="B2355" s="1" t="s">
        <v>591</v>
      </c>
      <c r="C2355" s="2" t="str">
        <f t="shared" si="160"/>
        <v>10660,10;2020,52</v>
      </c>
      <c r="D2355" s="2">
        <v>343000</v>
      </c>
      <c r="E2355" s="3">
        <f t="shared" si="161"/>
        <v>2121847</v>
      </c>
      <c r="F2355" s="1" t="s">
        <v>597</v>
      </c>
      <c r="G2355" s="2">
        <v>10660</v>
      </c>
      <c r="H2355" s="2">
        <v>10</v>
      </c>
      <c r="I2355" s="2">
        <v>2020</v>
      </c>
      <c r="J2355" s="2"/>
      <c r="L2355" s="2"/>
      <c r="M2355" s="2"/>
      <c r="N2355" s="2"/>
    </row>
    <row r="2356" spans="1:14" x14ac:dyDescent="0.15">
      <c r="A2356" s="2">
        <f t="shared" si="159"/>
        <v>1066098</v>
      </c>
      <c r="B2356" s="1" t="s">
        <v>592</v>
      </c>
      <c r="C2356" s="2" t="str">
        <f t="shared" si="160"/>
        <v>10660,10;2040,52</v>
      </c>
      <c r="D2356" s="2">
        <v>348000</v>
      </c>
      <c r="E2356" s="3">
        <f t="shared" si="161"/>
        <v>2151902</v>
      </c>
      <c r="F2356" s="1" t="s">
        <v>597</v>
      </c>
      <c r="G2356" s="2">
        <v>10660</v>
      </c>
      <c r="H2356" s="2">
        <v>10</v>
      </c>
      <c r="I2356" s="2">
        <v>2040</v>
      </c>
      <c r="J2356" s="2"/>
      <c r="L2356" s="2"/>
      <c r="M2356" s="2"/>
      <c r="N2356" s="2"/>
    </row>
    <row r="2357" spans="1:14" x14ac:dyDescent="0.15">
      <c r="A2357" s="2">
        <f t="shared" si="159"/>
        <v>1066099</v>
      </c>
      <c r="B2357" s="1" t="s">
        <v>593</v>
      </c>
      <c r="C2357" s="2" t="str">
        <f t="shared" si="160"/>
        <v>10660,10;2060,52</v>
      </c>
      <c r="D2357" s="2">
        <v>353000</v>
      </c>
      <c r="E2357" s="3">
        <f t="shared" si="161"/>
        <v>2181956</v>
      </c>
      <c r="F2357" s="1" t="s">
        <v>597</v>
      </c>
      <c r="G2357" s="2">
        <v>10660</v>
      </c>
      <c r="H2357" s="2">
        <v>10</v>
      </c>
      <c r="I2357" s="2">
        <v>2060</v>
      </c>
      <c r="J2357" s="2"/>
      <c r="L2357" s="2"/>
      <c r="M2357" s="2"/>
      <c r="N2357" s="2"/>
    </row>
    <row r="2358" spans="1:14" x14ac:dyDescent="0.15">
      <c r="A2358" s="2">
        <f t="shared" si="159"/>
        <v>1066100</v>
      </c>
      <c r="B2358" s="1" t="s">
        <v>594</v>
      </c>
      <c r="C2358" s="2" t="str">
        <f t="shared" si="160"/>
        <v>10660,10;2080,52</v>
      </c>
      <c r="D2358" s="2">
        <v>358000</v>
      </c>
      <c r="E2358" s="3">
        <f t="shared" si="161"/>
        <v>2212011</v>
      </c>
      <c r="F2358" s="1" t="s">
        <v>597</v>
      </c>
      <c r="G2358" s="2">
        <v>10660</v>
      </c>
      <c r="H2358" s="2">
        <v>10</v>
      </c>
      <c r="I2358" s="2">
        <v>2080</v>
      </c>
      <c r="J2358" s="2"/>
      <c r="L2358" s="2"/>
      <c r="M2358" s="2"/>
      <c r="N2358" s="2"/>
    </row>
    <row r="2359" spans="1:14" x14ac:dyDescent="0.15">
      <c r="A2359" s="2">
        <f t="shared" si="159"/>
        <v>1067000</v>
      </c>
      <c r="B2359" s="1" t="s">
        <v>507</v>
      </c>
      <c r="C2359" s="2">
        <v>0</v>
      </c>
      <c r="D2359" s="2">
        <v>0</v>
      </c>
      <c r="E2359" s="1">
        <f>VLOOKUP((A2359/100-B2359),[1]Sheet1!$A$3:$H$1068,7,0)</f>
        <v>81860</v>
      </c>
      <c r="F2359" s="1" t="s">
        <v>597</v>
      </c>
      <c r="G2359" s="2"/>
      <c r="H2359" s="2"/>
      <c r="I2359" s="2"/>
      <c r="J2359" s="2"/>
      <c r="L2359" s="2"/>
      <c r="M2359" s="2"/>
      <c r="N2359" s="2"/>
    </row>
    <row r="2360" spans="1:14" x14ac:dyDescent="0.15">
      <c r="A2360" s="2">
        <f t="shared" si="159"/>
        <v>1067001</v>
      </c>
      <c r="B2360" s="1" t="s">
        <v>508</v>
      </c>
      <c r="C2360" s="2" t="str">
        <f t="shared" ref="C2360" si="162">""&amp;G2360&amp;","&amp;H2360&amp;";"&amp;I2360&amp;",52"</f>
        <v>10670,1;100,52</v>
      </c>
      <c r="D2360" s="2">
        <v>1000</v>
      </c>
      <c r="E2360" s="3">
        <f>INT($E$2359*(1+D2360/10000))</f>
        <v>90046</v>
      </c>
      <c r="F2360" s="1" t="s">
        <v>597</v>
      </c>
      <c r="G2360" s="2">
        <v>10670</v>
      </c>
      <c r="H2360" s="2">
        <v>1</v>
      </c>
      <c r="I2360" s="2">
        <v>100</v>
      </c>
      <c r="J2360" s="2"/>
      <c r="L2360" s="2"/>
      <c r="M2360" s="2"/>
      <c r="N2360" s="2"/>
    </row>
    <row r="2361" spans="1:14" x14ac:dyDescent="0.15">
      <c r="A2361" s="2">
        <f t="shared" si="159"/>
        <v>1067002</v>
      </c>
      <c r="B2361" s="1" t="s">
        <v>509</v>
      </c>
      <c r="C2361" s="2" t="str">
        <f t="shared" si="160"/>
        <v>10670,1;120,52</v>
      </c>
      <c r="D2361" s="2">
        <v>2000</v>
      </c>
      <c r="E2361" s="3">
        <f t="shared" ref="E2361:E2424" si="163">INT($E$2359*(1+D2361/10000))</f>
        <v>98232</v>
      </c>
      <c r="F2361" s="1" t="s">
        <v>597</v>
      </c>
      <c r="G2361" s="2">
        <v>10670</v>
      </c>
      <c r="H2361" s="2">
        <v>1</v>
      </c>
      <c r="I2361" s="2">
        <v>120</v>
      </c>
      <c r="J2361" s="2"/>
      <c r="L2361" s="2"/>
      <c r="M2361" s="2"/>
      <c r="N2361" s="2"/>
    </row>
    <row r="2362" spans="1:14" x14ac:dyDescent="0.15">
      <c r="A2362" s="2">
        <f t="shared" si="159"/>
        <v>1067003</v>
      </c>
      <c r="B2362" s="1" t="s">
        <v>510</v>
      </c>
      <c r="C2362" s="2" t="str">
        <f t="shared" si="160"/>
        <v>10670,1;140,52</v>
      </c>
      <c r="D2362" s="2">
        <v>3000</v>
      </c>
      <c r="E2362" s="3">
        <f t="shared" si="163"/>
        <v>106418</v>
      </c>
      <c r="F2362" s="1" t="s">
        <v>597</v>
      </c>
      <c r="G2362" s="2">
        <v>10670</v>
      </c>
      <c r="H2362" s="2">
        <v>1</v>
      </c>
      <c r="I2362" s="2">
        <v>140</v>
      </c>
      <c r="J2362" s="2"/>
      <c r="L2362" s="2"/>
      <c r="M2362" s="2"/>
      <c r="N2362" s="2"/>
    </row>
    <row r="2363" spans="1:14" x14ac:dyDescent="0.15">
      <c r="A2363" s="2">
        <f t="shared" si="159"/>
        <v>1067004</v>
      </c>
      <c r="B2363" s="1" t="s">
        <v>511</v>
      </c>
      <c r="C2363" s="2" t="str">
        <f t="shared" si="160"/>
        <v>10670,1;160,52</v>
      </c>
      <c r="D2363" s="2">
        <v>4000</v>
      </c>
      <c r="E2363" s="3">
        <f t="shared" si="163"/>
        <v>114604</v>
      </c>
      <c r="F2363" s="1" t="s">
        <v>597</v>
      </c>
      <c r="G2363" s="2">
        <v>10670</v>
      </c>
      <c r="H2363" s="2">
        <v>1</v>
      </c>
      <c r="I2363" s="2">
        <v>160</v>
      </c>
      <c r="J2363" s="2"/>
      <c r="L2363" s="2"/>
      <c r="M2363" s="2"/>
      <c r="N2363" s="2"/>
    </row>
    <row r="2364" spans="1:14" x14ac:dyDescent="0.15">
      <c r="A2364" s="2">
        <f t="shared" si="159"/>
        <v>1067005</v>
      </c>
      <c r="B2364" s="1" t="s">
        <v>368</v>
      </c>
      <c r="C2364" s="2" t="str">
        <f t="shared" si="160"/>
        <v>10670,1;180,52</v>
      </c>
      <c r="D2364" s="2">
        <v>5000</v>
      </c>
      <c r="E2364" s="3">
        <f t="shared" si="163"/>
        <v>122790</v>
      </c>
      <c r="F2364" s="1" t="s">
        <v>597</v>
      </c>
      <c r="G2364" s="2">
        <v>10670</v>
      </c>
      <c r="H2364" s="2">
        <v>1</v>
      </c>
      <c r="I2364" s="2">
        <v>180</v>
      </c>
      <c r="J2364" s="2"/>
      <c r="L2364" s="2"/>
      <c r="M2364" s="2"/>
      <c r="N2364" s="2"/>
    </row>
    <row r="2365" spans="1:14" x14ac:dyDescent="0.15">
      <c r="A2365" s="2">
        <f t="shared" si="159"/>
        <v>1067006</v>
      </c>
      <c r="B2365" s="1" t="s">
        <v>512</v>
      </c>
      <c r="C2365" s="2" t="str">
        <f t="shared" si="160"/>
        <v>10670,1;200,52</v>
      </c>
      <c r="D2365" s="2">
        <v>6000</v>
      </c>
      <c r="E2365" s="3">
        <f t="shared" si="163"/>
        <v>130976</v>
      </c>
      <c r="F2365" s="1" t="s">
        <v>597</v>
      </c>
      <c r="G2365" s="2">
        <v>10670</v>
      </c>
      <c r="H2365" s="2">
        <v>1</v>
      </c>
      <c r="I2365" s="2">
        <v>200</v>
      </c>
      <c r="J2365" s="2"/>
      <c r="L2365" s="2"/>
      <c r="M2365" s="2"/>
      <c r="N2365" s="2"/>
    </row>
    <row r="2366" spans="1:14" x14ac:dyDescent="0.15">
      <c r="A2366" s="2">
        <f t="shared" si="159"/>
        <v>1067007</v>
      </c>
      <c r="B2366" s="1" t="s">
        <v>369</v>
      </c>
      <c r="C2366" s="2" t="str">
        <f t="shared" si="160"/>
        <v>10670,1;220,52</v>
      </c>
      <c r="D2366" s="2">
        <v>7000</v>
      </c>
      <c r="E2366" s="3">
        <f t="shared" si="163"/>
        <v>139162</v>
      </c>
      <c r="F2366" s="1" t="s">
        <v>597</v>
      </c>
      <c r="G2366" s="2">
        <v>10670</v>
      </c>
      <c r="H2366" s="2">
        <v>1</v>
      </c>
      <c r="I2366" s="2">
        <v>220</v>
      </c>
      <c r="J2366" s="2"/>
      <c r="L2366" s="2"/>
      <c r="M2366" s="2"/>
      <c r="N2366" s="2"/>
    </row>
    <row r="2367" spans="1:14" x14ac:dyDescent="0.15">
      <c r="A2367" s="2">
        <f t="shared" si="159"/>
        <v>1067008</v>
      </c>
      <c r="B2367" s="1" t="s">
        <v>513</v>
      </c>
      <c r="C2367" s="2" t="str">
        <f t="shared" si="160"/>
        <v>10670,1;240,52</v>
      </c>
      <c r="D2367" s="2">
        <v>8000</v>
      </c>
      <c r="E2367" s="3">
        <f t="shared" si="163"/>
        <v>147348</v>
      </c>
      <c r="F2367" s="1" t="s">
        <v>597</v>
      </c>
      <c r="G2367" s="2">
        <v>10670</v>
      </c>
      <c r="H2367" s="2">
        <v>1</v>
      </c>
      <c r="I2367" s="2">
        <v>240</v>
      </c>
      <c r="J2367" s="2"/>
      <c r="L2367" s="2"/>
      <c r="M2367" s="2"/>
      <c r="N2367" s="2"/>
    </row>
    <row r="2368" spans="1:14" x14ac:dyDescent="0.15">
      <c r="A2368" s="2">
        <f t="shared" si="159"/>
        <v>1067009</v>
      </c>
      <c r="B2368" s="1" t="s">
        <v>370</v>
      </c>
      <c r="C2368" s="2" t="str">
        <f t="shared" si="160"/>
        <v>10670,1;260,52</v>
      </c>
      <c r="D2368" s="2">
        <v>9000</v>
      </c>
      <c r="E2368" s="3">
        <f t="shared" si="163"/>
        <v>155534</v>
      </c>
      <c r="F2368" s="1" t="s">
        <v>597</v>
      </c>
      <c r="G2368" s="2">
        <v>10670</v>
      </c>
      <c r="H2368" s="2">
        <v>1</v>
      </c>
      <c r="I2368" s="2">
        <v>260</v>
      </c>
      <c r="J2368" s="2"/>
      <c r="L2368" s="2"/>
      <c r="M2368" s="2"/>
      <c r="N2368" s="2"/>
    </row>
    <row r="2369" spans="1:14" x14ac:dyDescent="0.15">
      <c r="A2369" s="2">
        <f t="shared" si="159"/>
        <v>1067010</v>
      </c>
      <c r="B2369" s="1" t="s">
        <v>514</v>
      </c>
      <c r="C2369" s="2" t="str">
        <f t="shared" si="160"/>
        <v>10670,1;280,52</v>
      </c>
      <c r="D2369" s="2">
        <v>10000</v>
      </c>
      <c r="E2369" s="3">
        <f t="shared" si="163"/>
        <v>163720</v>
      </c>
      <c r="F2369" s="1" t="s">
        <v>597</v>
      </c>
      <c r="G2369" s="2">
        <v>10670</v>
      </c>
      <c r="H2369" s="2">
        <v>1</v>
      </c>
      <c r="I2369" s="2">
        <v>280</v>
      </c>
      <c r="J2369" s="2"/>
      <c r="L2369" s="2"/>
      <c r="M2369" s="2"/>
      <c r="N2369" s="2"/>
    </row>
    <row r="2370" spans="1:14" x14ac:dyDescent="0.15">
      <c r="A2370" s="2">
        <f t="shared" si="159"/>
        <v>1067011</v>
      </c>
      <c r="B2370" s="1" t="s">
        <v>515</v>
      </c>
      <c r="C2370" s="2" t="str">
        <f t="shared" si="160"/>
        <v>10670,2;300,52</v>
      </c>
      <c r="D2370" s="2">
        <v>11800</v>
      </c>
      <c r="E2370" s="3">
        <f t="shared" si="163"/>
        <v>178454</v>
      </c>
      <c r="F2370" s="1" t="s">
        <v>597</v>
      </c>
      <c r="G2370" s="2">
        <v>10670</v>
      </c>
      <c r="H2370" s="2">
        <v>2</v>
      </c>
      <c r="I2370" s="2">
        <v>300</v>
      </c>
      <c r="J2370" s="2"/>
      <c r="L2370" s="2"/>
      <c r="M2370" s="2"/>
      <c r="N2370" s="2"/>
    </row>
    <row r="2371" spans="1:14" x14ac:dyDescent="0.15">
      <c r="A2371" s="2">
        <f t="shared" si="159"/>
        <v>1067012</v>
      </c>
      <c r="B2371" s="1" t="s">
        <v>516</v>
      </c>
      <c r="C2371" s="2" t="str">
        <f t="shared" si="160"/>
        <v>10670,2;320,52</v>
      </c>
      <c r="D2371" s="2">
        <v>13600</v>
      </c>
      <c r="E2371" s="3">
        <f t="shared" si="163"/>
        <v>193189</v>
      </c>
      <c r="F2371" s="1" t="s">
        <v>597</v>
      </c>
      <c r="G2371" s="2">
        <v>10670</v>
      </c>
      <c r="H2371" s="2">
        <v>2</v>
      </c>
      <c r="I2371" s="2">
        <v>320</v>
      </c>
      <c r="J2371" s="2"/>
      <c r="L2371" s="2"/>
      <c r="M2371" s="2"/>
      <c r="N2371" s="2"/>
    </row>
    <row r="2372" spans="1:14" x14ac:dyDescent="0.15">
      <c r="A2372" s="2">
        <f t="shared" si="159"/>
        <v>1067013</v>
      </c>
      <c r="B2372" s="1" t="s">
        <v>517</v>
      </c>
      <c r="C2372" s="2" t="str">
        <f t="shared" si="160"/>
        <v>10670,2;340,52</v>
      </c>
      <c r="D2372" s="2">
        <v>15400</v>
      </c>
      <c r="E2372" s="3">
        <f t="shared" si="163"/>
        <v>207924</v>
      </c>
      <c r="F2372" s="1" t="s">
        <v>597</v>
      </c>
      <c r="G2372" s="2">
        <v>10670</v>
      </c>
      <c r="H2372" s="2">
        <v>2</v>
      </c>
      <c r="I2372" s="2">
        <v>340</v>
      </c>
      <c r="J2372" s="2"/>
      <c r="L2372" s="2"/>
      <c r="M2372" s="2"/>
      <c r="N2372" s="2"/>
    </row>
    <row r="2373" spans="1:14" x14ac:dyDescent="0.15">
      <c r="A2373" s="2">
        <f t="shared" si="159"/>
        <v>1067014</v>
      </c>
      <c r="B2373" s="1" t="s">
        <v>518</v>
      </c>
      <c r="C2373" s="2" t="str">
        <f t="shared" si="160"/>
        <v>10670,2;360,52</v>
      </c>
      <c r="D2373" s="2">
        <v>17200</v>
      </c>
      <c r="E2373" s="3">
        <f t="shared" si="163"/>
        <v>222659</v>
      </c>
      <c r="F2373" s="1" t="s">
        <v>597</v>
      </c>
      <c r="G2373" s="2">
        <v>10670</v>
      </c>
      <c r="H2373" s="2">
        <v>2</v>
      </c>
      <c r="I2373" s="2">
        <v>360</v>
      </c>
      <c r="J2373" s="2"/>
      <c r="L2373" s="2"/>
      <c r="M2373" s="2"/>
      <c r="N2373" s="2"/>
    </row>
    <row r="2374" spans="1:14" x14ac:dyDescent="0.15">
      <c r="A2374" s="2">
        <f t="shared" si="159"/>
        <v>1067015</v>
      </c>
      <c r="B2374" s="1" t="s">
        <v>372</v>
      </c>
      <c r="C2374" s="2" t="str">
        <f t="shared" si="160"/>
        <v>10670,2;380,52</v>
      </c>
      <c r="D2374" s="2">
        <v>19000</v>
      </c>
      <c r="E2374" s="3">
        <f t="shared" si="163"/>
        <v>237394</v>
      </c>
      <c r="F2374" s="1" t="s">
        <v>597</v>
      </c>
      <c r="G2374" s="2">
        <v>10670</v>
      </c>
      <c r="H2374" s="2">
        <v>2</v>
      </c>
      <c r="I2374" s="2">
        <v>380</v>
      </c>
      <c r="J2374" s="2"/>
      <c r="L2374" s="2"/>
      <c r="M2374" s="2"/>
      <c r="N2374" s="2"/>
    </row>
    <row r="2375" spans="1:14" x14ac:dyDescent="0.15">
      <c r="A2375" s="2">
        <f t="shared" si="159"/>
        <v>1067016</v>
      </c>
      <c r="B2375" s="1" t="s">
        <v>519</v>
      </c>
      <c r="C2375" s="2" t="str">
        <f t="shared" si="160"/>
        <v>10670,2;400,52</v>
      </c>
      <c r="D2375" s="2">
        <v>20800</v>
      </c>
      <c r="E2375" s="3">
        <f t="shared" si="163"/>
        <v>252128</v>
      </c>
      <c r="F2375" s="1" t="s">
        <v>597</v>
      </c>
      <c r="G2375" s="2">
        <v>10670</v>
      </c>
      <c r="H2375" s="2">
        <v>2</v>
      </c>
      <c r="I2375" s="2">
        <v>400</v>
      </c>
      <c r="J2375" s="2"/>
      <c r="L2375" s="2"/>
      <c r="M2375" s="2"/>
      <c r="N2375" s="2"/>
    </row>
    <row r="2376" spans="1:14" x14ac:dyDescent="0.15">
      <c r="A2376" s="2">
        <f t="shared" si="159"/>
        <v>1067017</v>
      </c>
      <c r="B2376" s="1" t="s">
        <v>520</v>
      </c>
      <c r="C2376" s="2" t="str">
        <f t="shared" si="160"/>
        <v>10670,2;420,52</v>
      </c>
      <c r="D2376" s="2">
        <v>22600</v>
      </c>
      <c r="E2376" s="3">
        <f t="shared" si="163"/>
        <v>266863</v>
      </c>
      <c r="F2376" s="1" t="s">
        <v>597</v>
      </c>
      <c r="G2376" s="2">
        <v>10670</v>
      </c>
      <c r="H2376" s="2">
        <v>2</v>
      </c>
      <c r="I2376" s="2">
        <v>420</v>
      </c>
      <c r="J2376" s="2"/>
      <c r="L2376" s="2"/>
      <c r="M2376" s="2"/>
      <c r="N2376" s="2"/>
    </row>
    <row r="2377" spans="1:14" x14ac:dyDescent="0.15">
      <c r="A2377" s="2">
        <f t="shared" si="159"/>
        <v>1067018</v>
      </c>
      <c r="B2377" s="1" t="s">
        <v>373</v>
      </c>
      <c r="C2377" s="2" t="str">
        <f t="shared" si="160"/>
        <v>10670,2;440,52</v>
      </c>
      <c r="D2377" s="2">
        <v>24400</v>
      </c>
      <c r="E2377" s="3">
        <f t="shared" si="163"/>
        <v>281598</v>
      </c>
      <c r="F2377" s="1" t="s">
        <v>597</v>
      </c>
      <c r="G2377" s="2">
        <v>10670</v>
      </c>
      <c r="H2377" s="2">
        <v>2</v>
      </c>
      <c r="I2377" s="2">
        <v>440</v>
      </c>
      <c r="J2377" s="2"/>
      <c r="L2377" s="2"/>
      <c r="M2377" s="2"/>
      <c r="N2377" s="2"/>
    </row>
    <row r="2378" spans="1:14" x14ac:dyDescent="0.15">
      <c r="A2378" s="2">
        <f t="shared" si="159"/>
        <v>1067019</v>
      </c>
      <c r="B2378" s="1" t="s">
        <v>521</v>
      </c>
      <c r="C2378" s="2" t="str">
        <f t="shared" si="160"/>
        <v>10670,2;460,52</v>
      </c>
      <c r="D2378" s="2">
        <v>26200</v>
      </c>
      <c r="E2378" s="3">
        <f t="shared" si="163"/>
        <v>296333</v>
      </c>
      <c r="F2378" s="1" t="s">
        <v>597</v>
      </c>
      <c r="G2378" s="2">
        <v>10670</v>
      </c>
      <c r="H2378" s="2">
        <v>2</v>
      </c>
      <c r="I2378" s="2">
        <v>460</v>
      </c>
      <c r="J2378" s="2"/>
      <c r="L2378" s="2"/>
      <c r="M2378" s="2"/>
      <c r="N2378" s="2"/>
    </row>
    <row r="2379" spans="1:14" x14ac:dyDescent="0.15">
      <c r="A2379" s="2">
        <f t="shared" si="159"/>
        <v>1067020</v>
      </c>
      <c r="B2379" s="1" t="s">
        <v>522</v>
      </c>
      <c r="C2379" s="2" t="str">
        <f t="shared" si="160"/>
        <v>10670,2;480,52</v>
      </c>
      <c r="D2379" s="2">
        <v>28000</v>
      </c>
      <c r="E2379" s="3">
        <f t="shared" si="163"/>
        <v>311068</v>
      </c>
      <c r="F2379" s="1" t="s">
        <v>597</v>
      </c>
      <c r="G2379" s="2">
        <v>10670</v>
      </c>
      <c r="H2379" s="2">
        <v>2</v>
      </c>
      <c r="I2379" s="2">
        <v>480</v>
      </c>
      <c r="J2379" s="2"/>
      <c r="L2379" s="2"/>
      <c r="M2379" s="2"/>
      <c r="N2379" s="2"/>
    </row>
    <row r="2380" spans="1:14" x14ac:dyDescent="0.15">
      <c r="A2380" s="2">
        <f t="shared" si="159"/>
        <v>1067021</v>
      </c>
      <c r="B2380" s="1" t="s">
        <v>374</v>
      </c>
      <c r="C2380" s="2" t="str">
        <f t="shared" si="160"/>
        <v>10670,3;500,52</v>
      </c>
      <c r="D2380" s="2">
        <v>30550</v>
      </c>
      <c r="E2380" s="3">
        <f t="shared" si="163"/>
        <v>331942</v>
      </c>
      <c r="F2380" s="1" t="s">
        <v>597</v>
      </c>
      <c r="G2380" s="2">
        <v>10670</v>
      </c>
      <c r="H2380" s="2">
        <v>3</v>
      </c>
      <c r="I2380" s="2">
        <v>500</v>
      </c>
      <c r="J2380" s="2"/>
      <c r="L2380" s="2"/>
      <c r="M2380" s="2"/>
      <c r="N2380" s="2"/>
    </row>
    <row r="2381" spans="1:14" x14ac:dyDescent="0.15">
      <c r="A2381" s="2">
        <f t="shared" si="159"/>
        <v>1067022</v>
      </c>
      <c r="B2381" s="1" t="s">
        <v>523</v>
      </c>
      <c r="C2381" s="2" t="str">
        <f t="shared" si="160"/>
        <v>10670,3;520,52</v>
      </c>
      <c r="D2381" s="2">
        <v>33100</v>
      </c>
      <c r="E2381" s="3">
        <f t="shared" si="163"/>
        <v>352816</v>
      </c>
      <c r="F2381" s="1" t="s">
        <v>597</v>
      </c>
      <c r="G2381" s="2">
        <v>10670</v>
      </c>
      <c r="H2381" s="2">
        <v>3</v>
      </c>
      <c r="I2381" s="2">
        <v>520</v>
      </c>
      <c r="J2381" s="2"/>
      <c r="L2381" s="2"/>
      <c r="M2381" s="2"/>
      <c r="N2381" s="2"/>
    </row>
    <row r="2382" spans="1:14" x14ac:dyDescent="0.15">
      <c r="A2382" s="2">
        <f t="shared" si="159"/>
        <v>1067023</v>
      </c>
      <c r="B2382" s="1" t="s">
        <v>524</v>
      </c>
      <c r="C2382" s="2" t="str">
        <f t="shared" si="160"/>
        <v>10670,3;540,52</v>
      </c>
      <c r="D2382" s="2">
        <v>35650</v>
      </c>
      <c r="E2382" s="3">
        <f t="shared" si="163"/>
        <v>373690</v>
      </c>
      <c r="F2382" s="1" t="s">
        <v>597</v>
      </c>
      <c r="G2382" s="2">
        <v>10670</v>
      </c>
      <c r="H2382" s="2">
        <v>3</v>
      </c>
      <c r="I2382" s="2">
        <v>540</v>
      </c>
      <c r="J2382" s="2"/>
      <c r="L2382" s="2"/>
      <c r="M2382" s="2"/>
      <c r="N2382" s="2"/>
    </row>
    <row r="2383" spans="1:14" x14ac:dyDescent="0.15">
      <c r="A2383" s="2">
        <f t="shared" si="159"/>
        <v>1067024</v>
      </c>
      <c r="B2383" s="1" t="s">
        <v>375</v>
      </c>
      <c r="C2383" s="2" t="str">
        <f t="shared" si="160"/>
        <v>10670,3;560,52</v>
      </c>
      <c r="D2383" s="2">
        <v>38200</v>
      </c>
      <c r="E2383" s="3">
        <f t="shared" si="163"/>
        <v>394565</v>
      </c>
      <c r="F2383" s="1" t="s">
        <v>597</v>
      </c>
      <c r="G2383" s="2">
        <v>10670</v>
      </c>
      <c r="H2383" s="2">
        <v>3</v>
      </c>
      <c r="I2383" s="2">
        <v>560</v>
      </c>
      <c r="J2383" s="2"/>
      <c r="L2383" s="2"/>
      <c r="M2383" s="2"/>
      <c r="N2383" s="2"/>
    </row>
    <row r="2384" spans="1:14" x14ac:dyDescent="0.15">
      <c r="A2384" s="2">
        <f t="shared" si="159"/>
        <v>1067025</v>
      </c>
      <c r="B2384" s="1" t="s">
        <v>525</v>
      </c>
      <c r="C2384" s="2" t="str">
        <f t="shared" si="160"/>
        <v>10670,3;580,52</v>
      </c>
      <c r="D2384" s="2">
        <v>40750</v>
      </c>
      <c r="E2384" s="3">
        <f t="shared" si="163"/>
        <v>415439</v>
      </c>
      <c r="F2384" s="1" t="s">
        <v>597</v>
      </c>
      <c r="G2384" s="2">
        <v>10670</v>
      </c>
      <c r="H2384" s="2">
        <v>3</v>
      </c>
      <c r="I2384" s="2">
        <v>580</v>
      </c>
      <c r="J2384" s="2"/>
      <c r="L2384" s="2"/>
      <c r="M2384" s="2"/>
      <c r="N2384" s="2"/>
    </row>
    <row r="2385" spans="1:14" x14ac:dyDescent="0.15">
      <c r="A2385" s="2">
        <f t="shared" si="159"/>
        <v>1067026</v>
      </c>
      <c r="B2385" s="1" t="s">
        <v>526</v>
      </c>
      <c r="C2385" s="2" t="str">
        <f t="shared" si="160"/>
        <v>10670,3;600,52</v>
      </c>
      <c r="D2385" s="2">
        <v>43300</v>
      </c>
      <c r="E2385" s="3">
        <f t="shared" si="163"/>
        <v>436313</v>
      </c>
      <c r="F2385" s="1" t="s">
        <v>597</v>
      </c>
      <c r="G2385" s="2">
        <v>10670</v>
      </c>
      <c r="H2385" s="2">
        <v>3</v>
      </c>
      <c r="I2385" s="2">
        <v>600</v>
      </c>
      <c r="J2385" s="2"/>
      <c r="L2385" s="2"/>
      <c r="M2385" s="2"/>
      <c r="N2385" s="2"/>
    </row>
    <row r="2386" spans="1:14" x14ac:dyDescent="0.15">
      <c r="A2386" s="2">
        <f t="shared" si="159"/>
        <v>1067027</v>
      </c>
      <c r="B2386" s="1" t="s">
        <v>527</v>
      </c>
      <c r="C2386" s="2" t="str">
        <f t="shared" si="160"/>
        <v>10670,3;620,52</v>
      </c>
      <c r="D2386" s="2">
        <v>45850</v>
      </c>
      <c r="E2386" s="3">
        <f t="shared" si="163"/>
        <v>457188</v>
      </c>
      <c r="F2386" s="1" t="s">
        <v>597</v>
      </c>
      <c r="G2386" s="2">
        <v>10670</v>
      </c>
      <c r="H2386" s="2">
        <v>3</v>
      </c>
      <c r="I2386" s="2">
        <v>620</v>
      </c>
      <c r="J2386" s="2"/>
      <c r="L2386" s="2"/>
      <c r="M2386" s="2"/>
      <c r="N2386" s="2"/>
    </row>
    <row r="2387" spans="1:14" x14ac:dyDescent="0.15">
      <c r="A2387" s="2">
        <f t="shared" ref="A2387:A2450" si="164">A2286+1000</f>
        <v>1067028</v>
      </c>
      <c r="B2387" s="1" t="s">
        <v>528</v>
      </c>
      <c r="C2387" s="2" t="str">
        <f t="shared" ref="C2387:C2450" si="165">""&amp;G2387&amp;","&amp;H2387&amp;";"&amp;I2387&amp;",52"</f>
        <v>10670,3;640,52</v>
      </c>
      <c r="D2387" s="2">
        <v>48400</v>
      </c>
      <c r="E2387" s="3">
        <f t="shared" si="163"/>
        <v>478062</v>
      </c>
      <c r="F2387" s="1" t="s">
        <v>597</v>
      </c>
      <c r="G2387" s="2">
        <v>10670</v>
      </c>
      <c r="H2387" s="2">
        <v>3</v>
      </c>
      <c r="I2387" s="2">
        <v>640</v>
      </c>
      <c r="J2387" s="2"/>
      <c r="L2387" s="2"/>
      <c r="M2387" s="2"/>
      <c r="N2387" s="2"/>
    </row>
    <row r="2388" spans="1:14" x14ac:dyDescent="0.15">
      <c r="A2388" s="2">
        <f t="shared" si="164"/>
        <v>1067029</v>
      </c>
      <c r="B2388" s="1" t="s">
        <v>529</v>
      </c>
      <c r="C2388" s="2" t="str">
        <f t="shared" si="165"/>
        <v>10670,3;660,52</v>
      </c>
      <c r="D2388" s="2">
        <v>50950</v>
      </c>
      <c r="E2388" s="3">
        <f t="shared" si="163"/>
        <v>498936</v>
      </c>
      <c r="F2388" s="1" t="s">
        <v>597</v>
      </c>
      <c r="G2388" s="2">
        <v>10670</v>
      </c>
      <c r="H2388" s="2">
        <v>3</v>
      </c>
      <c r="I2388" s="2">
        <v>660</v>
      </c>
      <c r="J2388" s="2"/>
      <c r="L2388" s="2"/>
      <c r="M2388" s="2"/>
      <c r="N2388" s="2"/>
    </row>
    <row r="2389" spans="1:14" x14ac:dyDescent="0.15">
      <c r="A2389" s="2">
        <f t="shared" si="164"/>
        <v>1067030</v>
      </c>
      <c r="B2389" s="1" t="s">
        <v>530</v>
      </c>
      <c r="C2389" s="2" t="str">
        <f t="shared" si="165"/>
        <v>10670,3;680,52</v>
      </c>
      <c r="D2389" s="2">
        <v>53500</v>
      </c>
      <c r="E2389" s="3">
        <f t="shared" si="163"/>
        <v>519811</v>
      </c>
      <c r="F2389" s="1" t="s">
        <v>597</v>
      </c>
      <c r="G2389" s="2">
        <v>10670</v>
      </c>
      <c r="H2389" s="2">
        <v>3</v>
      </c>
      <c r="I2389" s="2">
        <v>680</v>
      </c>
      <c r="J2389" s="2"/>
      <c r="L2389" s="2"/>
      <c r="M2389" s="2"/>
      <c r="N2389" s="2"/>
    </row>
    <row r="2390" spans="1:14" x14ac:dyDescent="0.15">
      <c r="A2390" s="2">
        <f t="shared" si="164"/>
        <v>1067031</v>
      </c>
      <c r="B2390" s="1" t="s">
        <v>531</v>
      </c>
      <c r="C2390" s="2" t="str">
        <f t="shared" si="165"/>
        <v>10670,4;700,52</v>
      </c>
      <c r="D2390" s="2">
        <v>56700</v>
      </c>
      <c r="E2390" s="3">
        <f t="shared" si="163"/>
        <v>546006</v>
      </c>
      <c r="F2390" s="1" t="s">
        <v>597</v>
      </c>
      <c r="G2390" s="2">
        <v>10670</v>
      </c>
      <c r="H2390" s="2">
        <v>4</v>
      </c>
      <c r="I2390" s="2">
        <v>700</v>
      </c>
      <c r="J2390" s="2"/>
      <c r="L2390" s="2"/>
      <c r="M2390" s="2"/>
      <c r="N2390" s="2"/>
    </row>
    <row r="2391" spans="1:14" x14ac:dyDescent="0.15">
      <c r="A2391" s="2">
        <f t="shared" si="164"/>
        <v>1067032</v>
      </c>
      <c r="B2391" s="1" t="s">
        <v>377</v>
      </c>
      <c r="C2391" s="2" t="str">
        <f t="shared" si="165"/>
        <v>10670,4;720,52</v>
      </c>
      <c r="D2391" s="2">
        <v>59900</v>
      </c>
      <c r="E2391" s="3">
        <f t="shared" si="163"/>
        <v>572201</v>
      </c>
      <c r="F2391" s="1" t="s">
        <v>597</v>
      </c>
      <c r="G2391" s="2">
        <v>10670</v>
      </c>
      <c r="H2391" s="2">
        <v>4</v>
      </c>
      <c r="I2391" s="2">
        <v>720</v>
      </c>
      <c r="J2391" s="2"/>
      <c r="L2391" s="2"/>
      <c r="M2391" s="2"/>
      <c r="N2391" s="2"/>
    </row>
    <row r="2392" spans="1:14" x14ac:dyDescent="0.15">
      <c r="A2392" s="2">
        <f t="shared" si="164"/>
        <v>1067033</v>
      </c>
      <c r="B2392" s="1" t="s">
        <v>532</v>
      </c>
      <c r="C2392" s="2" t="str">
        <f t="shared" si="165"/>
        <v>10670,4;740,52</v>
      </c>
      <c r="D2392" s="2">
        <v>63100</v>
      </c>
      <c r="E2392" s="3">
        <f t="shared" si="163"/>
        <v>598396</v>
      </c>
      <c r="F2392" s="1" t="s">
        <v>597</v>
      </c>
      <c r="G2392" s="2">
        <v>10670</v>
      </c>
      <c r="H2392" s="2">
        <v>4</v>
      </c>
      <c r="I2392" s="2">
        <v>740</v>
      </c>
      <c r="J2392" s="2"/>
      <c r="L2392" s="2"/>
      <c r="M2392" s="2"/>
      <c r="N2392" s="2"/>
    </row>
    <row r="2393" spans="1:14" x14ac:dyDescent="0.15">
      <c r="A2393" s="2">
        <f t="shared" si="164"/>
        <v>1067034</v>
      </c>
      <c r="B2393" s="1" t="s">
        <v>533</v>
      </c>
      <c r="C2393" s="2" t="str">
        <f t="shared" si="165"/>
        <v>10670,4;760,52</v>
      </c>
      <c r="D2393" s="2">
        <v>66300</v>
      </c>
      <c r="E2393" s="3">
        <f t="shared" si="163"/>
        <v>624591</v>
      </c>
      <c r="F2393" s="1" t="s">
        <v>597</v>
      </c>
      <c r="G2393" s="2">
        <v>10670</v>
      </c>
      <c r="H2393" s="2">
        <v>4</v>
      </c>
      <c r="I2393" s="2">
        <v>760</v>
      </c>
      <c r="J2393" s="2"/>
      <c r="L2393" s="2"/>
      <c r="M2393" s="2"/>
      <c r="N2393" s="2"/>
    </row>
    <row r="2394" spans="1:14" x14ac:dyDescent="0.15">
      <c r="A2394" s="2">
        <f t="shared" si="164"/>
        <v>1067035</v>
      </c>
      <c r="B2394" s="1" t="s">
        <v>534</v>
      </c>
      <c r="C2394" s="2" t="str">
        <f t="shared" si="165"/>
        <v>10670,4;780,52</v>
      </c>
      <c r="D2394" s="2">
        <v>69500</v>
      </c>
      <c r="E2394" s="3">
        <f t="shared" si="163"/>
        <v>650787</v>
      </c>
      <c r="F2394" s="1" t="s">
        <v>597</v>
      </c>
      <c r="G2394" s="2">
        <v>10670</v>
      </c>
      <c r="H2394" s="2">
        <v>4</v>
      </c>
      <c r="I2394" s="2">
        <v>780</v>
      </c>
      <c r="J2394" s="2"/>
      <c r="L2394" s="2"/>
      <c r="M2394" s="2"/>
      <c r="N2394" s="2"/>
    </row>
    <row r="2395" spans="1:14" x14ac:dyDescent="0.15">
      <c r="A2395" s="2">
        <f t="shared" si="164"/>
        <v>1067036</v>
      </c>
      <c r="B2395" s="1" t="s">
        <v>378</v>
      </c>
      <c r="C2395" s="2" t="str">
        <f t="shared" si="165"/>
        <v>10670,4;800,52</v>
      </c>
      <c r="D2395" s="2">
        <v>72700</v>
      </c>
      <c r="E2395" s="3">
        <f t="shared" si="163"/>
        <v>676982</v>
      </c>
      <c r="F2395" s="1" t="s">
        <v>597</v>
      </c>
      <c r="G2395" s="2">
        <v>10670</v>
      </c>
      <c r="H2395" s="2">
        <v>4</v>
      </c>
      <c r="I2395" s="2">
        <v>800</v>
      </c>
      <c r="J2395" s="2"/>
      <c r="L2395" s="2"/>
      <c r="M2395" s="2"/>
      <c r="N2395" s="2"/>
    </row>
    <row r="2396" spans="1:14" x14ac:dyDescent="0.15">
      <c r="A2396" s="2">
        <f t="shared" si="164"/>
        <v>1067037</v>
      </c>
      <c r="B2396" s="1" t="s">
        <v>535</v>
      </c>
      <c r="C2396" s="2" t="str">
        <f t="shared" si="165"/>
        <v>10670,4;820,52</v>
      </c>
      <c r="D2396" s="2">
        <v>75900</v>
      </c>
      <c r="E2396" s="3">
        <f t="shared" si="163"/>
        <v>703177</v>
      </c>
      <c r="F2396" s="1" t="s">
        <v>597</v>
      </c>
      <c r="G2396" s="2">
        <v>10670</v>
      </c>
      <c r="H2396" s="2">
        <v>4</v>
      </c>
      <c r="I2396" s="2">
        <v>820</v>
      </c>
      <c r="J2396" s="2"/>
      <c r="L2396" s="2"/>
      <c r="M2396" s="2"/>
      <c r="N2396" s="2"/>
    </row>
    <row r="2397" spans="1:14" x14ac:dyDescent="0.15">
      <c r="A2397" s="2">
        <f t="shared" si="164"/>
        <v>1067038</v>
      </c>
      <c r="B2397" s="1" t="s">
        <v>536</v>
      </c>
      <c r="C2397" s="2" t="str">
        <f t="shared" si="165"/>
        <v>10670,4;840,52</v>
      </c>
      <c r="D2397" s="2">
        <v>79100</v>
      </c>
      <c r="E2397" s="3">
        <f t="shared" si="163"/>
        <v>729372</v>
      </c>
      <c r="F2397" s="1" t="s">
        <v>597</v>
      </c>
      <c r="G2397" s="2">
        <v>10670</v>
      </c>
      <c r="H2397" s="2">
        <v>4</v>
      </c>
      <c r="I2397" s="2">
        <v>840</v>
      </c>
      <c r="J2397" s="2"/>
      <c r="L2397" s="2"/>
      <c r="M2397" s="2"/>
      <c r="N2397" s="2"/>
    </row>
    <row r="2398" spans="1:14" x14ac:dyDescent="0.15">
      <c r="A2398" s="2">
        <f t="shared" si="164"/>
        <v>1067039</v>
      </c>
      <c r="B2398" s="1" t="s">
        <v>537</v>
      </c>
      <c r="C2398" s="2" t="str">
        <f t="shared" si="165"/>
        <v>10670,4;860,52</v>
      </c>
      <c r="D2398" s="2">
        <v>82300</v>
      </c>
      <c r="E2398" s="3">
        <f t="shared" si="163"/>
        <v>755567</v>
      </c>
      <c r="F2398" s="1" t="s">
        <v>597</v>
      </c>
      <c r="G2398" s="2">
        <v>10670</v>
      </c>
      <c r="H2398" s="2">
        <v>4</v>
      </c>
      <c r="I2398" s="2">
        <v>860</v>
      </c>
      <c r="J2398" s="2"/>
      <c r="L2398" s="2"/>
      <c r="M2398" s="2"/>
      <c r="N2398" s="2"/>
    </row>
    <row r="2399" spans="1:14" x14ac:dyDescent="0.15">
      <c r="A2399" s="2">
        <f t="shared" si="164"/>
        <v>1067040</v>
      </c>
      <c r="B2399" s="1" t="s">
        <v>379</v>
      </c>
      <c r="C2399" s="2" t="str">
        <f t="shared" si="165"/>
        <v>10670,4;880,52</v>
      </c>
      <c r="D2399" s="2">
        <v>85500</v>
      </c>
      <c r="E2399" s="3">
        <f t="shared" si="163"/>
        <v>781763</v>
      </c>
      <c r="F2399" s="1" t="s">
        <v>597</v>
      </c>
      <c r="G2399" s="2">
        <v>10670</v>
      </c>
      <c r="H2399" s="2">
        <v>4</v>
      </c>
      <c r="I2399" s="2">
        <v>880</v>
      </c>
      <c r="J2399" s="2"/>
      <c r="L2399" s="2"/>
      <c r="M2399" s="2"/>
      <c r="N2399" s="2"/>
    </row>
    <row r="2400" spans="1:14" x14ac:dyDescent="0.15">
      <c r="A2400" s="2">
        <f t="shared" si="164"/>
        <v>1067041</v>
      </c>
      <c r="B2400" s="1" t="s">
        <v>538</v>
      </c>
      <c r="C2400" s="2" t="str">
        <f t="shared" si="165"/>
        <v>10670,5;900,52</v>
      </c>
      <c r="D2400" s="2">
        <v>89250</v>
      </c>
      <c r="E2400" s="3">
        <f t="shared" si="163"/>
        <v>812460</v>
      </c>
      <c r="F2400" s="1" t="s">
        <v>597</v>
      </c>
      <c r="G2400" s="2">
        <v>10670</v>
      </c>
      <c r="H2400" s="2">
        <v>5</v>
      </c>
      <c r="I2400" s="2">
        <v>900</v>
      </c>
      <c r="J2400" s="2"/>
      <c r="L2400" s="2"/>
      <c r="M2400" s="2"/>
      <c r="N2400" s="2"/>
    </row>
    <row r="2401" spans="1:14" x14ac:dyDescent="0.15">
      <c r="A2401" s="2">
        <f t="shared" si="164"/>
        <v>1067042</v>
      </c>
      <c r="B2401" s="1" t="s">
        <v>539</v>
      </c>
      <c r="C2401" s="2" t="str">
        <f t="shared" si="165"/>
        <v>10670,5;920,52</v>
      </c>
      <c r="D2401" s="2">
        <v>93000</v>
      </c>
      <c r="E2401" s="3">
        <f t="shared" si="163"/>
        <v>843158</v>
      </c>
      <c r="F2401" s="1" t="s">
        <v>597</v>
      </c>
      <c r="G2401" s="2">
        <v>10670</v>
      </c>
      <c r="H2401" s="2">
        <v>5</v>
      </c>
      <c r="I2401" s="2">
        <v>920</v>
      </c>
      <c r="J2401" s="2"/>
      <c r="L2401" s="2"/>
      <c r="M2401" s="2"/>
      <c r="N2401" s="2"/>
    </row>
    <row r="2402" spans="1:14" x14ac:dyDescent="0.15">
      <c r="A2402" s="2">
        <f t="shared" si="164"/>
        <v>1067043</v>
      </c>
      <c r="B2402" s="1" t="s">
        <v>540</v>
      </c>
      <c r="C2402" s="2" t="str">
        <f t="shared" si="165"/>
        <v>10670,5;940,52</v>
      </c>
      <c r="D2402" s="2">
        <v>96750</v>
      </c>
      <c r="E2402" s="3">
        <f t="shared" si="163"/>
        <v>873855</v>
      </c>
      <c r="F2402" s="1" t="s">
        <v>597</v>
      </c>
      <c r="G2402" s="2">
        <v>10670</v>
      </c>
      <c r="H2402" s="2">
        <v>5</v>
      </c>
      <c r="I2402" s="2">
        <v>940</v>
      </c>
      <c r="J2402" s="2"/>
      <c r="L2402" s="2"/>
      <c r="M2402" s="2"/>
      <c r="N2402" s="2"/>
    </row>
    <row r="2403" spans="1:14" x14ac:dyDescent="0.15">
      <c r="A2403" s="2">
        <f t="shared" si="164"/>
        <v>1067044</v>
      </c>
      <c r="B2403" s="1" t="s">
        <v>380</v>
      </c>
      <c r="C2403" s="2" t="str">
        <f t="shared" si="165"/>
        <v>10670,5;960,52</v>
      </c>
      <c r="D2403" s="2">
        <v>100500</v>
      </c>
      <c r="E2403" s="3">
        <f t="shared" si="163"/>
        <v>904553</v>
      </c>
      <c r="F2403" s="1" t="s">
        <v>597</v>
      </c>
      <c r="G2403" s="2">
        <v>10670</v>
      </c>
      <c r="H2403" s="2">
        <v>5</v>
      </c>
      <c r="I2403" s="2">
        <v>960</v>
      </c>
      <c r="J2403" s="2"/>
      <c r="L2403" s="2"/>
      <c r="M2403" s="2"/>
      <c r="N2403" s="2"/>
    </row>
    <row r="2404" spans="1:14" x14ac:dyDescent="0.15">
      <c r="A2404" s="2">
        <f t="shared" si="164"/>
        <v>1067045</v>
      </c>
      <c r="B2404" s="1" t="s">
        <v>541</v>
      </c>
      <c r="C2404" s="2" t="str">
        <f t="shared" si="165"/>
        <v>10670,5;980,52</v>
      </c>
      <c r="D2404" s="2">
        <v>104250</v>
      </c>
      <c r="E2404" s="3">
        <f t="shared" si="163"/>
        <v>935250</v>
      </c>
      <c r="F2404" s="1" t="s">
        <v>597</v>
      </c>
      <c r="G2404" s="2">
        <v>10670</v>
      </c>
      <c r="H2404" s="2">
        <v>5</v>
      </c>
      <c r="I2404" s="2">
        <v>980</v>
      </c>
      <c r="J2404" s="2"/>
      <c r="L2404" s="2"/>
      <c r="M2404" s="2"/>
      <c r="N2404" s="2"/>
    </row>
    <row r="2405" spans="1:14" x14ac:dyDescent="0.15">
      <c r="A2405" s="2">
        <f t="shared" si="164"/>
        <v>1067046</v>
      </c>
      <c r="B2405" s="1" t="s">
        <v>542</v>
      </c>
      <c r="C2405" s="2" t="str">
        <f t="shared" si="165"/>
        <v>10670,5;1000,52</v>
      </c>
      <c r="D2405" s="2">
        <v>108000</v>
      </c>
      <c r="E2405" s="3">
        <f t="shared" si="163"/>
        <v>965948</v>
      </c>
      <c r="F2405" s="1" t="s">
        <v>597</v>
      </c>
      <c r="G2405" s="2">
        <v>10670</v>
      </c>
      <c r="H2405" s="2">
        <v>5</v>
      </c>
      <c r="I2405" s="2">
        <v>1000</v>
      </c>
      <c r="J2405" s="2"/>
      <c r="L2405" s="2"/>
      <c r="M2405" s="2"/>
      <c r="N2405" s="2"/>
    </row>
    <row r="2406" spans="1:14" x14ac:dyDescent="0.15">
      <c r="A2406" s="2">
        <f t="shared" si="164"/>
        <v>1067047</v>
      </c>
      <c r="B2406" s="1" t="s">
        <v>543</v>
      </c>
      <c r="C2406" s="2" t="str">
        <f t="shared" si="165"/>
        <v>10670,5;1020,52</v>
      </c>
      <c r="D2406" s="2">
        <v>111750</v>
      </c>
      <c r="E2406" s="3">
        <f t="shared" si="163"/>
        <v>996645</v>
      </c>
      <c r="F2406" s="1" t="s">
        <v>597</v>
      </c>
      <c r="G2406" s="2">
        <v>10670</v>
      </c>
      <c r="H2406" s="2">
        <v>5</v>
      </c>
      <c r="I2406" s="2">
        <v>1020</v>
      </c>
      <c r="J2406" s="2"/>
      <c r="L2406" s="2"/>
      <c r="M2406" s="2"/>
      <c r="N2406" s="2"/>
    </row>
    <row r="2407" spans="1:14" x14ac:dyDescent="0.15">
      <c r="A2407" s="2">
        <f t="shared" si="164"/>
        <v>1067048</v>
      </c>
      <c r="B2407" s="1" t="s">
        <v>544</v>
      </c>
      <c r="C2407" s="2" t="str">
        <f t="shared" si="165"/>
        <v>10670,5;1040,52</v>
      </c>
      <c r="D2407" s="2">
        <v>115500</v>
      </c>
      <c r="E2407" s="3">
        <f t="shared" si="163"/>
        <v>1027343</v>
      </c>
      <c r="F2407" s="1" t="s">
        <v>597</v>
      </c>
      <c r="G2407" s="2">
        <v>10670</v>
      </c>
      <c r="H2407" s="2">
        <v>5</v>
      </c>
      <c r="I2407" s="2">
        <v>1040</v>
      </c>
      <c r="J2407" s="2"/>
      <c r="L2407" s="2"/>
      <c r="M2407" s="2"/>
      <c r="N2407" s="2"/>
    </row>
    <row r="2408" spans="1:14" x14ac:dyDescent="0.15">
      <c r="A2408" s="2">
        <f t="shared" si="164"/>
        <v>1067049</v>
      </c>
      <c r="B2408" s="1" t="s">
        <v>545</v>
      </c>
      <c r="C2408" s="2" t="str">
        <f t="shared" si="165"/>
        <v>10670,5;1060,52</v>
      </c>
      <c r="D2408" s="2">
        <v>119250</v>
      </c>
      <c r="E2408" s="3">
        <f t="shared" si="163"/>
        <v>1058040</v>
      </c>
      <c r="F2408" s="1" t="s">
        <v>597</v>
      </c>
      <c r="G2408" s="2">
        <v>10670</v>
      </c>
      <c r="H2408" s="2">
        <v>5</v>
      </c>
      <c r="I2408" s="2">
        <v>1060</v>
      </c>
      <c r="J2408" s="2"/>
      <c r="L2408" s="2"/>
      <c r="M2408" s="2"/>
      <c r="N2408" s="2"/>
    </row>
    <row r="2409" spans="1:14" x14ac:dyDescent="0.15">
      <c r="A2409" s="2">
        <f t="shared" si="164"/>
        <v>1067050</v>
      </c>
      <c r="B2409" s="1" t="s">
        <v>546</v>
      </c>
      <c r="C2409" s="2" t="str">
        <f t="shared" si="165"/>
        <v>10670,5;1080,52</v>
      </c>
      <c r="D2409" s="2">
        <v>123000</v>
      </c>
      <c r="E2409" s="3">
        <f t="shared" si="163"/>
        <v>1088738</v>
      </c>
      <c r="F2409" s="1" t="s">
        <v>597</v>
      </c>
      <c r="G2409" s="2">
        <v>10670</v>
      </c>
      <c r="H2409" s="2">
        <v>5</v>
      </c>
      <c r="I2409" s="2">
        <v>1080</v>
      </c>
      <c r="J2409" s="2"/>
      <c r="L2409" s="2"/>
      <c r="M2409" s="2"/>
      <c r="N2409" s="2"/>
    </row>
    <row r="2410" spans="1:14" x14ac:dyDescent="0.15">
      <c r="A2410" s="2">
        <f t="shared" si="164"/>
        <v>1067051</v>
      </c>
      <c r="B2410" s="1" t="s">
        <v>547</v>
      </c>
      <c r="C2410" s="2" t="str">
        <f t="shared" si="165"/>
        <v>10670,6;1100,52</v>
      </c>
      <c r="D2410" s="2">
        <v>127200</v>
      </c>
      <c r="E2410" s="3">
        <f t="shared" si="163"/>
        <v>1123119</v>
      </c>
      <c r="F2410" s="1" t="s">
        <v>597</v>
      </c>
      <c r="G2410" s="2">
        <v>10670</v>
      </c>
      <c r="H2410" s="2">
        <v>6</v>
      </c>
      <c r="I2410" s="2">
        <v>1100</v>
      </c>
      <c r="J2410" s="2"/>
      <c r="L2410" s="2"/>
      <c r="M2410" s="2"/>
      <c r="N2410" s="2"/>
    </row>
    <row r="2411" spans="1:14" x14ac:dyDescent="0.15">
      <c r="A2411" s="2">
        <f t="shared" si="164"/>
        <v>1067052</v>
      </c>
      <c r="B2411" s="1" t="s">
        <v>548</v>
      </c>
      <c r="C2411" s="2" t="str">
        <f t="shared" si="165"/>
        <v>10670,6;1120,52</v>
      </c>
      <c r="D2411" s="2">
        <v>131400</v>
      </c>
      <c r="E2411" s="3">
        <f t="shared" si="163"/>
        <v>1157500</v>
      </c>
      <c r="F2411" s="1" t="s">
        <v>597</v>
      </c>
      <c r="G2411" s="2">
        <v>10670</v>
      </c>
      <c r="H2411" s="2">
        <v>6</v>
      </c>
      <c r="I2411" s="2">
        <v>1120</v>
      </c>
      <c r="J2411" s="2"/>
      <c r="L2411" s="2"/>
      <c r="M2411" s="2"/>
      <c r="N2411" s="2"/>
    </row>
    <row r="2412" spans="1:14" x14ac:dyDescent="0.15">
      <c r="A2412" s="2">
        <f t="shared" si="164"/>
        <v>1067053</v>
      </c>
      <c r="B2412" s="1" t="s">
        <v>549</v>
      </c>
      <c r="C2412" s="2" t="str">
        <f t="shared" si="165"/>
        <v>10670,6;1140,52</v>
      </c>
      <c r="D2412" s="2">
        <v>135600</v>
      </c>
      <c r="E2412" s="3">
        <f t="shared" si="163"/>
        <v>1191881</v>
      </c>
      <c r="F2412" s="1" t="s">
        <v>597</v>
      </c>
      <c r="G2412" s="2">
        <v>10670</v>
      </c>
      <c r="H2412" s="2">
        <v>6</v>
      </c>
      <c r="I2412" s="2">
        <v>1140</v>
      </c>
      <c r="J2412" s="2"/>
      <c r="L2412" s="2"/>
      <c r="M2412" s="2"/>
      <c r="N2412" s="2"/>
    </row>
    <row r="2413" spans="1:14" x14ac:dyDescent="0.15">
      <c r="A2413" s="2">
        <f t="shared" si="164"/>
        <v>1067054</v>
      </c>
      <c r="B2413" s="1" t="s">
        <v>550</v>
      </c>
      <c r="C2413" s="2" t="str">
        <f t="shared" si="165"/>
        <v>10670,6;1160,52</v>
      </c>
      <c r="D2413" s="2">
        <v>139800</v>
      </c>
      <c r="E2413" s="3">
        <f t="shared" si="163"/>
        <v>1226262</v>
      </c>
      <c r="F2413" s="1" t="s">
        <v>597</v>
      </c>
      <c r="G2413" s="2">
        <v>10670</v>
      </c>
      <c r="H2413" s="2">
        <v>6</v>
      </c>
      <c r="I2413" s="2">
        <v>1160</v>
      </c>
      <c r="J2413" s="2"/>
      <c r="L2413" s="2"/>
      <c r="M2413" s="2"/>
      <c r="N2413" s="2"/>
    </row>
    <row r="2414" spans="1:14" x14ac:dyDescent="0.15">
      <c r="A2414" s="2">
        <f t="shared" si="164"/>
        <v>1067055</v>
      </c>
      <c r="B2414" s="1" t="s">
        <v>551</v>
      </c>
      <c r="C2414" s="2" t="str">
        <f t="shared" si="165"/>
        <v>10670,6;1180,52</v>
      </c>
      <c r="D2414" s="2">
        <v>144000</v>
      </c>
      <c r="E2414" s="3">
        <f t="shared" si="163"/>
        <v>1260644</v>
      </c>
      <c r="F2414" s="1" t="s">
        <v>597</v>
      </c>
      <c r="G2414" s="2">
        <v>10670</v>
      </c>
      <c r="H2414" s="2">
        <v>6</v>
      </c>
      <c r="I2414" s="2">
        <v>1180</v>
      </c>
      <c r="J2414" s="2"/>
      <c r="L2414" s="2"/>
      <c r="M2414" s="2"/>
      <c r="N2414" s="2"/>
    </row>
    <row r="2415" spans="1:14" x14ac:dyDescent="0.15">
      <c r="A2415" s="2">
        <f t="shared" si="164"/>
        <v>1067056</v>
      </c>
      <c r="B2415" s="1" t="s">
        <v>552</v>
      </c>
      <c r="C2415" s="2" t="str">
        <f t="shared" si="165"/>
        <v>10670,6;1200,52</v>
      </c>
      <c r="D2415" s="2">
        <v>148200</v>
      </c>
      <c r="E2415" s="3">
        <f t="shared" si="163"/>
        <v>1295025</v>
      </c>
      <c r="F2415" s="1" t="s">
        <v>597</v>
      </c>
      <c r="G2415" s="2">
        <v>10670</v>
      </c>
      <c r="H2415" s="2">
        <v>6</v>
      </c>
      <c r="I2415" s="2">
        <v>1200</v>
      </c>
      <c r="J2415" s="2"/>
      <c r="L2415" s="2"/>
      <c r="M2415" s="2"/>
      <c r="N2415" s="2"/>
    </row>
    <row r="2416" spans="1:14" x14ac:dyDescent="0.15">
      <c r="A2416" s="2">
        <f t="shared" si="164"/>
        <v>1067057</v>
      </c>
      <c r="B2416" s="1" t="s">
        <v>553</v>
      </c>
      <c r="C2416" s="2" t="str">
        <f t="shared" si="165"/>
        <v>10670,6;1220,52</v>
      </c>
      <c r="D2416" s="2">
        <v>152400</v>
      </c>
      <c r="E2416" s="3">
        <f t="shared" si="163"/>
        <v>1329406</v>
      </c>
      <c r="F2416" s="1" t="s">
        <v>597</v>
      </c>
      <c r="G2416" s="2">
        <v>10670</v>
      </c>
      <c r="H2416" s="2">
        <v>6</v>
      </c>
      <c r="I2416" s="2">
        <v>1220</v>
      </c>
      <c r="J2416" s="2"/>
      <c r="L2416" s="2"/>
      <c r="M2416" s="2"/>
      <c r="N2416" s="2"/>
    </row>
    <row r="2417" spans="1:14" x14ac:dyDescent="0.15">
      <c r="A2417" s="2">
        <f t="shared" si="164"/>
        <v>1067058</v>
      </c>
      <c r="B2417" s="1" t="s">
        <v>554</v>
      </c>
      <c r="C2417" s="2" t="str">
        <f t="shared" si="165"/>
        <v>10670,6;1240,52</v>
      </c>
      <c r="D2417" s="2">
        <v>156600</v>
      </c>
      <c r="E2417" s="3">
        <f t="shared" si="163"/>
        <v>1363787</v>
      </c>
      <c r="F2417" s="1" t="s">
        <v>597</v>
      </c>
      <c r="G2417" s="2">
        <v>10670</v>
      </c>
      <c r="H2417" s="2">
        <v>6</v>
      </c>
      <c r="I2417" s="2">
        <v>1240</v>
      </c>
      <c r="J2417" s="2"/>
      <c r="L2417" s="2"/>
      <c r="M2417" s="2"/>
      <c r="N2417" s="2"/>
    </row>
    <row r="2418" spans="1:14" x14ac:dyDescent="0.15">
      <c r="A2418" s="2">
        <f t="shared" si="164"/>
        <v>1067059</v>
      </c>
      <c r="B2418" s="1" t="s">
        <v>555</v>
      </c>
      <c r="C2418" s="2" t="str">
        <f t="shared" si="165"/>
        <v>10670,6;1260,52</v>
      </c>
      <c r="D2418" s="2">
        <v>160800</v>
      </c>
      <c r="E2418" s="3">
        <f t="shared" si="163"/>
        <v>1398168</v>
      </c>
      <c r="F2418" s="1" t="s">
        <v>597</v>
      </c>
      <c r="G2418" s="2">
        <v>10670</v>
      </c>
      <c r="H2418" s="2">
        <v>6</v>
      </c>
      <c r="I2418" s="2">
        <v>1260</v>
      </c>
      <c r="J2418" s="2"/>
      <c r="L2418" s="2"/>
      <c r="M2418" s="2"/>
      <c r="N2418" s="2"/>
    </row>
    <row r="2419" spans="1:14" x14ac:dyDescent="0.15">
      <c r="A2419" s="2">
        <f t="shared" si="164"/>
        <v>1067060</v>
      </c>
      <c r="B2419" s="1" t="s">
        <v>556</v>
      </c>
      <c r="C2419" s="2" t="str">
        <f t="shared" si="165"/>
        <v>10670,6;1280,52</v>
      </c>
      <c r="D2419" s="2">
        <v>165000</v>
      </c>
      <c r="E2419" s="3">
        <f t="shared" si="163"/>
        <v>1432550</v>
      </c>
      <c r="F2419" s="1" t="s">
        <v>597</v>
      </c>
      <c r="G2419" s="2">
        <v>10670</v>
      </c>
      <c r="H2419" s="2">
        <v>6</v>
      </c>
      <c r="I2419" s="2">
        <v>1280</v>
      </c>
      <c r="J2419" s="2"/>
      <c r="L2419" s="2"/>
      <c r="M2419" s="2"/>
      <c r="N2419" s="2"/>
    </row>
    <row r="2420" spans="1:14" x14ac:dyDescent="0.15">
      <c r="A2420" s="2">
        <f t="shared" si="164"/>
        <v>1067061</v>
      </c>
      <c r="B2420" s="1" t="s">
        <v>557</v>
      </c>
      <c r="C2420" s="2" t="str">
        <f t="shared" si="165"/>
        <v>10670,7;1300,52</v>
      </c>
      <c r="D2420" s="2">
        <v>169550</v>
      </c>
      <c r="E2420" s="3">
        <f t="shared" si="163"/>
        <v>1469796</v>
      </c>
      <c r="F2420" s="1" t="s">
        <v>597</v>
      </c>
      <c r="G2420" s="2">
        <v>10670</v>
      </c>
      <c r="H2420" s="2">
        <v>7</v>
      </c>
      <c r="I2420" s="2">
        <v>1300</v>
      </c>
      <c r="J2420" s="2"/>
      <c r="L2420" s="2"/>
      <c r="M2420" s="2"/>
      <c r="N2420" s="2"/>
    </row>
    <row r="2421" spans="1:14" x14ac:dyDescent="0.15">
      <c r="A2421" s="2">
        <f t="shared" si="164"/>
        <v>1067062</v>
      </c>
      <c r="B2421" s="1" t="s">
        <v>558</v>
      </c>
      <c r="C2421" s="2" t="str">
        <f t="shared" si="165"/>
        <v>10670,7;1320,52</v>
      </c>
      <c r="D2421" s="2">
        <v>174100</v>
      </c>
      <c r="E2421" s="3">
        <f t="shared" si="163"/>
        <v>1507042</v>
      </c>
      <c r="F2421" s="1" t="s">
        <v>597</v>
      </c>
      <c r="G2421" s="2">
        <v>10670</v>
      </c>
      <c r="H2421" s="2">
        <v>7</v>
      </c>
      <c r="I2421" s="2">
        <v>1320</v>
      </c>
      <c r="J2421" s="2"/>
      <c r="L2421" s="2"/>
      <c r="M2421" s="2"/>
      <c r="N2421" s="2"/>
    </row>
    <row r="2422" spans="1:14" x14ac:dyDescent="0.15">
      <c r="A2422" s="2">
        <f t="shared" si="164"/>
        <v>1067063</v>
      </c>
      <c r="B2422" s="1" t="s">
        <v>559</v>
      </c>
      <c r="C2422" s="2" t="str">
        <f t="shared" si="165"/>
        <v>10670,7;1340,52</v>
      </c>
      <c r="D2422" s="2">
        <v>178650</v>
      </c>
      <c r="E2422" s="3">
        <f t="shared" si="163"/>
        <v>1544288</v>
      </c>
      <c r="F2422" s="1" t="s">
        <v>597</v>
      </c>
      <c r="G2422" s="2">
        <v>10670</v>
      </c>
      <c r="H2422" s="2">
        <v>7</v>
      </c>
      <c r="I2422" s="2">
        <v>1340</v>
      </c>
      <c r="J2422" s="2"/>
      <c r="L2422" s="2"/>
      <c r="M2422" s="2"/>
      <c r="N2422" s="2"/>
    </row>
    <row r="2423" spans="1:14" x14ac:dyDescent="0.15">
      <c r="A2423" s="2">
        <f t="shared" si="164"/>
        <v>1067064</v>
      </c>
      <c r="B2423" s="1" t="s">
        <v>560</v>
      </c>
      <c r="C2423" s="2" t="str">
        <f t="shared" si="165"/>
        <v>10670,7;1360,52</v>
      </c>
      <c r="D2423" s="2">
        <v>183200</v>
      </c>
      <c r="E2423" s="3">
        <f t="shared" si="163"/>
        <v>1581535</v>
      </c>
      <c r="F2423" s="1" t="s">
        <v>597</v>
      </c>
      <c r="G2423" s="2">
        <v>10670</v>
      </c>
      <c r="H2423" s="2">
        <v>7</v>
      </c>
      <c r="I2423" s="2">
        <v>1360</v>
      </c>
      <c r="J2423" s="2"/>
      <c r="L2423" s="2"/>
      <c r="M2423" s="2"/>
      <c r="N2423" s="2"/>
    </row>
    <row r="2424" spans="1:14" x14ac:dyDescent="0.15">
      <c r="A2424" s="2">
        <f t="shared" si="164"/>
        <v>1067065</v>
      </c>
      <c r="B2424" s="1" t="s">
        <v>561</v>
      </c>
      <c r="C2424" s="2" t="str">
        <f t="shared" si="165"/>
        <v>10670,7;1380,52</v>
      </c>
      <c r="D2424" s="2">
        <v>187750</v>
      </c>
      <c r="E2424" s="3">
        <f t="shared" si="163"/>
        <v>1618781</v>
      </c>
      <c r="F2424" s="1" t="s">
        <v>597</v>
      </c>
      <c r="G2424" s="2">
        <v>10670</v>
      </c>
      <c r="H2424" s="2">
        <v>7</v>
      </c>
      <c r="I2424" s="2">
        <v>1380</v>
      </c>
      <c r="J2424" s="2"/>
      <c r="L2424" s="2"/>
      <c r="M2424" s="2"/>
      <c r="N2424" s="2"/>
    </row>
    <row r="2425" spans="1:14" x14ac:dyDescent="0.15">
      <c r="A2425" s="2">
        <f t="shared" si="164"/>
        <v>1067066</v>
      </c>
      <c r="B2425" s="1" t="s">
        <v>562</v>
      </c>
      <c r="C2425" s="2" t="str">
        <f t="shared" si="165"/>
        <v>10670,7;1400,52</v>
      </c>
      <c r="D2425" s="2">
        <v>192300</v>
      </c>
      <c r="E2425" s="3">
        <f t="shared" ref="E2425:E2459" si="166">INT($E$2359*(1+D2425/10000))</f>
        <v>1656027</v>
      </c>
      <c r="F2425" s="1" t="s">
        <v>597</v>
      </c>
      <c r="G2425" s="2">
        <v>10670</v>
      </c>
      <c r="H2425" s="2">
        <v>7</v>
      </c>
      <c r="I2425" s="2">
        <v>1400</v>
      </c>
      <c r="J2425" s="2"/>
      <c r="L2425" s="2"/>
      <c r="M2425" s="2"/>
      <c r="N2425" s="2"/>
    </row>
    <row r="2426" spans="1:14" x14ac:dyDescent="0.15">
      <c r="A2426" s="2">
        <f t="shared" si="164"/>
        <v>1067067</v>
      </c>
      <c r="B2426" s="1" t="s">
        <v>563</v>
      </c>
      <c r="C2426" s="2" t="str">
        <f t="shared" si="165"/>
        <v>10670,7;1420,52</v>
      </c>
      <c r="D2426" s="2">
        <v>196850</v>
      </c>
      <c r="E2426" s="3">
        <f t="shared" si="166"/>
        <v>1693274</v>
      </c>
      <c r="F2426" s="1" t="s">
        <v>597</v>
      </c>
      <c r="G2426" s="2">
        <v>10670</v>
      </c>
      <c r="H2426" s="2">
        <v>7</v>
      </c>
      <c r="I2426" s="2">
        <v>1420</v>
      </c>
      <c r="J2426" s="2"/>
      <c r="L2426" s="2"/>
      <c r="M2426" s="2"/>
      <c r="N2426" s="2"/>
    </row>
    <row r="2427" spans="1:14" x14ac:dyDescent="0.15">
      <c r="A2427" s="2">
        <f t="shared" si="164"/>
        <v>1067068</v>
      </c>
      <c r="B2427" s="1" t="s">
        <v>564</v>
      </c>
      <c r="C2427" s="2" t="str">
        <f t="shared" si="165"/>
        <v>10670,7;1440,52</v>
      </c>
      <c r="D2427" s="2">
        <v>201400</v>
      </c>
      <c r="E2427" s="3">
        <f t="shared" si="166"/>
        <v>1730520</v>
      </c>
      <c r="F2427" s="1" t="s">
        <v>597</v>
      </c>
      <c r="G2427" s="2">
        <v>10670</v>
      </c>
      <c r="H2427" s="2">
        <v>7</v>
      </c>
      <c r="I2427" s="2">
        <v>1440</v>
      </c>
      <c r="J2427" s="2"/>
      <c r="L2427" s="2"/>
      <c r="M2427" s="2"/>
      <c r="N2427" s="2"/>
    </row>
    <row r="2428" spans="1:14" x14ac:dyDescent="0.15">
      <c r="A2428" s="2">
        <f t="shared" si="164"/>
        <v>1067069</v>
      </c>
      <c r="B2428" s="1" t="s">
        <v>565</v>
      </c>
      <c r="C2428" s="2" t="str">
        <f t="shared" si="165"/>
        <v>10670,7;1460,52</v>
      </c>
      <c r="D2428" s="2">
        <v>205950</v>
      </c>
      <c r="E2428" s="3">
        <f t="shared" si="166"/>
        <v>1767766</v>
      </c>
      <c r="F2428" s="1" t="s">
        <v>597</v>
      </c>
      <c r="G2428" s="2">
        <v>10670</v>
      </c>
      <c r="H2428" s="2">
        <v>7</v>
      </c>
      <c r="I2428" s="2">
        <v>1460</v>
      </c>
      <c r="J2428" s="2"/>
      <c r="L2428" s="2"/>
      <c r="M2428" s="2"/>
      <c r="N2428" s="2"/>
    </row>
    <row r="2429" spans="1:14" x14ac:dyDescent="0.15">
      <c r="A2429" s="2">
        <f t="shared" si="164"/>
        <v>1067070</v>
      </c>
      <c r="B2429" s="1" t="s">
        <v>566</v>
      </c>
      <c r="C2429" s="2" t="str">
        <f t="shared" si="165"/>
        <v>10670,7;1480,52</v>
      </c>
      <c r="D2429" s="2">
        <v>210500</v>
      </c>
      <c r="E2429" s="3">
        <f t="shared" si="166"/>
        <v>1805013</v>
      </c>
      <c r="F2429" s="1" t="s">
        <v>597</v>
      </c>
      <c r="G2429" s="2">
        <v>10670</v>
      </c>
      <c r="H2429" s="2">
        <v>7</v>
      </c>
      <c r="I2429" s="2">
        <v>1480</v>
      </c>
      <c r="J2429" s="2"/>
      <c r="L2429" s="2"/>
      <c r="M2429" s="2"/>
      <c r="N2429" s="2"/>
    </row>
    <row r="2430" spans="1:14" x14ac:dyDescent="0.15">
      <c r="A2430" s="2">
        <f t="shared" si="164"/>
        <v>1067071</v>
      </c>
      <c r="B2430" s="1" t="s">
        <v>567</v>
      </c>
      <c r="C2430" s="2" t="str">
        <f t="shared" si="165"/>
        <v>10670,8;1500,52</v>
      </c>
      <c r="D2430" s="2">
        <v>215300</v>
      </c>
      <c r="E2430" s="3">
        <f t="shared" si="166"/>
        <v>1844305</v>
      </c>
      <c r="F2430" s="1" t="s">
        <v>597</v>
      </c>
      <c r="G2430" s="2">
        <v>10670</v>
      </c>
      <c r="H2430" s="2">
        <v>8</v>
      </c>
      <c r="I2430" s="2">
        <v>1500</v>
      </c>
      <c r="J2430" s="2"/>
      <c r="L2430" s="2"/>
      <c r="M2430" s="2"/>
      <c r="N2430" s="2"/>
    </row>
    <row r="2431" spans="1:14" x14ac:dyDescent="0.15">
      <c r="A2431" s="2">
        <f t="shared" si="164"/>
        <v>1067072</v>
      </c>
      <c r="B2431" s="1" t="s">
        <v>568</v>
      </c>
      <c r="C2431" s="2" t="str">
        <f t="shared" si="165"/>
        <v>10670,8;1520,52</v>
      </c>
      <c r="D2431" s="2">
        <v>220100</v>
      </c>
      <c r="E2431" s="3">
        <f t="shared" si="166"/>
        <v>1883598</v>
      </c>
      <c r="F2431" s="1" t="s">
        <v>597</v>
      </c>
      <c r="G2431" s="2">
        <v>10670</v>
      </c>
      <c r="H2431" s="2">
        <v>8</v>
      </c>
      <c r="I2431" s="2">
        <v>1520</v>
      </c>
      <c r="J2431" s="2"/>
      <c r="L2431" s="2"/>
      <c r="M2431" s="2"/>
      <c r="N2431" s="2"/>
    </row>
    <row r="2432" spans="1:14" x14ac:dyDescent="0.15">
      <c r="A2432" s="2">
        <f t="shared" si="164"/>
        <v>1067073</v>
      </c>
      <c r="B2432" s="1" t="s">
        <v>569</v>
      </c>
      <c r="C2432" s="2" t="str">
        <f t="shared" si="165"/>
        <v>10670,8;1540,52</v>
      </c>
      <c r="D2432" s="2">
        <v>224900</v>
      </c>
      <c r="E2432" s="3">
        <f t="shared" si="166"/>
        <v>1922891</v>
      </c>
      <c r="F2432" s="1" t="s">
        <v>597</v>
      </c>
      <c r="G2432" s="2">
        <v>10670</v>
      </c>
      <c r="H2432" s="2">
        <v>8</v>
      </c>
      <c r="I2432" s="2">
        <v>1540</v>
      </c>
      <c r="J2432" s="2"/>
      <c r="L2432" s="2"/>
      <c r="M2432" s="2"/>
      <c r="N2432" s="2"/>
    </row>
    <row r="2433" spans="1:14" x14ac:dyDescent="0.15">
      <c r="A2433" s="2">
        <f t="shared" si="164"/>
        <v>1067074</v>
      </c>
      <c r="B2433" s="1" t="s">
        <v>382</v>
      </c>
      <c r="C2433" s="2" t="str">
        <f t="shared" si="165"/>
        <v>10670,8;1560,52</v>
      </c>
      <c r="D2433" s="2">
        <v>229700</v>
      </c>
      <c r="E2433" s="3">
        <f t="shared" si="166"/>
        <v>1962184</v>
      </c>
      <c r="F2433" s="1" t="s">
        <v>597</v>
      </c>
      <c r="G2433" s="2">
        <v>10670</v>
      </c>
      <c r="H2433" s="2">
        <v>8</v>
      </c>
      <c r="I2433" s="2">
        <v>1560</v>
      </c>
      <c r="J2433" s="2"/>
      <c r="L2433" s="2"/>
      <c r="M2433" s="2"/>
      <c r="N2433" s="2"/>
    </row>
    <row r="2434" spans="1:14" x14ac:dyDescent="0.15">
      <c r="A2434" s="2">
        <f t="shared" si="164"/>
        <v>1067075</v>
      </c>
      <c r="B2434" s="1" t="s">
        <v>570</v>
      </c>
      <c r="C2434" s="2" t="str">
        <f t="shared" si="165"/>
        <v>10670,8;1580,52</v>
      </c>
      <c r="D2434" s="2">
        <v>234500</v>
      </c>
      <c r="E2434" s="3">
        <f t="shared" si="166"/>
        <v>2001477</v>
      </c>
      <c r="F2434" s="1" t="s">
        <v>597</v>
      </c>
      <c r="G2434" s="2">
        <v>10670</v>
      </c>
      <c r="H2434" s="2">
        <v>8</v>
      </c>
      <c r="I2434" s="2">
        <v>1580</v>
      </c>
      <c r="J2434" s="2"/>
      <c r="L2434" s="2"/>
      <c r="M2434" s="2"/>
      <c r="N2434" s="2"/>
    </row>
    <row r="2435" spans="1:14" x14ac:dyDescent="0.15">
      <c r="A2435" s="2">
        <f t="shared" si="164"/>
        <v>1067076</v>
      </c>
      <c r="B2435" s="1" t="s">
        <v>571</v>
      </c>
      <c r="C2435" s="2" t="str">
        <f t="shared" si="165"/>
        <v>10670,8;1600,52</v>
      </c>
      <c r="D2435" s="2">
        <v>239300</v>
      </c>
      <c r="E2435" s="3">
        <f t="shared" si="166"/>
        <v>2040769</v>
      </c>
      <c r="F2435" s="1" t="s">
        <v>597</v>
      </c>
      <c r="G2435" s="2">
        <v>10670</v>
      </c>
      <c r="H2435" s="2">
        <v>8</v>
      </c>
      <c r="I2435" s="2">
        <v>1600</v>
      </c>
      <c r="J2435" s="2"/>
      <c r="L2435" s="2"/>
      <c r="M2435" s="2"/>
      <c r="N2435" s="2"/>
    </row>
    <row r="2436" spans="1:14" x14ac:dyDescent="0.15">
      <c r="A2436" s="2">
        <f t="shared" si="164"/>
        <v>1067077</v>
      </c>
      <c r="B2436" s="1" t="s">
        <v>572</v>
      </c>
      <c r="C2436" s="2" t="str">
        <f t="shared" si="165"/>
        <v>10670,8;1620,52</v>
      </c>
      <c r="D2436" s="2">
        <v>244100</v>
      </c>
      <c r="E2436" s="3">
        <f t="shared" si="166"/>
        <v>2080062</v>
      </c>
      <c r="F2436" s="1" t="s">
        <v>597</v>
      </c>
      <c r="G2436" s="2">
        <v>10670</v>
      </c>
      <c r="H2436" s="2">
        <v>8</v>
      </c>
      <c r="I2436" s="2">
        <v>1620</v>
      </c>
      <c r="J2436" s="2"/>
      <c r="L2436" s="2"/>
      <c r="M2436" s="2"/>
      <c r="N2436" s="2"/>
    </row>
    <row r="2437" spans="1:14" x14ac:dyDescent="0.15">
      <c r="A2437" s="2">
        <f t="shared" si="164"/>
        <v>1067078</v>
      </c>
      <c r="B2437" s="1" t="s">
        <v>573</v>
      </c>
      <c r="C2437" s="2" t="str">
        <f t="shared" si="165"/>
        <v>10670,8;1640,52</v>
      </c>
      <c r="D2437" s="2">
        <v>248900</v>
      </c>
      <c r="E2437" s="3">
        <f t="shared" si="166"/>
        <v>2119355</v>
      </c>
      <c r="F2437" s="1" t="s">
        <v>597</v>
      </c>
      <c r="G2437" s="2">
        <v>10670</v>
      </c>
      <c r="H2437" s="2">
        <v>8</v>
      </c>
      <c r="I2437" s="2">
        <v>1640</v>
      </c>
      <c r="J2437" s="2"/>
      <c r="L2437" s="2"/>
      <c r="M2437" s="2"/>
      <c r="N2437" s="2"/>
    </row>
    <row r="2438" spans="1:14" x14ac:dyDescent="0.15">
      <c r="A2438" s="2">
        <f t="shared" si="164"/>
        <v>1067079</v>
      </c>
      <c r="B2438" s="1" t="s">
        <v>574</v>
      </c>
      <c r="C2438" s="2" t="str">
        <f t="shared" si="165"/>
        <v>10670,8;1660,52</v>
      </c>
      <c r="D2438" s="2">
        <v>253700</v>
      </c>
      <c r="E2438" s="3">
        <f t="shared" si="166"/>
        <v>2158648</v>
      </c>
      <c r="F2438" s="1" t="s">
        <v>597</v>
      </c>
      <c r="G2438" s="2">
        <v>10670</v>
      </c>
      <c r="H2438" s="2">
        <v>8</v>
      </c>
      <c r="I2438" s="2">
        <v>1660</v>
      </c>
      <c r="J2438" s="2"/>
      <c r="L2438" s="2"/>
      <c r="M2438" s="2"/>
      <c r="N2438" s="2"/>
    </row>
    <row r="2439" spans="1:14" x14ac:dyDescent="0.15">
      <c r="A2439" s="2">
        <f t="shared" si="164"/>
        <v>1067080</v>
      </c>
      <c r="B2439" s="1" t="s">
        <v>575</v>
      </c>
      <c r="C2439" s="2" t="str">
        <f t="shared" si="165"/>
        <v>10670,8;1680,52</v>
      </c>
      <c r="D2439" s="2">
        <v>258500</v>
      </c>
      <c r="E2439" s="3">
        <f t="shared" si="166"/>
        <v>2197941</v>
      </c>
      <c r="F2439" s="1" t="s">
        <v>597</v>
      </c>
      <c r="G2439" s="2">
        <v>10670</v>
      </c>
      <c r="H2439" s="2">
        <v>8</v>
      </c>
      <c r="I2439" s="2">
        <v>1680</v>
      </c>
      <c r="J2439" s="2"/>
      <c r="L2439" s="2"/>
      <c r="M2439" s="2"/>
      <c r="N2439" s="2"/>
    </row>
    <row r="2440" spans="1:14" x14ac:dyDescent="0.15">
      <c r="A2440" s="2">
        <f t="shared" si="164"/>
        <v>1067081</v>
      </c>
      <c r="B2440" s="1" t="s">
        <v>576</v>
      </c>
      <c r="C2440" s="2" t="str">
        <f t="shared" si="165"/>
        <v>10670,9;1700,52</v>
      </c>
      <c r="D2440" s="2">
        <v>263450</v>
      </c>
      <c r="E2440" s="3">
        <f t="shared" si="166"/>
        <v>2238461</v>
      </c>
      <c r="F2440" s="1" t="s">
        <v>597</v>
      </c>
      <c r="G2440" s="2">
        <v>10670</v>
      </c>
      <c r="H2440" s="2">
        <v>9</v>
      </c>
      <c r="I2440" s="2">
        <v>1700</v>
      </c>
      <c r="J2440" s="2"/>
      <c r="L2440" s="2"/>
      <c r="M2440" s="2"/>
      <c r="N2440" s="2"/>
    </row>
    <row r="2441" spans="1:14" x14ac:dyDescent="0.15">
      <c r="A2441" s="2">
        <f t="shared" si="164"/>
        <v>1067082</v>
      </c>
      <c r="B2441" s="1" t="s">
        <v>577</v>
      </c>
      <c r="C2441" s="2" t="str">
        <f t="shared" si="165"/>
        <v>10670,9;1720,52</v>
      </c>
      <c r="D2441" s="2">
        <v>268400</v>
      </c>
      <c r="E2441" s="3">
        <f t="shared" si="166"/>
        <v>2278982</v>
      </c>
      <c r="F2441" s="1" t="s">
        <v>597</v>
      </c>
      <c r="G2441" s="2">
        <v>10670</v>
      </c>
      <c r="H2441" s="2">
        <v>9</v>
      </c>
      <c r="I2441" s="2">
        <v>1720</v>
      </c>
      <c r="J2441" s="2"/>
      <c r="L2441" s="2"/>
      <c r="M2441" s="2"/>
      <c r="N2441" s="2"/>
    </row>
    <row r="2442" spans="1:14" x14ac:dyDescent="0.15">
      <c r="A2442" s="2">
        <f t="shared" si="164"/>
        <v>1067083</v>
      </c>
      <c r="B2442" s="1" t="s">
        <v>578</v>
      </c>
      <c r="C2442" s="2" t="str">
        <f t="shared" si="165"/>
        <v>10670,9;1740,52</v>
      </c>
      <c r="D2442" s="2">
        <v>273350</v>
      </c>
      <c r="E2442" s="3">
        <f t="shared" si="166"/>
        <v>2319503</v>
      </c>
      <c r="F2442" s="1" t="s">
        <v>597</v>
      </c>
      <c r="G2442" s="2">
        <v>10670</v>
      </c>
      <c r="H2442" s="2">
        <v>9</v>
      </c>
      <c r="I2442" s="2">
        <v>1740</v>
      </c>
      <c r="J2442" s="2"/>
      <c r="L2442" s="2"/>
      <c r="M2442" s="2"/>
      <c r="N2442" s="2"/>
    </row>
    <row r="2443" spans="1:14" x14ac:dyDescent="0.15">
      <c r="A2443" s="2">
        <f t="shared" si="164"/>
        <v>1067084</v>
      </c>
      <c r="B2443" s="1" t="s">
        <v>579</v>
      </c>
      <c r="C2443" s="2" t="str">
        <f t="shared" si="165"/>
        <v>10670,9;1760,52</v>
      </c>
      <c r="D2443" s="2">
        <v>278300</v>
      </c>
      <c r="E2443" s="3">
        <f t="shared" si="166"/>
        <v>2360023</v>
      </c>
      <c r="F2443" s="1" t="s">
        <v>597</v>
      </c>
      <c r="G2443" s="2">
        <v>10670</v>
      </c>
      <c r="H2443" s="2">
        <v>9</v>
      </c>
      <c r="I2443" s="2">
        <v>1760</v>
      </c>
      <c r="J2443" s="2"/>
      <c r="L2443" s="2"/>
      <c r="M2443" s="2"/>
      <c r="N2443" s="2"/>
    </row>
    <row r="2444" spans="1:14" x14ac:dyDescent="0.15">
      <c r="A2444" s="2">
        <f t="shared" si="164"/>
        <v>1067085</v>
      </c>
      <c r="B2444" s="1" t="s">
        <v>580</v>
      </c>
      <c r="C2444" s="2" t="str">
        <f t="shared" si="165"/>
        <v>10670,9;1780,52</v>
      </c>
      <c r="D2444" s="2">
        <v>283250</v>
      </c>
      <c r="E2444" s="3">
        <f t="shared" si="166"/>
        <v>2400544</v>
      </c>
      <c r="F2444" s="1" t="s">
        <v>597</v>
      </c>
      <c r="G2444" s="2">
        <v>10670</v>
      </c>
      <c r="H2444" s="2">
        <v>9</v>
      </c>
      <c r="I2444" s="2">
        <v>1780</v>
      </c>
      <c r="J2444" s="2"/>
      <c r="L2444" s="2"/>
      <c r="M2444" s="2"/>
      <c r="N2444" s="2"/>
    </row>
    <row r="2445" spans="1:14" x14ac:dyDescent="0.15">
      <c r="A2445" s="2">
        <f t="shared" si="164"/>
        <v>1067086</v>
      </c>
      <c r="B2445" s="1" t="s">
        <v>581</v>
      </c>
      <c r="C2445" s="2" t="str">
        <f t="shared" si="165"/>
        <v>10670,9;1800,52</v>
      </c>
      <c r="D2445" s="2">
        <v>288200</v>
      </c>
      <c r="E2445" s="3">
        <f t="shared" si="166"/>
        <v>2441065</v>
      </c>
      <c r="F2445" s="1" t="s">
        <v>597</v>
      </c>
      <c r="G2445" s="2">
        <v>10670</v>
      </c>
      <c r="H2445" s="2">
        <v>9</v>
      </c>
      <c r="I2445" s="2">
        <v>1800</v>
      </c>
      <c r="J2445" s="2"/>
      <c r="L2445" s="2"/>
      <c r="M2445" s="2"/>
      <c r="N2445" s="2"/>
    </row>
    <row r="2446" spans="1:14" x14ac:dyDescent="0.15">
      <c r="A2446" s="2">
        <f t="shared" si="164"/>
        <v>1067087</v>
      </c>
      <c r="B2446" s="1" t="s">
        <v>582</v>
      </c>
      <c r="C2446" s="2" t="str">
        <f t="shared" si="165"/>
        <v>10670,9;1820,52</v>
      </c>
      <c r="D2446" s="2">
        <v>293150</v>
      </c>
      <c r="E2446" s="3">
        <f t="shared" si="166"/>
        <v>2481585</v>
      </c>
      <c r="F2446" s="1" t="s">
        <v>597</v>
      </c>
      <c r="G2446" s="2">
        <v>10670</v>
      </c>
      <c r="H2446" s="2">
        <v>9</v>
      </c>
      <c r="I2446" s="2">
        <v>1820</v>
      </c>
      <c r="J2446" s="2"/>
      <c r="L2446" s="2"/>
      <c r="M2446" s="2"/>
      <c r="N2446" s="2"/>
    </row>
    <row r="2447" spans="1:14" x14ac:dyDescent="0.15">
      <c r="A2447" s="2">
        <f t="shared" si="164"/>
        <v>1067088</v>
      </c>
      <c r="B2447" s="1" t="s">
        <v>583</v>
      </c>
      <c r="C2447" s="2" t="str">
        <f t="shared" si="165"/>
        <v>10670,9;1840,52</v>
      </c>
      <c r="D2447" s="2">
        <v>298100</v>
      </c>
      <c r="E2447" s="3">
        <f t="shared" si="166"/>
        <v>2522106</v>
      </c>
      <c r="F2447" s="1" t="s">
        <v>597</v>
      </c>
      <c r="G2447" s="2">
        <v>10670</v>
      </c>
      <c r="H2447" s="2">
        <v>9</v>
      </c>
      <c r="I2447" s="2">
        <v>1840</v>
      </c>
      <c r="J2447" s="2"/>
      <c r="L2447" s="2"/>
      <c r="M2447" s="2"/>
      <c r="N2447" s="2"/>
    </row>
    <row r="2448" spans="1:14" x14ac:dyDescent="0.15">
      <c r="A2448" s="2">
        <f t="shared" si="164"/>
        <v>1067089</v>
      </c>
      <c r="B2448" s="1" t="s">
        <v>383</v>
      </c>
      <c r="C2448" s="2" t="str">
        <f t="shared" si="165"/>
        <v>10670,9;1860,52</v>
      </c>
      <c r="D2448" s="2">
        <v>303050</v>
      </c>
      <c r="E2448" s="3">
        <f t="shared" si="166"/>
        <v>2562627</v>
      </c>
      <c r="F2448" s="1" t="s">
        <v>597</v>
      </c>
      <c r="G2448" s="2">
        <v>10670</v>
      </c>
      <c r="H2448" s="2">
        <v>9</v>
      </c>
      <c r="I2448" s="2">
        <v>1860</v>
      </c>
      <c r="J2448" s="2"/>
      <c r="L2448" s="2"/>
      <c r="M2448" s="2"/>
      <c r="N2448" s="2"/>
    </row>
    <row r="2449" spans="1:14" x14ac:dyDescent="0.15">
      <c r="A2449" s="2">
        <f t="shared" si="164"/>
        <v>1067090</v>
      </c>
      <c r="B2449" s="1" t="s">
        <v>584</v>
      </c>
      <c r="C2449" s="2" t="str">
        <f t="shared" si="165"/>
        <v>10670,9;1880,52</v>
      </c>
      <c r="D2449" s="2">
        <v>308000</v>
      </c>
      <c r="E2449" s="3">
        <f t="shared" si="166"/>
        <v>2603148</v>
      </c>
      <c r="F2449" s="1" t="s">
        <v>597</v>
      </c>
      <c r="G2449" s="2">
        <v>10670</v>
      </c>
      <c r="H2449" s="2">
        <v>9</v>
      </c>
      <c r="I2449" s="2">
        <v>1880</v>
      </c>
      <c r="J2449" s="2"/>
      <c r="L2449" s="2"/>
      <c r="M2449" s="2"/>
      <c r="N2449" s="2"/>
    </row>
    <row r="2450" spans="1:14" x14ac:dyDescent="0.15">
      <c r="A2450" s="2">
        <f t="shared" si="164"/>
        <v>1067091</v>
      </c>
      <c r="B2450" s="1" t="s">
        <v>585</v>
      </c>
      <c r="C2450" s="2" t="str">
        <f t="shared" si="165"/>
        <v>10670,10;1900,52</v>
      </c>
      <c r="D2450" s="2">
        <v>313000</v>
      </c>
      <c r="E2450" s="3">
        <f t="shared" si="166"/>
        <v>2644078</v>
      </c>
      <c r="F2450" s="1" t="s">
        <v>597</v>
      </c>
      <c r="G2450" s="2">
        <v>10670</v>
      </c>
      <c r="H2450" s="2">
        <v>10</v>
      </c>
      <c r="I2450" s="2">
        <v>1900</v>
      </c>
      <c r="J2450" s="2"/>
      <c r="L2450" s="2"/>
      <c r="M2450" s="2"/>
      <c r="N2450" s="2"/>
    </row>
    <row r="2451" spans="1:14" x14ac:dyDescent="0.15">
      <c r="A2451" s="2">
        <f t="shared" ref="A2451:A2514" si="167">A2350+1000</f>
        <v>1067092</v>
      </c>
      <c r="B2451" s="1" t="s">
        <v>586</v>
      </c>
      <c r="C2451" s="2" t="str">
        <f t="shared" ref="C2451:C2459" si="168">""&amp;G2451&amp;","&amp;H2451&amp;";"&amp;I2451&amp;",52"</f>
        <v>10670,10;1920,52</v>
      </c>
      <c r="D2451" s="2">
        <v>318000</v>
      </c>
      <c r="E2451" s="3">
        <f t="shared" si="166"/>
        <v>2685008</v>
      </c>
      <c r="F2451" s="1" t="s">
        <v>597</v>
      </c>
      <c r="G2451" s="2">
        <v>10670</v>
      </c>
      <c r="H2451" s="2">
        <v>10</v>
      </c>
      <c r="I2451" s="2">
        <v>1920</v>
      </c>
      <c r="J2451" s="2"/>
      <c r="L2451" s="2"/>
      <c r="M2451" s="2"/>
      <c r="N2451" s="2"/>
    </row>
    <row r="2452" spans="1:14" x14ac:dyDescent="0.15">
      <c r="A2452" s="2">
        <f t="shared" si="167"/>
        <v>1067093</v>
      </c>
      <c r="B2452" s="1" t="s">
        <v>587</v>
      </c>
      <c r="C2452" s="2" t="str">
        <f t="shared" si="168"/>
        <v>10670,10;1940,52</v>
      </c>
      <c r="D2452" s="2">
        <v>323000</v>
      </c>
      <c r="E2452" s="3">
        <f t="shared" si="166"/>
        <v>2725938</v>
      </c>
      <c r="F2452" s="1" t="s">
        <v>597</v>
      </c>
      <c r="G2452" s="2">
        <v>10670</v>
      </c>
      <c r="H2452" s="2">
        <v>10</v>
      </c>
      <c r="I2452" s="2">
        <v>1940</v>
      </c>
      <c r="J2452" s="2"/>
      <c r="L2452" s="2"/>
      <c r="M2452" s="2"/>
      <c r="N2452" s="2"/>
    </row>
    <row r="2453" spans="1:14" x14ac:dyDescent="0.15">
      <c r="A2453" s="2">
        <f t="shared" si="167"/>
        <v>1067094</v>
      </c>
      <c r="B2453" s="1" t="s">
        <v>588</v>
      </c>
      <c r="C2453" s="2" t="str">
        <f t="shared" si="168"/>
        <v>10670,10;1960,52</v>
      </c>
      <c r="D2453" s="2">
        <v>328000</v>
      </c>
      <c r="E2453" s="3">
        <f t="shared" si="166"/>
        <v>2766868</v>
      </c>
      <c r="F2453" s="1" t="s">
        <v>597</v>
      </c>
      <c r="G2453" s="2">
        <v>10670</v>
      </c>
      <c r="H2453" s="2">
        <v>10</v>
      </c>
      <c r="I2453" s="2">
        <v>1960</v>
      </c>
      <c r="J2453" s="2"/>
      <c r="L2453" s="2"/>
      <c r="M2453" s="2"/>
      <c r="N2453" s="2"/>
    </row>
    <row r="2454" spans="1:14" x14ac:dyDescent="0.15">
      <c r="A2454" s="2">
        <f t="shared" si="167"/>
        <v>1067095</v>
      </c>
      <c r="B2454" s="1" t="s">
        <v>589</v>
      </c>
      <c r="C2454" s="2" t="str">
        <f t="shared" si="168"/>
        <v>10670,10;1980,52</v>
      </c>
      <c r="D2454" s="2">
        <v>333000</v>
      </c>
      <c r="E2454" s="3">
        <f t="shared" si="166"/>
        <v>2807798</v>
      </c>
      <c r="F2454" s="1" t="s">
        <v>597</v>
      </c>
      <c r="G2454" s="2">
        <v>10670</v>
      </c>
      <c r="H2454" s="2">
        <v>10</v>
      </c>
      <c r="I2454" s="2">
        <v>1980</v>
      </c>
      <c r="J2454" s="2"/>
      <c r="L2454" s="2"/>
      <c r="M2454" s="2"/>
      <c r="N2454" s="2"/>
    </row>
    <row r="2455" spans="1:14" x14ac:dyDescent="0.15">
      <c r="A2455" s="2">
        <f t="shared" si="167"/>
        <v>1067096</v>
      </c>
      <c r="B2455" s="1" t="s">
        <v>590</v>
      </c>
      <c r="C2455" s="2" t="str">
        <f t="shared" si="168"/>
        <v>10670,10;2000,52</v>
      </c>
      <c r="D2455" s="2">
        <v>338000</v>
      </c>
      <c r="E2455" s="3">
        <f t="shared" si="166"/>
        <v>2848728</v>
      </c>
      <c r="F2455" s="1" t="s">
        <v>597</v>
      </c>
      <c r="G2455" s="2">
        <v>10670</v>
      </c>
      <c r="H2455" s="2">
        <v>10</v>
      </c>
      <c r="I2455" s="2">
        <v>2000</v>
      </c>
      <c r="J2455" s="2"/>
      <c r="L2455" s="2"/>
      <c r="M2455" s="2"/>
      <c r="N2455" s="2"/>
    </row>
    <row r="2456" spans="1:14" x14ac:dyDescent="0.15">
      <c r="A2456" s="2">
        <f t="shared" si="167"/>
        <v>1067097</v>
      </c>
      <c r="B2456" s="1" t="s">
        <v>591</v>
      </c>
      <c r="C2456" s="2" t="str">
        <f t="shared" si="168"/>
        <v>10670,10;2020,52</v>
      </c>
      <c r="D2456" s="2">
        <v>343000</v>
      </c>
      <c r="E2456" s="3">
        <f t="shared" si="166"/>
        <v>2889658</v>
      </c>
      <c r="F2456" s="1" t="s">
        <v>597</v>
      </c>
      <c r="G2456" s="2">
        <v>10670</v>
      </c>
      <c r="H2456" s="2">
        <v>10</v>
      </c>
      <c r="I2456" s="2">
        <v>2020</v>
      </c>
      <c r="J2456" s="2"/>
      <c r="L2456" s="2"/>
      <c r="M2456" s="2"/>
      <c r="N2456" s="2"/>
    </row>
    <row r="2457" spans="1:14" x14ac:dyDescent="0.15">
      <c r="A2457" s="2">
        <f t="shared" si="167"/>
        <v>1067098</v>
      </c>
      <c r="B2457" s="1" t="s">
        <v>592</v>
      </c>
      <c r="C2457" s="2" t="str">
        <f t="shared" si="168"/>
        <v>10670,10;2040,52</v>
      </c>
      <c r="D2457" s="2">
        <v>348000</v>
      </c>
      <c r="E2457" s="3">
        <f t="shared" si="166"/>
        <v>2930588</v>
      </c>
      <c r="F2457" s="1" t="s">
        <v>597</v>
      </c>
      <c r="G2457" s="2">
        <v>10670</v>
      </c>
      <c r="H2457" s="2">
        <v>10</v>
      </c>
      <c r="I2457" s="2">
        <v>2040</v>
      </c>
      <c r="J2457" s="2"/>
      <c r="L2457" s="2"/>
      <c r="M2457" s="2"/>
      <c r="N2457" s="2"/>
    </row>
    <row r="2458" spans="1:14" x14ac:dyDescent="0.15">
      <c r="A2458" s="2">
        <f t="shared" si="167"/>
        <v>1067099</v>
      </c>
      <c r="B2458" s="1" t="s">
        <v>593</v>
      </c>
      <c r="C2458" s="2" t="str">
        <f t="shared" si="168"/>
        <v>10670,10;2060,52</v>
      </c>
      <c r="D2458" s="2">
        <v>353000</v>
      </c>
      <c r="E2458" s="3">
        <f t="shared" si="166"/>
        <v>2971518</v>
      </c>
      <c r="F2458" s="1" t="s">
        <v>597</v>
      </c>
      <c r="G2458" s="2">
        <v>10670</v>
      </c>
      <c r="H2458" s="2">
        <v>10</v>
      </c>
      <c r="I2458" s="2">
        <v>2060</v>
      </c>
      <c r="J2458" s="2"/>
      <c r="L2458" s="2"/>
      <c r="M2458" s="2"/>
      <c r="N2458" s="2"/>
    </row>
    <row r="2459" spans="1:14" x14ac:dyDescent="0.15">
      <c r="A2459" s="2">
        <f t="shared" si="167"/>
        <v>1067100</v>
      </c>
      <c r="B2459" s="1" t="s">
        <v>594</v>
      </c>
      <c r="C2459" s="2" t="str">
        <f t="shared" si="168"/>
        <v>10670,10;2080,52</v>
      </c>
      <c r="D2459" s="2">
        <v>358000</v>
      </c>
      <c r="E2459" s="3">
        <f t="shared" si="166"/>
        <v>3012448</v>
      </c>
      <c r="F2459" s="1" t="s">
        <v>597</v>
      </c>
      <c r="G2459" s="2">
        <v>10670</v>
      </c>
      <c r="H2459" s="2">
        <v>10</v>
      </c>
      <c r="I2459" s="2">
        <v>2080</v>
      </c>
      <c r="J2459" s="2"/>
      <c r="L2459" s="2"/>
      <c r="M2459" s="2"/>
      <c r="N2459" s="2"/>
    </row>
    <row r="2460" spans="1:14" x14ac:dyDescent="0.15">
      <c r="A2460" s="2">
        <f t="shared" si="167"/>
        <v>1068000</v>
      </c>
      <c r="B2460" s="1" t="s">
        <v>507</v>
      </c>
      <c r="C2460" s="2">
        <v>0</v>
      </c>
      <c r="D2460" s="2">
        <v>0</v>
      </c>
      <c r="E2460" s="1">
        <f>VLOOKUP((A2460/100-B2460),[1]Sheet1!$A$3:$H$1068,7,0)</f>
        <v>102909</v>
      </c>
      <c r="F2460" s="1" t="s">
        <v>597</v>
      </c>
      <c r="G2460" s="2"/>
      <c r="H2460" s="2"/>
      <c r="I2460" s="2"/>
      <c r="J2460" s="2"/>
      <c r="L2460" s="2"/>
      <c r="M2460" s="2"/>
      <c r="N2460" s="2"/>
    </row>
    <row r="2461" spans="1:14" x14ac:dyDescent="0.15">
      <c r="A2461" s="2">
        <f t="shared" si="167"/>
        <v>1068001</v>
      </c>
      <c r="B2461" s="1" t="s">
        <v>508</v>
      </c>
      <c r="C2461" s="2" t="str">
        <f t="shared" ref="C2461:C2524" si="169">""&amp;G2461&amp;","&amp;H2461&amp;";"&amp;I2461&amp;",52"</f>
        <v>10680,1;100,52</v>
      </c>
      <c r="D2461" s="2">
        <v>1000</v>
      </c>
      <c r="E2461" s="3">
        <f>INT($E$2460*(1+D2461/10000))</f>
        <v>113199</v>
      </c>
      <c r="F2461" s="1" t="s">
        <v>597</v>
      </c>
      <c r="G2461" s="2">
        <v>10680</v>
      </c>
      <c r="H2461" s="2">
        <v>1</v>
      </c>
      <c r="I2461" s="2">
        <v>100</v>
      </c>
      <c r="J2461" s="2"/>
      <c r="L2461" s="2"/>
      <c r="M2461" s="2"/>
      <c r="N2461" s="2"/>
    </row>
    <row r="2462" spans="1:14" x14ac:dyDescent="0.15">
      <c r="A2462" s="2">
        <f t="shared" si="167"/>
        <v>1068002</v>
      </c>
      <c r="B2462" s="1" t="s">
        <v>509</v>
      </c>
      <c r="C2462" s="2" t="str">
        <f t="shared" si="169"/>
        <v>10680,1;120,52</v>
      </c>
      <c r="D2462" s="2">
        <v>2000</v>
      </c>
      <c r="E2462" s="3">
        <f t="shared" ref="E2462:E2525" si="170">INT($E$2460*(1+D2462/10000))</f>
        <v>123490</v>
      </c>
      <c r="F2462" s="1" t="s">
        <v>597</v>
      </c>
      <c r="G2462" s="2">
        <v>10680</v>
      </c>
      <c r="H2462" s="2">
        <v>1</v>
      </c>
      <c r="I2462" s="2">
        <v>120</v>
      </c>
      <c r="J2462" s="2"/>
      <c r="L2462" s="2"/>
      <c r="M2462" s="2"/>
      <c r="N2462" s="2"/>
    </row>
    <row r="2463" spans="1:14" x14ac:dyDescent="0.15">
      <c r="A2463" s="2">
        <f t="shared" si="167"/>
        <v>1068003</v>
      </c>
      <c r="B2463" s="1" t="s">
        <v>510</v>
      </c>
      <c r="C2463" s="2" t="str">
        <f t="shared" si="169"/>
        <v>10680,1;140,52</v>
      </c>
      <c r="D2463" s="2">
        <v>3000</v>
      </c>
      <c r="E2463" s="3">
        <f t="shared" si="170"/>
        <v>133781</v>
      </c>
      <c r="F2463" s="1" t="s">
        <v>597</v>
      </c>
      <c r="G2463" s="2">
        <v>10680</v>
      </c>
      <c r="H2463" s="2">
        <v>1</v>
      </c>
      <c r="I2463" s="2">
        <v>140</v>
      </c>
      <c r="J2463" s="2"/>
      <c r="L2463" s="2"/>
      <c r="M2463" s="2"/>
      <c r="N2463" s="2"/>
    </row>
    <row r="2464" spans="1:14" x14ac:dyDescent="0.15">
      <c r="A2464" s="2">
        <f t="shared" si="167"/>
        <v>1068004</v>
      </c>
      <c r="B2464" s="1" t="s">
        <v>511</v>
      </c>
      <c r="C2464" s="2" t="str">
        <f t="shared" si="169"/>
        <v>10680,1;160,52</v>
      </c>
      <c r="D2464" s="2">
        <v>4000</v>
      </c>
      <c r="E2464" s="3">
        <f t="shared" si="170"/>
        <v>144072</v>
      </c>
      <c r="F2464" s="1" t="s">
        <v>597</v>
      </c>
      <c r="G2464" s="2">
        <v>10680</v>
      </c>
      <c r="H2464" s="2">
        <v>1</v>
      </c>
      <c r="I2464" s="2">
        <v>160</v>
      </c>
      <c r="J2464" s="2"/>
      <c r="L2464" s="2"/>
      <c r="M2464" s="2"/>
      <c r="N2464" s="2"/>
    </row>
    <row r="2465" spans="1:14" x14ac:dyDescent="0.15">
      <c r="A2465" s="2">
        <f t="shared" si="167"/>
        <v>1068005</v>
      </c>
      <c r="B2465" s="1" t="s">
        <v>368</v>
      </c>
      <c r="C2465" s="2" t="str">
        <f t="shared" si="169"/>
        <v>10680,1;180,52</v>
      </c>
      <c r="D2465" s="2">
        <v>5000</v>
      </c>
      <c r="E2465" s="3">
        <f t="shared" si="170"/>
        <v>154363</v>
      </c>
      <c r="F2465" s="1" t="s">
        <v>597</v>
      </c>
      <c r="G2465" s="2">
        <v>10680</v>
      </c>
      <c r="H2465" s="2">
        <v>1</v>
      </c>
      <c r="I2465" s="2">
        <v>180</v>
      </c>
      <c r="J2465" s="2"/>
      <c r="L2465" s="2"/>
      <c r="M2465" s="2"/>
      <c r="N2465" s="2"/>
    </row>
    <row r="2466" spans="1:14" x14ac:dyDescent="0.15">
      <c r="A2466" s="2">
        <f t="shared" si="167"/>
        <v>1068006</v>
      </c>
      <c r="B2466" s="1" t="s">
        <v>512</v>
      </c>
      <c r="C2466" s="2" t="str">
        <f t="shared" si="169"/>
        <v>10680,1;200,52</v>
      </c>
      <c r="D2466" s="2">
        <v>6000</v>
      </c>
      <c r="E2466" s="3">
        <f t="shared" si="170"/>
        <v>164654</v>
      </c>
      <c r="F2466" s="1" t="s">
        <v>597</v>
      </c>
      <c r="G2466" s="2">
        <v>10680</v>
      </c>
      <c r="H2466" s="2">
        <v>1</v>
      </c>
      <c r="I2466" s="2">
        <v>200</v>
      </c>
      <c r="J2466" s="2"/>
      <c r="L2466" s="2"/>
      <c r="M2466" s="2"/>
      <c r="N2466" s="2"/>
    </row>
    <row r="2467" spans="1:14" x14ac:dyDescent="0.15">
      <c r="A2467" s="2">
        <f t="shared" si="167"/>
        <v>1068007</v>
      </c>
      <c r="B2467" s="1" t="s">
        <v>369</v>
      </c>
      <c r="C2467" s="2" t="str">
        <f t="shared" si="169"/>
        <v>10680,1;220,52</v>
      </c>
      <c r="D2467" s="2">
        <v>7000</v>
      </c>
      <c r="E2467" s="3">
        <f t="shared" si="170"/>
        <v>174945</v>
      </c>
      <c r="F2467" s="1" t="s">
        <v>597</v>
      </c>
      <c r="G2467" s="2">
        <v>10680</v>
      </c>
      <c r="H2467" s="2">
        <v>1</v>
      </c>
      <c r="I2467" s="2">
        <v>220</v>
      </c>
      <c r="J2467" s="2"/>
      <c r="L2467" s="2"/>
      <c r="M2467" s="2"/>
      <c r="N2467" s="2"/>
    </row>
    <row r="2468" spans="1:14" x14ac:dyDescent="0.15">
      <c r="A2468" s="2">
        <f t="shared" si="167"/>
        <v>1068008</v>
      </c>
      <c r="B2468" s="1" t="s">
        <v>513</v>
      </c>
      <c r="C2468" s="2" t="str">
        <f t="shared" si="169"/>
        <v>10680,1;240,52</v>
      </c>
      <c r="D2468" s="2">
        <v>8000</v>
      </c>
      <c r="E2468" s="3">
        <f t="shared" si="170"/>
        <v>185236</v>
      </c>
      <c r="F2468" s="1" t="s">
        <v>597</v>
      </c>
      <c r="G2468" s="2">
        <v>10680</v>
      </c>
      <c r="H2468" s="2">
        <v>1</v>
      </c>
      <c r="I2468" s="2">
        <v>240</v>
      </c>
      <c r="J2468" s="2"/>
      <c r="L2468" s="2"/>
      <c r="M2468" s="2"/>
      <c r="N2468" s="2"/>
    </row>
    <row r="2469" spans="1:14" x14ac:dyDescent="0.15">
      <c r="A2469" s="2">
        <f t="shared" si="167"/>
        <v>1068009</v>
      </c>
      <c r="B2469" s="1" t="s">
        <v>370</v>
      </c>
      <c r="C2469" s="2" t="str">
        <f t="shared" si="169"/>
        <v>10680,1;260,52</v>
      </c>
      <c r="D2469" s="2">
        <v>9000</v>
      </c>
      <c r="E2469" s="3">
        <f t="shared" si="170"/>
        <v>195527</v>
      </c>
      <c r="F2469" s="1" t="s">
        <v>597</v>
      </c>
      <c r="G2469" s="2">
        <v>10680</v>
      </c>
      <c r="H2469" s="2">
        <v>1</v>
      </c>
      <c r="I2469" s="2">
        <v>260</v>
      </c>
      <c r="J2469" s="2"/>
      <c r="L2469" s="2"/>
      <c r="M2469" s="2"/>
      <c r="N2469" s="2"/>
    </row>
    <row r="2470" spans="1:14" x14ac:dyDescent="0.15">
      <c r="A2470" s="2">
        <f t="shared" si="167"/>
        <v>1068010</v>
      </c>
      <c r="B2470" s="1" t="s">
        <v>514</v>
      </c>
      <c r="C2470" s="2" t="str">
        <f t="shared" si="169"/>
        <v>10680,1;280,52</v>
      </c>
      <c r="D2470" s="2">
        <v>10000</v>
      </c>
      <c r="E2470" s="3">
        <f t="shared" si="170"/>
        <v>205818</v>
      </c>
      <c r="F2470" s="1" t="s">
        <v>597</v>
      </c>
      <c r="G2470" s="2">
        <v>10680</v>
      </c>
      <c r="H2470" s="2">
        <v>1</v>
      </c>
      <c r="I2470" s="2">
        <v>280</v>
      </c>
      <c r="J2470" s="2"/>
      <c r="L2470" s="2"/>
      <c r="M2470" s="2"/>
      <c r="N2470" s="2"/>
    </row>
    <row r="2471" spans="1:14" x14ac:dyDescent="0.15">
      <c r="A2471" s="2">
        <f t="shared" si="167"/>
        <v>1068011</v>
      </c>
      <c r="B2471" s="1" t="s">
        <v>515</v>
      </c>
      <c r="C2471" s="2" t="str">
        <f t="shared" si="169"/>
        <v>10680,2;300,52</v>
      </c>
      <c r="D2471" s="2">
        <v>11800</v>
      </c>
      <c r="E2471" s="3">
        <f t="shared" si="170"/>
        <v>224341</v>
      </c>
      <c r="F2471" s="1" t="s">
        <v>597</v>
      </c>
      <c r="G2471" s="2">
        <v>10680</v>
      </c>
      <c r="H2471" s="2">
        <v>2</v>
      </c>
      <c r="I2471" s="2">
        <v>300</v>
      </c>
      <c r="J2471" s="2"/>
      <c r="L2471" s="2"/>
      <c r="M2471" s="2"/>
      <c r="N2471" s="2"/>
    </row>
    <row r="2472" spans="1:14" x14ac:dyDescent="0.15">
      <c r="A2472" s="2">
        <f t="shared" si="167"/>
        <v>1068012</v>
      </c>
      <c r="B2472" s="1" t="s">
        <v>516</v>
      </c>
      <c r="C2472" s="2" t="str">
        <f t="shared" si="169"/>
        <v>10680,2;320,52</v>
      </c>
      <c r="D2472" s="2">
        <v>13600</v>
      </c>
      <c r="E2472" s="3">
        <f t="shared" si="170"/>
        <v>242865</v>
      </c>
      <c r="F2472" s="1" t="s">
        <v>597</v>
      </c>
      <c r="G2472" s="2">
        <v>10680</v>
      </c>
      <c r="H2472" s="2">
        <v>2</v>
      </c>
      <c r="I2472" s="2">
        <v>320</v>
      </c>
      <c r="J2472" s="2"/>
      <c r="L2472" s="2"/>
      <c r="M2472" s="2"/>
      <c r="N2472" s="2"/>
    </row>
    <row r="2473" spans="1:14" x14ac:dyDescent="0.15">
      <c r="A2473" s="2">
        <f t="shared" si="167"/>
        <v>1068013</v>
      </c>
      <c r="B2473" s="1" t="s">
        <v>517</v>
      </c>
      <c r="C2473" s="2" t="str">
        <f t="shared" si="169"/>
        <v>10680,2;340,52</v>
      </c>
      <c r="D2473" s="2">
        <v>15400</v>
      </c>
      <c r="E2473" s="3">
        <f t="shared" si="170"/>
        <v>261388</v>
      </c>
      <c r="F2473" s="1" t="s">
        <v>597</v>
      </c>
      <c r="G2473" s="2">
        <v>10680</v>
      </c>
      <c r="H2473" s="2">
        <v>2</v>
      </c>
      <c r="I2473" s="2">
        <v>340</v>
      </c>
      <c r="J2473" s="2"/>
      <c r="L2473" s="2"/>
      <c r="M2473" s="2"/>
      <c r="N2473" s="2"/>
    </row>
    <row r="2474" spans="1:14" x14ac:dyDescent="0.15">
      <c r="A2474" s="2">
        <f t="shared" si="167"/>
        <v>1068014</v>
      </c>
      <c r="B2474" s="1" t="s">
        <v>518</v>
      </c>
      <c r="C2474" s="2" t="str">
        <f t="shared" si="169"/>
        <v>10680,2;360,52</v>
      </c>
      <c r="D2474" s="2">
        <v>17200</v>
      </c>
      <c r="E2474" s="3">
        <f t="shared" si="170"/>
        <v>279912</v>
      </c>
      <c r="F2474" s="1" t="s">
        <v>597</v>
      </c>
      <c r="G2474" s="2">
        <v>10680</v>
      </c>
      <c r="H2474" s="2">
        <v>2</v>
      </c>
      <c r="I2474" s="2">
        <v>360</v>
      </c>
      <c r="J2474" s="2"/>
      <c r="L2474" s="2"/>
      <c r="M2474" s="2"/>
      <c r="N2474" s="2"/>
    </row>
    <row r="2475" spans="1:14" x14ac:dyDescent="0.15">
      <c r="A2475" s="2">
        <f t="shared" si="167"/>
        <v>1068015</v>
      </c>
      <c r="B2475" s="1" t="s">
        <v>372</v>
      </c>
      <c r="C2475" s="2" t="str">
        <f t="shared" si="169"/>
        <v>10680,2;380,52</v>
      </c>
      <c r="D2475" s="2">
        <v>19000</v>
      </c>
      <c r="E2475" s="3">
        <f t="shared" si="170"/>
        <v>298436</v>
      </c>
      <c r="F2475" s="1" t="s">
        <v>597</v>
      </c>
      <c r="G2475" s="2">
        <v>10680</v>
      </c>
      <c r="H2475" s="2">
        <v>2</v>
      </c>
      <c r="I2475" s="2">
        <v>380</v>
      </c>
      <c r="J2475" s="2"/>
      <c r="L2475" s="2"/>
      <c r="M2475" s="2"/>
      <c r="N2475" s="2"/>
    </row>
    <row r="2476" spans="1:14" x14ac:dyDescent="0.15">
      <c r="A2476" s="2">
        <f t="shared" si="167"/>
        <v>1068016</v>
      </c>
      <c r="B2476" s="1" t="s">
        <v>519</v>
      </c>
      <c r="C2476" s="2" t="str">
        <f t="shared" si="169"/>
        <v>10680,2;400,52</v>
      </c>
      <c r="D2476" s="2">
        <v>20800</v>
      </c>
      <c r="E2476" s="3">
        <f t="shared" si="170"/>
        <v>316959</v>
      </c>
      <c r="F2476" s="1" t="s">
        <v>597</v>
      </c>
      <c r="G2476" s="2">
        <v>10680</v>
      </c>
      <c r="H2476" s="2">
        <v>2</v>
      </c>
      <c r="I2476" s="2">
        <v>400</v>
      </c>
      <c r="J2476" s="2"/>
      <c r="L2476" s="2"/>
      <c r="M2476" s="2"/>
      <c r="N2476" s="2"/>
    </row>
    <row r="2477" spans="1:14" x14ac:dyDescent="0.15">
      <c r="A2477" s="2">
        <f t="shared" si="167"/>
        <v>1068017</v>
      </c>
      <c r="B2477" s="1" t="s">
        <v>520</v>
      </c>
      <c r="C2477" s="2" t="str">
        <f t="shared" si="169"/>
        <v>10680,2;420,52</v>
      </c>
      <c r="D2477" s="2">
        <v>22600</v>
      </c>
      <c r="E2477" s="3">
        <f t="shared" si="170"/>
        <v>335483</v>
      </c>
      <c r="F2477" s="1" t="s">
        <v>597</v>
      </c>
      <c r="G2477" s="2">
        <v>10680</v>
      </c>
      <c r="H2477" s="2">
        <v>2</v>
      </c>
      <c r="I2477" s="2">
        <v>420</v>
      </c>
      <c r="J2477" s="2"/>
      <c r="L2477" s="2"/>
      <c r="M2477" s="2"/>
      <c r="N2477" s="2"/>
    </row>
    <row r="2478" spans="1:14" x14ac:dyDescent="0.15">
      <c r="A2478" s="2">
        <f t="shared" si="167"/>
        <v>1068018</v>
      </c>
      <c r="B2478" s="1" t="s">
        <v>373</v>
      </c>
      <c r="C2478" s="2" t="str">
        <f t="shared" si="169"/>
        <v>10680,2;440,52</v>
      </c>
      <c r="D2478" s="2">
        <v>24400</v>
      </c>
      <c r="E2478" s="3">
        <f t="shared" si="170"/>
        <v>354006</v>
      </c>
      <c r="F2478" s="1" t="s">
        <v>597</v>
      </c>
      <c r="G2478" s="2">
        <v>10680</v>
      </c>
      <c r="H2478" s="2">
        <v>2</v>
      </c>
      <c r="I2478" s="2">
        <v>440</v>
      </c>
      <c r="J2478" s="2"/>
      <c r="L2478" s="2"/>
      <c r="M2478" s="2"/>
      <c r="N2478" s="2"/>
    </row>
    <row r="2479" spans="1:14" x14ac:dyDescent="0.15">
      <c r="A2479" s="2">
        <f t="shared" si="167"/>
        <v>1068019</v>
      </c>
      <c r="B2479" s="1" t="s">
        <v>521</v>
      </c>
      <c r="C2479" s="2" t="str">
        <f t="shared" si="169"/>
        <v>10680,2;460,52</v>
      </c>
      <c r="D2479" s="2">
        <v>26200</v>
      </c>
      <c r="E2479" s="3">
        <f t="shared" si="170"/>
        <v>372530</v>
      </c>
      <c r="F2479" s="1" t="s">
        <v>597</v>
      </c>
      <c r="G2479" s="2">
        <v>10680</v>
      </c>
      <c r="H2479" s="2">
        <v>2</v>
      </c>
      <c r="I2479" s="2">
        <v>460</v>
      </c>
      <c r="J2479" s="2"/>
      <c r="L2479" s="2"/>
      <c r="M2479" s="2"/>
      <c r="N2479" s="2"/>
    </row>
    <row r="2480" spans="1:14" x14ac:dyDescent="0.15">
      <c r="A2480" s="2">
        <f t="shared" si="167"/>
        <v>1068020</v>
      </c>
      <c r="B2480" s="1" t="s">
        <v>522</v>
      </c>
      <c r="C2480" s="2" t="str">
        <f t="shared" si="169"/>
        <v>10680,2;480,52</v>
      </c>
      <c r="D2480" s="2">
        <v>28000</v>
      </c>
      <c r="E2480" s="3">
        <f t="shared" si="170"/>
        <v>391054</v>
      </c>
      <c r="F2480" s="1" t="s">
        <v>597</v>
      </c>
      <c r="G2480" s="2">
        <v>10680</v>
      </c>
      <c r="H2480" s="2">
        <v>2</v>
      </c>
      <c r="I2480" s="2">
        <v>480</v>
      </c>
      <c r="J2480" s="2"/>
      <c r="L2480" s="2"/>
      <c r="M2480" s="2"/>
      <c r="N2480" s="2"/>
    </row>
    <row r="2481" spans="1:14" x14ac:dyDescent="0.15">
      <c r="A2481" s="2">
        <f t="shared" si="167"/>
        <v>1068021</v>
      </c>
      <c r="B2481" s="1" t="s">
        <v>374</v>
      </c>
      <c r="C2481" s="2" t="str">
        <f t="shared" si="169"/>
        <v>10680,3;500,52</v>
      </c>
      <c r="D2481" s="2">
        <v>30550</v>
      </c>
      <c r="E2481" s="3">
        <f t="shared" si="170"/>
        <v>417295</v>
      </c>
      <c r="F2481" s="1" t="s">
        <v>597</v>
      </c>
      <c r="G2481" s="2">
        <v>10680</v>
      </c>
      <c r="H2481" s="2">
        <v>3</v>
      </c>
      <c r="I2481" s="2">
        <v>500</v>
      </c>
      <c r="J2481" s="2"/>
      <c r="L2481" s="2"/>
      <c r="M2481" s="2"/>
      <c r="N2481" s="2"/>
    </row>
    <row r="2482" spans="1:14" x14ac:dyDescent="0.15">
      <c r="A2482" s="2">
        <f t="shared" si="167"/>
        <v>1068022</v>
      </c>
      <c r="B2482" s="1" t="s">
        <v>523</v>
      </c>
      <c r="C2482" s="2" t="str">
        <f t="shared" si="169"/>
        <v>10680,3;520,52</v>
      </c>
      <c r="D2482" s="2">
        <v>33100</v>
      </c>
      <c r="E2482" s="3">
        <f t="shared" si="170"/>
        <v>443537</v>
      </c>
      <c r="F2482" s="1" t="s">
        <v>597</v>
      </c>
      <c r="G2482" s="2">
        <v>10680</v>
      </c>
      <c r="H2482" s="2">
        <v>3</v>
      </c>
      <c r="I2482" s="2">
        <v>520</v>
      </c>
      <c r="J2482" s="2"/>
      <c r="L2482" s="2"/>
      <c r="M2482" s="2"/>
      <c r="N2482" s="2"/>
    </row>
    <row r="2483" spans="1:14" x14ac:dyDescent="0.15">
      <c r="A2483" s="2">
        <f t="shared" si="167"/>
        <v>1068023</v>
      </c>
      <c r="B2483" s="1" t="s">
        <v>524</v>
      </c>
      <c r="C2483" s="2" t="str">
        <f t="shared" si="169"/>
        <v>10680,3;540,52</v>
      </c>
      <c r="D2483" s="2">
        <v>35650</v>
      </c>
      <c r="E2483" s="3">
        <f t="shared" si="170"/>
        <v>469779</v>
      </c>
      <c r="F2483" s="1" t="s">
        <v>597</v>
      </c>
      <c r="G2483" s="2">
        <v>10680</v>
      </c>
      <c r="H2483" s="2">
        <v>3</v>
      </c>
      <c r="I2483" s="2">
        <v>540</v>
      </c>
      <c r="J2483" s="2"/>
      <c r="L2483" s="2"/>
      <c r="M2483" s="2"/>
      <c r="N2483" s="2"/>
    </row>
    <row r="2484" spans="1:14" x14ac:dyDescent="0.15">
      <c r="A2484" s="2">
        <f t="shared" si="167"/>
        <v>1068024</v>
      </c>
      <c r="B2484" s="1" t="s">
        <v>375</v>
      </c>
      <c r="C2484" s="2" t="str">
        <f t="shared" si="169"/>
        <v>10680,3;560,52</v>
      </c>
      <c r="D2484" s="2">
        <v>38200</v>
      </c>
      <c r="E2484" s="3">
        <f t="shared" si="170"/>
        <v>496021</v>
      </c>
      <c r="F2484" s="1" t="s">
        <v>597</v>
      </c>
      <c r="G2484" s="2">
        <v>10680</v>
      </c>
      <c r="H2484" s="2">
        <v>3</v>
      </c>
      <c r="I2484" s="2">
        <v>560</v>
      </c>
      <c r="J2484" s="2"/>
      <c r="L2484" s="2"/>
      <c r="M2484" s="2"/>
      <c r="N2484" s="2"/>
    </row>
    <row r="2485" spans="1:14" x14ac:dyDescent="0.15">
      <c r="A2485" s="2">
        <f t="shared" si="167"/>
        <v>1068025</v>
      </c>
      <c r="B2485" s="1" t="s">
        <v>525</v>
      </c>
      <c r="C2485" s="2" t="str">
        <f t="shared" si="169"/>
        <v>10680,3;580,52</v>
      </c>
      <c r="D2485" s="2">
        <v>40750</v>
      </c>
      <c r="E2485" s="3">
        <f t="shared" si="170"/>
        <v>522263</v>
      </c>
      <c r="F2485" s="1" t="s">
        <v>597</v>
      </c>
      <c r="G2485" s="2">
        <v>10680</v>
      </c>
      <c r="H2485" s="2">
        <v>3</v>
      </c>
      <c r="I2485" s="2">
        <v>580</v>
      </c>
      <c r="J2485" s="2"/>
      <c r="L2485" s="2"/>
      <c r="M2485" s="2"/>
      <c r="N2485" s="2"/>
    </row>
    <row r="2486" spans="1:14" x14ac:dyDescent="0.15">
      <c r="A2486" s="2">
        <f t="shared" si="167"/>
        <v>1068026</v>
      </c>
      <c r="B2486" s="1" t="s">
        <v>526</v>
      </c>
      <c r="C2486" s="2" t="str">
        <f t="shared" si="169"/>
        <v>10680,3;600,52</v>
      </c>
      <c r="D2486" s="2">
        <v>43300</v>
      </c>
      <c r="E2486" s="3">
        <f t="shared" si="170"/>
        <v>548504</v>
      </c>
      <c r="F2486" s="1" t="s">
        <v>597</v>
      </c>
      <c r="G2486" s="2">
        <v>10680</v>
      </c>
      <c r="H2486" s="2">
        <v>3</v>
      </c>
      <c r="I2486" s="2">
        <v>600</v>
      </c>
      <c r="J2486" s="2"/>
      <c r="L2486" s="2"/>
      <c r="M2486" s="2"/>
      <c r="N2486" s="2"/>
    </row>
    <row r="2487" spans="1:14" x14ac:dyDescent="0.15">
      <c r="A2487" s="2">
        <f t="shared" si="167"/>
        <v>1068027</v>
      </c>
      <c r="B2487" s="1" t="s">
        <v>527</v>
      </c>
      <c r="C2487" s="2" t="str">
        <f t="shared" si="169"/>
        <v>10680,3;620,52</v>
      </c>
      <c r="D2487" s="2">
        <v>45850</v>
      </c>
      <c r="E2487" s="3">
        <f t="shared" si="170"/>
        <v>574746</v>
      </c>
      <c r="F2487" s="1" t="s">
        <v>597</v>
      </c>
      <c r="G2487" s="2">
        <v>10680</v>
      </c>
      <c r="H2487" s="2">
        <v>3</v>
      </c>
      <c r="I2487" s="2">
        <v>620</v>
      </c>
      <c r="J2487" s="2"/>
      <c r="L2487" s="2"/>
      <c r="M2487" s="2"/>
      <c r="N2487" s="2"/>
    </row>
    <row r="2488" spans="1:14" x14ac:dyDescent="0.15">
      <c r="A2488" s="2">
        <f t="shared" si="167"/>
        <v>1068028</v>
      </c>
      <c r="B2488" s="1" t="s">
        <v>528</v>
      </c>
      <c r="C2488" s="2" t="str">
        <f t="shared" si="169"/>
        <v>10680,3;640,52</v>
      </c>
      <c r="D2488" s="2">
        <v>48400</v>
      </c>
      <c r="E2488" s="3">
        <f t="shared" si="170"/>
        <v>600988</v>
      </c>
      <c r="F2488" s="1" t="s">
        <v>597</v>
      </c>
      <c r="G2488" s="2">
        <v>10680</v>
      </c>
      <c r="H2488" s="2">
        <v>3</v>
      </c>
      <c r="I2488" s="2">
        <v>640</v>
      </c>
      <c r="J2488" s="2"/>
      <c r="L2488" s="2"/>
      <c r="M2488" s="2"/>
      <c r="N2488" s="2"/>
    </row>
    <row r="2489" spans="1:14" x14ac:dyDescent="0.15">
      <c r="A2489" s="2">
        <f t="shared" si="167"/>
        <v>1068029</v>
      </c>
      <c r="B2489" s="1" t="s">
        <v>529</v>
      </c>
      <c r="C2489" s="2" t="str">
        <f t="shared" si="169"/>
        <v>10680,3;660,52</v>
      </c>
      <c r="D2489" s="2">
        <v>50950</v>
      </c>
      <c r="E2489" s="3">
        <f t="shared" si="170"/>
        <v>627230</v>
      </c>
      <c r="F2489" s="1" t="s">
        <v>597</v>
      </c>
      <c r="G2489" s="2">
        <v>10680</v>
      </c>
      <c r="H2489" s="2">
        <v>3</v>
      </c>
      <c r="I2489" s="2">
        <v>660</v>
      </c>
      <c r="J2489" s="2"/>
      <c r="L2489" s="2"/>
      <c r="M2489" s="2"/>
      <c r="N2489" s="2"/>
    </row>
    <row r="2490" spans="1:14" x14ac:dyDescent="0.15">
      <c r="A2490" s="2">
        <f t="shared" si="167"/>
        <v>1068030</v>
      </c>
      <c r="B2490" s="1" t="s">
        <v>530</v>
      </c>
      <c r="C2490" s="2" t="str">
        <f t="shared" si="169"/>
        <v>10680,3;680,52</v>
      </c>
      <c r="D2490" s="2">
        <v>53500</v>
      </c>
      <c r="E2490" s="3">
        <f t="shared" si="170"/>
        <v>653472</v>
      </c>
      <c r="F2490" s="1" t="s">
        <v>597</v>
      </c>
      <c r="G2490" s="2">
        <v>10680</v>
      </c>
      <c r="H2490" s="2">
        <v>3</v>
      </c>
      <c r="I2490" s="2">
        <v>680</v>
      </c>
      <c r="J2490" s="2"/>
      <c r="L2490" s="2"/>
      <c r="M2490" s="2"/>
      <c r="N2490" s="2"/>
    </row>
    <row r="2491" spans="1:14" x14ac:dyDescent="0.15">
      <c r="A2491" s="2">
        <f t="shared" si="167"/>
        <v>1068031</v>
      </c>
      <c r="B2491" s="1" t="s">
        <v>531</v>
      </c>
      <c r="C2491" s="2" t="str">
        <f t="shared" si="169"/>
        <v>10680,4;700,52</v>
      </c>
      <c r="D2491" s="2">
        <v>56700</v>
      </c>
      <c r="E2491" s="3">
        <f t="shared" si="170"/>
        <v>686403</v>
      </c>
      <c r="F2491" s="1" t="s">
        <v>597</v>
      </c>
      <c r="G2491" s="2">
        <v>10680</v>
      </c>
      <c r="H2491" s="2">
        <v>4</v>
      </c>
      <c r="I2491" s="2">
        <v>700</v>
      </c>
      <c r="J2491" s="2"/>
      <c r="L2491" s="2"/>
      <c r="M2491" s="2"/>
      <c r="N2491" s="2"/>
    </row>
    <row r="2492" spans="1:14" x14ac:dyDescent="0.15">
      <c r="A2492" s="2">
        <f t="shared" si="167"/>
        <v>1068032</v>
      </c>
      <c r="B2492" s="1" t="s">
        <v>377</v>
      </c>
      <c r="C2492" s="2" t="str">
        <f t="shared" si="169"/>
        <v>10680,4;720,52</v>
      </c>
      <c r="D2492" s="2">
        <v>59900</v>
      </c>
      <c r="E2492" s="3">
        <f t="shared" si="170"/>
        <v>719333</v>
      </c>
      <c r="F2492" s="1" t="s">
        <v>597</v>
      </c>
      <c r="G2492" s="2">
        <v>10680</v>
      </c>
      <c r="H2492" s="2">
        <v>4</v>
      </c>
      <c r="I2492" s="2">
        <v>720</v>
      </c>
      <c r="J2492" s="2"/>
      <c r="L2492" s="2"/>
      <c r="M2492" s="2"/>
      <c r="N2492" s="2"/>
    </row>
    <row r="2493" spans="1:14" x14ac:dyDescent="0.15">
      <c r="A2493" s="2">
        <f t="shared" si="167"/>
        <v>1068033</v>
      </c>
      <c r="B2493" s="1" t="s">
        <v>532</v>
      </c>
      <c r="C2493" s="2" t="str">
        <f t="shared" si="169"/>
        <v>10680,4;740,52</v>
      </c>
      <c r="D2493" s="2">
        <v>63100</v>
      </c>
      <c r="E2493" s="3">
        <f t="shared" si="170"/>
        <v>752264</v>
      </c>
      <c r="F2493" s="1" t="s">
        <v>597</v>
      </c>
      <c r="G2493" s="2">
        <v>10680</v>
      </c>
      <c r="H2493" s="2">
        <v>4</v>
      </c>
      <c r="I2493" s="2">
        <v>740</v>
      </c>
      <c r="J2493" s="2"/>
      <c r="L2493" s="2"/>
      <c r="M2493" s="2"/>
      <c r="N2493" s="2"/>
    </row>
    <row r="2494" spans="1:14" x14ac:dyDescent="0.15">
      <c r="A2494" s="2">
        <f t="shared" si="167"/>
        <v>1068034</v>
      </c>
      <c r="B2494" s="1" t="s">
        <v>533</v>
      </c>
      <c r="C2494" s="2" t="str">
        <f t="shared" si="169"/>
        <v>10680,4;760,52</v>
      </c>
      <c r="D2494" s="2">
        <v>66300</v>
      </c>
      <c r="E2494" s="3">
        <f t="shared" si="170"/>
        <v>785195</v>
      </c>
      <c r="F2494" s="1" t="s">
        <v>597</v>
      </c>
      <c r="G2494" s="2">
        <v>10680</v>
      </c>
      <c r="H2494" s="2">
        <v>4</v>
      </c>
      <c r="I2494" s="2">
        <v>760</v>
      </c>
      <c r="J2494" s="2"/>
      <c r="L2494" s="2"/>
      <c r="M2494" s="2"/>
      <c r="N2494" s="2"/>
    </row>
    <row r="2495" spans="1:14" x14ac:dyDescent="0.15">
      <c r="A2495" s="2">
        <f t="shared" si="167"/>
        <v>1068035</v>
      </c>
      <c r="B2495" s="1" t="s">
        <v>534</v>
      </c>
      <c r="C2495" s="2" t="str">
        <f t="shared" si="169"/>
        <v>10680,4;780,52</v>
      </c>
      <c r="D2495" s="2">
        <v>69500</v>
      </c>
      <c r="E2495" s="3">
        <f t="shared" si="170"/>
        <v>818126</v>
      </c>
      <c r="F2495" s="1" t="s">
        <v>597</v>
      </c>
      <c r="G2495" s="2">
        <v>10680</v>
      </c>
      <c r="H2495" s="2">
        <v>4</v>
      </c>
      <c r="I2495" s="2">
        <v>780</v>
      </c>
      <c r="J2495" s="2"/>
      <c r="L2495" s="2"/>
      <c r="M2495" s="2"/>
      <c r="N2495" s="2"/>
    </row>
    <row r="2496" spans="1:14" x14ac:dyDescent="0.15">
      <c r="A2496" s="2">
        <f t="shared" si="167"/>
        <v>1068036</v>
      </c>
      <c r="B2496" s="1" t="s">
        <v>378</v>
      </c>
      <c r="C2496" s="2" t="str">
        <f t="shared" si="169"/>
        <v>10680,4;800,52</v>
      </c>
      <c r="D2496" s="2">
        <v>72700</v>
      </c>
      <c r="E2496" s="3">
        <f t="shared" si="170"/>
        <v>851057</v>
      </c>
      <c r="F2496" s="1" t="s">
        <v>597</v>
      </c>
      <c r="G2496" s="2">
        <v>10680</v>
      </c>
      <c r="H2496" s="2">
        <v>4</v>
      </c>
      <c r="I2496" s="2">
        <v>800</v>
      </c>
      <c r="J2496" s="2"/>
      <c r="L2496" s="2"/>
      <c r="M2496" s="2"/>
      <c r="N2496" s="2"/>
    </row>
    <row r="2497" spans="1:14" x14ac:dyDescent="0.15">
      <c r="A2497" s="2">
        <f t="shared" si="167"/>
        <v>1068037</v>
      </c>
      <c r="B2497" s="1" t="s">
        <v>535</v>
      </c>
      <c r="C2497" s="2" t="str">
        <f t="shared" si="169"/>
        <v>10680,4;820,52</v>
      </c>
      <c r="D2497" s="2">
        <v>75900</v>
      </c>
      <c r="E2497" s="3">
        <f t="shared" si="170"/>
        <v>883988</v>
      </c>
      <c r="F2497" s="1" t="s">
        <v>597</v>
      </c>
      <c r="G2497" s="2">
        <v>10680</v>
      </c>
      <c r="H2497" s="2">
        <v>4</v>
      </c>
      <c r="I2497" s="2">
        <v>820</v>
      </c>
      <c r="J2497" s="2"/>
      <c r="L2497" s="2"/>
      <c r="M2497" s="2"/>
      <c r="N2497" s="2"/>
    </row>
    <row r="2498" spans="1:14" x14ac:dyDescent="0.15">
      <c r="A2498" s="2">
        <f t="shared" si="167"/>
        <v>1068038</v>
      </c>
      <c r="B2498" s="1" t="s">
        <v>536</v>
      </c>
      <c r="C2498" s="2" t="str">
        <f t="shared" si="169"/>
        <v>10680,4;840,52</v>
      </c>
      <c r="D2498" s="2">
        <v>79100</v>
      </c>
      <c r="E2498" s="3">
        <f t="shared" si="170"/>
        <v>916919</v>
      </c>
      <c r="F2498" s="1" t="s">
        <v>597</v>
      </c>
      <c r="G2498" s="2">
        <v>10680</v>
      </c>
      <c r="H2498" s="2">
        <v>4</v>
      </c>
      <c r="I2498" s="2">
        <v>840</v>
      </c>
      <c r="J2498" s="2"/>
      <c r="L2498" s="2"/>
      <c r="M2498" s="2"/>
      <c r="N2498" s="2"/>
    </row>
    <row r="2499" spans="1:14" x14ac:dyDescent="0.15">
      <c r="A2499" s="2">
        <f t="shared" si="167"/>
        <v>1068039</v>
      </c>
      <c r="B2499" s="1" t="s">
        <v>537</v>
      </c>
      <c r="C2499" s="2" t="str">
        <f t="shared" si="169"/>
        <v>10680,4;860,52</v>
      </c>
      <c r="D2499" s="2">
        <v>82300</v>
      </c>
      <c r="E2499" s="3">
        <f t="shared" si="170"/>
        <v>949850</v>
      </c>
      <c r="F2499" s="1" t="s">
        <v>597</v>
      </c>
      <c r="G2499" s="2">
        <v>10680</v>
      </c>
      <c r="H2499" s="2">
        <v>4</v>
      </c>
      <c r="I2499" s="2">
        <v>860</v>
      </c>
      <c r="J2499" s="2"/>
      <c r="L2499" s="2"/>
      <c r="M2499" s="2"/>
      <c r="N2499" s="2"/>
    </row>
    <row r="2500" spans="1:14" x14ac:dyDescent="0.15">
      <c r="A2500" s="2">
        <f t="shared" si="167"/>
        <v>1068040</v>
      </c>
      <c r="B2500" s="1" t="s">
        <v>379</v>
      </c>
      <c r="C2500" s="2" t="str">
        <f t="shared" si="169"/>
        <v>10680,4;880,52</v>
      </c>
      <c r="D2500" s="2">
        <v>85500</v>
      </c>
      <c r="E2500" s="3">
        <f t="shared" si="170"/>
        <v>982780</v>
      </c>
      <c r="F2500" s="1" t="s">
        <v>597</v>
      </c>
      <c r="G2500" s="2">
        <v>10680</v>
      </c>
      <c r="H2500" s="2">
        <v>4</v>
      </c>
      <c r="I2500" s="2">
        <v>880</v>
      </c>
      <c r="J2500" s="2"/>
      <c r="L2500" s="2"/>
      <c r="M2500" s="2"/>
      <c r="N2500" s="2"/>
    </row>
    <row r="2501" spans="1:14" x14ac:dyDescent="0.15">
      <c r="A2501" s="2">
        <f t="shared" si="167"/>
        <v>1068041</v>
      </c>
      <c r="B2501" s="1" t="s">
        <v>538</v>
      </c>
      <c r="C2501" s="2" t="str">
        <f t="shared" si="169"/>
        <v>10680,5;900,52</v>
      </c>
      <c r="D2501" s="2">
        <v>89250</v>
      </c>
      <c r="E2501" s="3">
        <f t="shared" si="170"/>
        <v>1021371</v>
      </c>
      <c r="F2501" s="1" t="s">
        <v>597</v>
      </c>
      <c r="G2501" s="2">
        <v>10680</v>
      </c>
      <c r="H2501" s="2">
        <v>5</v>
      </c>
      <c r="I2501" s="2">
        <v>900</v>
      </c>
      <c r="J2501" s="2"/>
      <c r="L2501" s="2"/>
      <c r="M2501" s="2"/>
      <c r="N2501" s="2"/>
    </row>
    <row r="2502" spans="1:14" x14ac:dyDescent="0.15">
      <c r="A2502" s="2">
        <f t="shared" si="167"/>
        <v>1068042</v>
      </c>
      <c r="B2502" s="1" t="s">
        <v>539</v>
      </c>
      <c r="C2502" s="2" t="str">
        <f t="shared" si="169"/>
        <v>10680,5;920,52</v>
      </c>
      <c r="D2502" s="2">
        <v>93000</v>
      </c>
      <c r="E2502" s="3">
        <f t="shared" si="170"/>
        <v>1059962</v>
      </c>
      <c r="F2502" s="1" t="s">
        <v>597</v>
      </c>
      <c r="G2502" s="2">
        <v>10680</v>
      </c>
      <c r="H2502" s="2">
        <v>5</v>
      </c>
      <c r="I2502" s="2">
        <v>920</v>
      </c>
      <c r="J2502" s="2"/>
      <c r="L2502" s="2"/>
      <c r="M2502" s="2"/>
      <c r="N2502" s="2"/>
    </row>
    <row r="2503" spans="1:14" x14ac:dyDescent="0.15">
      <c r="A2503" s="2">
        <f t="shared" si="167"/>
        <v>1068043</v>
      </c>
      <c r="B2503" s="1" t="s">
        <v>540</v>
      </c>
      <c r="C2503" s="2" t="str">
        <f t="shared" si="169"/>
        <v>10680,5;940,52</v>
      </c>
      <c r="D2503" s="2">
        <v>96750</v>
      </c>
      <c r="E2503" s="3">
        <f t="shared" si="170"/>
        <v>1098553</v>
      </c>
      <c r="F2503" s="1" t="s">
        <v>597</v>
      </c>
      <c r="G2503" s="2">
        <v>10680</v>
      </c>
      <c r="H2503" s="2">
        <v>5</v>
      </c>
      <c r="I2503" s="2">
        <v>940</v>
      </c>
      <c r="J2503" s="2"/>
      <c r="L2503" s="2"/>
      <c r="M2503" s="2"/>
      <c r="N2503" s="2"/>
    </row>
    <row r="2504" spans="1:14" x14ac:dyDescent="0.15">
      <c r="A2504" s="2">
        <f t="shared" si="167"/>
        <v>1068044</v>
      </c>
      <c r="B2504" s="1" t="s">
        <v>380</v>
      </c>
      <c r="C2504" s="2" t="str">
        <f t="shared" si="169"/>
        <v>10680,5;960,52</v>
      </c>
      <c r="D2504" s="2">
        <v>100500</v>
      </c>
      <c r="E2504" s="3">
        <f t="shared" si="170"/>
        <v>1137144</v>
      </c>
      <c r="F2504" s="1" t="s">
        <v>597</v>
      </c>
      <c r="G2504" s="2">
        <v>10680</v>
      </c>
      <c r="H2504" s="2">
        <v>5</v>
      </c>
      <c r="I2504" s="2">
        <v>960</v>
      </c>
      <c r="J2504" s="2"/>
      <c r="L2504" s="2"/>
      <c r="M2504" s="2"/>
      <c r="N2504" s="2"/>
    </row>
    <row r="2505" spans="1:14" x14ac:dyDescent="0.15">
      <c r="A2505" s="2">
        <f t="shared" si="167"/>
        <v>1068045</v>
      </c>
      <c r="B2505" s="1" t="s">
        <v>541</v>
      </c>
      <c r="C2505" s="2" t="str">
        <f t="shared" si="169"/>
        <v>10680,5;980,52</v>
      </c>
      <c r="D2505" s="2">
        <v>104250</v>
      </c>
      <c r="E2505" s="3">
        <f t="shared" si="170"/>
        <v>1175735</v>
      </c>
      <c r="F2505" s="1" t="s">
        <v>597</v>
      </c>
      <c r="G2505" s="2">
        <v>10680</v>
      </c>
      <c r="H2505" s="2">
        <v>5</v>
      </c>
      <c r="I2505" s="2">
        <v>980</v>
      </c>
      <c r="J2505" s="2"/>
      <c r="L2505" s="2"/>
      <c r="M2505" s="2"/>
      <c r="N2505" s="2"/>
    </row>
    <row r="2506" spans="1:14" x14ac:dyDescent="0.15">
      <c r="A2506" s="2">
        <f t="shared" si="167"/>
        <v>1068046</v>
      </c>
      <c r="B2506" s="1" t="s">
        <v>542</v>
      </c>
      <c r="C2506" s="2" t="str">
        <f t="shared" si="169"/>
        <v>10680,5;1000,52</v>
      </c>
      <c r="D2506" s="2">
        <v>108000</v>
      </c>
      <c r="E2506" s="3">
        <f t="shared" si="170"/>
        <v>1214326</v>
      </c>
      <c r="F2506" s="1" t="s">
        <v>597</v>
      </c>
      <c r="G2506" s="2">
        <v>10680</v>
      </c>
      <c r="H2506" s="2">
        <v>5</v>
      </c>
      <c r="I2506" s="2">
        <v>1000</v>
      </c>
      <c r="J2506" s="2"/>
      <c r="L2506" s="2"/>
      <c r="M2506" s="2"/>
      <c r="N2506" s="2"/>
    </row>
    <row r="2507" spans="1:14" x14ac:dyDescent="0.15">
      <c r="A2507" s="2">
        <f t="shared" si="167"/>
        <v>1068047</v>
      </c>
      <c r="B2507" s="1" t="s">
        <v>543</v>
      </c>
      <c r="C2507" s="2" t="str">
        <f t="shared" si="169"/>
        <v>10680,5;1020,52</v>
      </c>
      <c r="D2507" s="2">
        <v>111750</v>
      </c>
      <c r="E2507" s="3">
        <f t="shared" si="170"/>
        <v>1252917</v>
      </c>
      <c r="F2507" s="1" t="s">
        <v>597</v>
      </c>
      <c r="G2507" s="2">
        <v>10680</v>
      </c>
      <c r="H2507" s="2">
        <v>5</v>
      </c>
      <c r="I2507" s="2">
        <v>1020</v>
      </c>
      <c r="J2507" s="2"/>
      <c r="L2507" s="2"/>
      <c r="M2507" s="2"/>
      <c r="N2507" s="2"/>
    </row>
    <row r="2508" spans="1:14" x14ac:dyDescent="0.15">
      <c r="A2508" s="2">
        <f t="shared" si="167"/>
        <v>1068048</v>
      </c>
      <c r="B2508" s="1" t="s">
        <v>544</v>
      </c>
      <c r="C2508" s="2" t="str">
        <f t="shared" si="169"/>
        <v>10680,5;1040,52</v>
      </c>
      <c r="D2508" s="2">
        <v>115500</v>
      </c>
      <c r="E2508" s="3">
        <f t="shared" si="170"/>
        <v>1291507</v>
      </c>
      <c r="F2508" s="1" t="s">
        <v>597</v>
      </c>
      <c r="G2508" s="2">
        <v>10680</v>
      </c>
      <c r="H2508" s="2">
        <v>5</v>
      </c>
      <c r="I2508" s="2">
        <v>1040</v>
      </c>
      <c r="J2508" s="2"/>
      <c r="L2508" s="2"/>
      <c r="M2508" s="2"/>
      <c r="N2508" s="2"/>
    </row>
    <row r="2509" spans="1:14" x14ac:dyDescent="0.15">
      <c r="A2509" s="2">
        <f t="shared" si="167"/>
        <v>1068049</v>
      </c>
      <c r="B2509" s="1" t="s">
        <v>545</v>
      </c>
      <c r="C2509" s="2" t="str">
        <f t="shared" si="169"/>
        <v>10680,5;1060,52</v>
      </c>
      <c r="D2509" s="2">
        <v>119250</v>
      </c>
      <c r="E2509" s="3">
        <f t="shared" si="170"/>
        <v>1330098</v>
      </c>
      <c r="F2509" s="1" t="s">
        <v>597</v>
      </c>
      <c r="G2509" s="2">
        <v>10680</v>
      </c>
      <c r="H2509" s="2">
        <v>5</v>
      </c>
      <c r="I2509" s="2">
        <v>1060</v>
      </c>
      <c r="J2509" s="2"/>
      <c r="L2509" s="2"/>
      <c r="M2509" s="2"/>
      <c r="N2509" s="2"/>
    </row>
    <row r="2510" spans="1:14" x14ac:dyDescent="0.15">
      <c r="A2510" s="2">
        <f t="shared" si="167"/>
        <v>1068050</v>
      </c>
      <c r="B2510" s="1" t="s">
        <v>546</v>
      </c>
      <c r="C2510" s="2" t="str">
        <f t="shared" si="169"/>
        <v>10680,5;1080,52</v>
      </c>
      <c r="D2510" s="2">
        <v>123000</v>
      </c>
      <c r="E2510" s="3">
        <f t="shared" si="170"/>
        <v>1368689</v>
      </c>
      <c r="F2510" s="1" t="s">
        <v>597</v>
      </c>
      <c r="G2510" s="2">
        <v>10680</v>
      </c>
      <c r="H2510" s="2">
        <v>5</v>
      </c>
      <c r="I2510" s="2">
        <v>1080</v>
      </c>
      <c r="J2510" s="2"/>
      <c r="L2510" s="2"/>
      <c r="M2510" s="2"/>
      <c r="N2510" s="2"/>
    </row>
    <row r="2511" spans="1:14" x14ac:dyDescent="0.15">
      <c r="A2511" s="2">
        <f t="shared" si="167"/>
        <v>1068051</v>
      </c>
      <c r="B2511" s="1" t="s">
        <v>547</v>
      </c>
      <c r="C2511" s="2" t="str">
        <f t="shared" si="169"/>
        <v>10680,6;1100,52</v>
      </c>
      <c r="D2511" s="2">
        <v>127200</v>
      </c>
      <c r="E2511" s="3">
        <f t="shared" si="170"/>
        <v>1411911</v>
      </c>
      <c r="F2511" s="1" t="s">
        <v>597</v>
      </c>
      <c r="G2511" s="2">
        <v>10680</v>
      </c>
      <c r="H2511" s="2">
        <v>6</v>
      </c>
      <c r="I2511" s="2">
        <v>1100</v>
      </c>
      <c r="J2511" s="2"/>
      <c r="L2511" s="2"/>
      <c r="M2511" s="2"/>
      <c r="N2511" s="2"/>
    </row>
    <row r="2512" spans="1:14" x14ac:dyDescent="0.15">
      <c r="A2512" s="2">
        <f t="shared" si="167"/>
        <v>1068052</v>
      </c>
      <c r="B2512" s="1" t="s">
        <v>548</v>
      </c>
      <c r="C2512" s="2" t="str">
        <f t="shared" si="169"/>
        <v>10680,6;1120,52</v>
      </c>
      <c r="D2512" s="2">
        <v>131400</v>
      </c>
      <c r="E2512" s="3">
        <f t="shared" si="170"/>
        <v>1455133</v>
      </c>
      <c r="F2512" s="1" t="s">
        <v>597</v>
      </c>
      <c r="G2512" s="2">
        <v>10680</v>
      </c>
      <c r="H2512" s="2">
        <v>6</v>
      </c>
      <c r="I2512" s="2">
        <v>1120</v>
      </c>
      <c r="J2512" s="2"/>
      <c r="L2512" s="2"/>
      <c r="M2512" s="2"/>
      <c r="N2512" s="2"/>
    </row>
    <row r="2513" spans="1:14" x14ac:dyDescent="0.15">
      <c r="A2513" s="2">
        <f t="shared" si="167"/>
        <v>1068053</v>
      </c>
      <c r="B2513" s="1" t="s">
        <v>549</v>
      </c>
      <c r="C2513" s="2" t="str">
        <f t="shared" si="169"/>
        <v>10680,6;1140,52</v>
      </c>
      <c r="D2513" s="2">
        <v>135600</v>
      </c>
      <c r="E2513" s="3">
        <f t="shared" si="170"/>
        <v>1498355</v>
      </c>
      <c r="F2513" s="1" t="s">
        <v>597</v>
      </c>
      <c r="G2513" s="2">
        <v>10680</v>
      </c>
      <c r="H2513" s="2">
        <v>6</v>
      </c>
      <c r="I2513" s="2">
        <v>1140</v>
      </c>
      <c r="J2513" s="2"/>
      <c r="L2513" s="2"/>
      <c r="M2513" s="2"/>
      <c r="N2513" s="2"/>
    </row>
    <row r="2514" spans="1:14" x14ac:dyDescent="0.15">
      <c r="A2514" s="2">
        <f t="shared" si="167"/>
        <v>1068054</v>
      </c>
      <c r="B2514" s="1" t="s">
        <v>550</v>
      </c>
      <c r="C2514" s="2" t="str">
        <f t="shared" si="169"/>
        <v>10680,6;1160,52</v>
      </c>
      <c r="D2514" s="2">
        <v>139800</v>
      </c>
      <c r="E2514" s="3">
        <f t="shared" si="170"/>
        <v>1541576</v>
      </c>
      <c r="F2514" s="1" t="s">
        <v>597</v>
      </c>
      <c r="G2514" s="2">
        <v>10680</v>
      </c>
      <c r="H2514" s="2">
        <v>6</v>
      </c>
      <c r="I2514" s="2">
        <v>1160</v>
      </c>
      <c r="J2514" s="2"/>
      <c r="L2514" s="2"/>
      <c r="M2514" s="2"/>
      <c r="N2514" s="2"/>
    </row>
    <row r="2515" spans="1:14" x14ac:dyDescent="0.15">
      <c r="A2515" s="2">
        <f t="shared" ref="A2515:A2578" si="171">A2414+1000</f>
        <v>1068055</v>
      </c>
      <c r="B2515" s="1" t="s">
        <v>551</v>
      </c>
      <c r="C2515" s="2" t="str">
        <f t="shared" si="169"/>
        <v>10680,6;1180,52</v>
      </c>
      <c r="D2515" s="2">
        <v>144000</v>
      </c>
      <c r="E2515" s="3">
        <f t="shared" si="170"/>
        <v>1584798</v>
      </c>
      <c r="F2515" s="1" t="s">
        <v>597</v>
      </c>
      <c r="G2515" s="2">
        <v>10680</v>
      </c>
      <c r="H2515" s="2">
        <v>6</v>
      </c>
      <c r="I2515" s="2">
        <v>1180</v>
      </c>
      <c r="J2515" s="2"/>
      <c r="L2515" s="2"/>
      <c r="M2515" s="2"/>
      <c r="N2515" s="2"/>
    </row>
    <row r="2516" spans="1:14" x14ac:dyDescent="0.15">
      <c r="A2516" s="2">
        <f t="shared" si="171"/>
        <v>1068056</v>
      </c>
      <c r="B2516" s="1" t="s">
        <v>552</v>
      </c>
      <c r="C2516" s="2" t="str">
        <f t="shared" si="169"/>
        <v>10680,6;1200,52</v>
      </c>
      <c r="D2516" s="2">
        <v>148200</v>
      </c>
      <c r="E2516" s="3">
        <f t="shared" si="170"/>
        <v>1628020</v>
      </c>
      <c r="F2516" s="1" t="s">
        <v>597</v>
      </c>
      <c r="G2516" s="2">
        <v>10680</v>
      </c>
      <c r="H2516" s="2">
        <v>6</v>
      </c>
      <c r="I2516" s="2">
        <v>1200</v>
      </c>
      <c r="J2516" s="2"/>
      <c r="L2516" s="2"/>
      <c r="M2516" s="2"/>
      <c r="N2516" s="2"/>
    </row>
    <row r="2517" spans="1:14" x14ac:dyDescent="0.15">
      <c r="A2517" s="2">
        <f t="shared" si="171"/>
        <v>1068057</v>
      </c>
      <c r="B2517" s="1" t="s">
        <v>553</v>
      </c>
      <c r="C2517" s="2" t="str">
        <f t="shared" si="169"/>
        <v>10680,6;1220,52</v>
      </c>
      <c r="D2517" s="2">
        <v>152400</v>
      </c>
      <c r="E2517" s="3">
        <f t="shared" si="170"/>
        <v>1671242</v>
      </c>
      <c r="F2517" s="1" t="s">
        <v>597</v>
      </c>
      <c r="G2517" s="2">
        <v>10680</v>
      </c>
      <c r="H2517" s="2">
        <v>6</v>
      </c>
      <c r="I2517" s="2">
        <v>1220</v>
      </c>
      <c r="J2517" s="2"/>
      <c r="L2517" s="2"/>
      <c r="M2517" s="2"/>
      <c r="N2517" s="2"/>
    </row>
    <row r="2518" spans="1:14" x14ac:dyDescent="0.15">
      <c r="A2518" s="2">
        <f t="shared" si="171"/>
        <v>1068058</v>
      </c>
      <c r="B2518" s="1" t="s">
        <v>554</v>
      </c>
      <c r="C2518" s="2" t="str">
        <f t="shared" si="169"/>
        <v>10680,6;1240,52</v>
      </c>
      <c r="D2518" s="2">
        <v>156600</v>
      </c>
      <c r="E2518" s="3">
        <f t="shared" si="170"/>
        <v>1714463</v>
      </c>
      <c r="F2518" s="1" t="s">
        <v>597</v>
      </c>
      <c r="G2518" s="2">
        <v>10680</v>
      </c>
      <c r="H2518" s="2">
        <v>6</v>
      </c>
      <c r="I2518" s="2">
        <v>1240</v>
      </c>
      <c r="J2518" s="2"/>
      <c r="L2518" s="2"/>
      <c r="M2518" s="2"/>
      <c r="N2518" s="2"/>
    </row>
    <row r="2519" spans="1:14" x14ac:dyDescent="0.15">
      <c r="A2519" s="2">
        <f t="shared" si="171"/>
        <v>1068059</v>
      </c>
      <c r="B2519" s="1" t="s">
        <v>555</v>
      </c>
      <c r="C2519" s="2" t="str">
        <f t="shared" si="169"/>
        <v>10680,6;1260,52</v>
      </c>
      <c r="D2519" s="2">
        <v>160800</v>
      </c>
      <c r="E2519" s="3">
        <f t="shared" si="170"/>
        <v>1757685</v>
      </c>
      <c r="F2519" s="1" t="s">
        <v>597</v>
      </c>
      <c r="G2519" s="2">
        <v>10680</v>
      </c>
      <c r="H2519" s="2">
        <v>6</v>
      </c>
      <c r="I2519" s="2">
        <v>1260</v>
      </c>
      <c r="J2519" s="2"/>
      <c r="L2519" s="2"/>
      <c r="M2519" s="2"/>
      <c r="N2519" s="2"/>
    </row>
    <row r="2520" spans="1:14" x14ac:dyDescent="0.15">
      <c r="A2520" s="2">
        <f t="shared" si="171"/>
        <v>1068060</v>
      </c>
      <c r="B2520" s="1" t="s">
        <v>556</v>
      </c>
      <c r="C2520" s="2" t="str">
        <f t="shared" si="169"/>
        <v>10680,6;1280,52</v>
      </c>
      <c r="D2520" s="2">
        <v>165000</v>
      </c>
      <c r="E2520" s="3">
        <f t="shared" si="170"/>
        <v>1800907</v>
      </c>
      <c r="F2520" s="1" t="s">
        <v>597</v>
      </c>
      <c r="G2520" s="2">
        <v>10680</v>
      </c>
      <c r="H2520" s="2">
        <v>6</v>
      </c>
      <c r="I2520" s="2">
        <v>1280</v>
      </c>
      <c r="J2520" s="2"/>
      <c r="L2520" s="2"/>
      <c r="M2520" s="2"/>
      <c r="N2520" s="2"/>
    </row>
    <row r="2521" spans="1:14" x14ac:dyDescent="0.15">
      <c r="A2521" s="2">
        <f t="shared" si="171"/>
        <v>1068061</v>
      </c>
      <c r="B2521" s="1" t="s">
        <v>557</v>
      </c>
      <c r="C2521" s="2" t="str">
        <f t="shared" si="169"/>
        <v>10680,7;1300,52</v>
      </c>
      <c r="D2521" s="2">
        <v>169550</v>
      </c>
      <c r="E2521" s="3">
        <f t="shared" si="170"/>
        <v>1847731</v>
      </c>
      <c r="F2521" s="1" t="s">
        <v>597</v>
      </c>
      <c r="G2521" s="2">
        <v>10680</v>
      </c>
      <c r="H2521" s="2">
        <v>7</v>
      </c>
      <c r="I2521" s="2">
        <v>1300</v>
      </c>
      <c r="J2521" s="2"/>
      <c r="L2521" s="2"/>
      <c r="M2521" s="2"/>
      <c r="N2521" s="2"/>
    </row>
    <row r="2522" spans="1:14" x14ac:dyDescent="0.15">
      <c r="A2522" s="2">
        <f t="shared" si="171"/>
        <v>1068062</v>
      </c>
      <c r="B2522" s="1" t="s">
        <v>558</v>
      </c>
      <c r="C2522" s="2" t="str">
        <f t="shared" si="169"/>
        <v>10680,7;1320,52</v>
      </c>
      <c r="D2522" s="2">
        <v>174100</v>
      </c>
      <c r="E2522" s="3">
        <f t="shared" si="170"/>
        <v>1894554</v>
      </c>
      <c r="F2522" s="1" t="s">
        <v>597</v>
      </c>
      <c r="G2522" s="2">
        <v>10680</v>
      </c>
      <c r="H2522" s="2">
        <v>7</v>
      </c>
      <c r="I2522" s="2">
        <v>1320</v>
      </c>
      <c r="J2522" s="2"/>
      <c r="L2522" s="2"/>
      <c r="M2522" s="2"/>
      <c r="N2522" s="2"/>
    </row>
    <row r="2523" spans="1:14" x14ac:dyDescent="0.15">
      <c r="A2523" s="2">
        <f t="shared" si="171"/>
        <v>1068063</v>
      </c>
      <c r="B2523" s="1" t="s">
        <v>559</v>
      </c>
      <c r="C2523" s="2" t="str">
        <f t="shared" si="169"/>
        <v>10680,7;1340,52</v>
      </c>
      <c r="D2523" s="2">
        <v>178650</v>
      </c>
      <c r="E2523" s="3">
        <f t="shared" si="170"/>
        <v>1941378</v>
      </c>
      <c r="F2523" s="1" t="s">
        <v>597</v>
      </c>
      <c r="G2523" s="2">
        <v>10680</v>
      </c>
      <c r="H2523" s="2">
        <v>7</v>
      </c>
      <c r="I2523" s="2">
        <v>1340</v>
      </c>
      <c r="J2523" s="2"/>
      <c r="L2523" s="2"/>
      <c r="M2523" s="2"/>
      <c r="N2523" s="2"/>
    </row>
    <row r="2524" spans="1:14" x14ac:dyDescent="0.15">
      <c r="A2524" s="2">
        <f t="shared" si="171"/>
        <v>1068064</v>
      </c>
      <c r="B2524" s="1" t="s">
        <v>560</v>
      </c>
      <c r="C2524" s="2" t="str">
        <f t="shared" si="169"/>
        <v>10680,7;1360,52</v>
      </c>
      <c r="D2524" s="2">
        <v>183200</v>
      </c>
      <c r="E2524" s="3">
        <f t="shared" si="170"/>
        <v>1988201</v>
      </c>
      <c r="F2524" s="1" t="s">
        <v>597</v>
      </c>
      <c r="G2524" s="2">
        <v>10680</v>
      </c>
      <c r="H2524" s="2">
        <v>7</v>
      </c>
      <c r="I2524" s="2">
        <v>1360</v>
      </c>
      <c r="J2524" s="2"/>
      <c r="L2524" s="2"/>
      <c r="M2524" s="2"/>
      <c r="N2524" s="2"/>
    </row>
    <row r="2525" spans="1:14" x14ac:dyDescent="0.15">
      <c r="A2525" s="2">
        <f t="shared" si="171"/>
        <v>1068065</v>
      </c>
      <c r="B2525" s="1" t="s">
        <v>561</v>
      </c>
      <c r="C2525" s="2" t="str">
        <f t="shared" ref="C2525:C2588" si="172">""&amp;G2525&amp;","&amp;H2525&amp;";"&amp;I2525&amp;",52"</f>
        <v>10680,7;1380,52</v>
      </c>
      <c r="D2525" s="2">
        <v>187750</v>
      </c>
      <c r="E2525" s="3">
        <f t="shared" si="170"/>
        <v>2035025</v>
      </c>
      <c r="F2525" s="1" t="s">
        <v>597</v>
      </c>
      <c r="G2525" s="2">
        <v>10680</v>
      </c>
      <c r="H2525" s="2">
        <v>7</v>
      </c>
      <c r="I2525" s="2">
        <v>1380</v>
      </c>
      <c r="J2525" s="2"/>
      <c r="L2525" s="2"/>
      <c r="M2525" s="2"/>
      <c r="N2525" s="2"/>
    </row>
    <row r="2526" spans="1:14" x14ac:dyDescent="0.15">
      <c r="A2526" s="2">
        <f t="shared" si="171"/>
        <v>1068066</v>
      </c>
      <c r="B2526" s="1" t="s">
        <v>562</v>
      </c>
      <c r="C2526" s="2" t="str">
        <f t="shared" si="172"/>
        <v>10680,7;1400,52</v>
      </c>
      <c r="D2526" s="2">
        <v>192300</v>
      </c>
      <c r="E2526" s="3">
        <f t="shared" ref="E2526:E2560" si="173">INT($E$2460*(1+D2526/10000))</f>
        <v>2081849</v>
      </c>
      <c r="F2526" s="1" t="s">
        <v>597</v>
      </c>
      <c r="G2526" s="2">
        <v>10680</v>
      </c>
      <c r="H2526" s="2">
        <v>7</v>
      </c>
      <c r="I2526" s="2">
        <v>1400</v>
      </c>
      <c r="J2526" s="2"/>
      <c r="L2526" s="2"/>
      <c r="M2526" s="2"/>
      <c r="N2526" s="2"/>
    </row>
    <row r="2527" spans="1:14" x14ac:dyDescent="0.15">
      <c r="A2527" s="2">
        <f t="shared" si="171"/>
        <v>1068067</v>
      </c>
      <c r="B2527" s="1" t="s">
        <v>563</v>
      </c>
      <c r="C2527" s="2" t="str">
        <f t="shared" si="172"/>
        <v>10680,7;1420,52</v>
      </c>
      <c r="D2527" s="2">
        <v>196850</v>
      </c>
      <c r="E2527" s="3">
        <f t="shared" si="173"/>
        <v>2128672</v>
      </c>
      <c r="F2527" s="1" t="s">
        <v>597</v>
      </c>
      <c r="G2527" s="2">
        <v>10680</v>
      </c>
      <c r="H2527" s="2">
        <v>7</v>
      </c>
      <c r="I2527" s="2">
        <v>1420</v>
      </c>
      <c r="J2527" s="2"/>
      <c r="L2527" s="2"/>
      <c r="M2527" s="2"/>
      <c r="N2527" s="2"/>
    </row>
    <row r="2528" spans="1:14" x14ac:dyDescent="0.15">
      <c r="A2528" s="2">
        <f t="shared" si="171"/>
        <v>1068068</v>
      </c>
      <c r="B2528" s="1" t="s">
        <v>564</v>
      </c>
      <c r="C2528" s="2" t="str">
        <f t="shared" si="172"/>
        <v>10680,7;1440,52</v>
      </c>
      <c r="D2528" s="2">
        <v>201400</v>
      </c>
      <c r="E2528" s="3">
        <f t="shared" si="173"/>
        <v>2175496</v>
      </c>
      <c r="F2528" s="1" t="s">
        <v>597</v>
      </c>
      <c r="G2528" s="2">
        <v>10680</v>
      </c>
      <c r="H2528" s="2">
        <v>7</v>
      </c>
      <c r="I2528" s="2">
        <v>1440</v>
      </c>
      <c r="J2528" s="2"/>
      <c r="L2528" s="2"/>
      <c r="M2528" s="2"/>
      <c r="N2528" s="2"/>
    </row>
    <row r="2529" spans="1:14" x14ac:dyDescent="0.15">
      <c r="A2529" s="2">
        <f t="shared" si="171"/>
        <v>1068069</v>
      </c>
      <c r="B2529" s="1" t="s">
        <v>565</v>
      </c>
      <c r="C2529" s="2" t="str">
        <f t="shared" si="172"/>
        <v>10680,7;1460,52</v>
      </c>
      <c r="D2529" s="2">
        <v>205950</v>
      </c>
      <c r="E2529" s="3">
        <f t="shared" si="173"/>
        <v>2222319</v>
      </c>
      <c r="F2529" s="1" t="s">
        <v>597</v>
      </c>
      <c r="G2529" s="2">
        <v>10680</v>
      </c>
      <c r="H2529" s="2">
        <v>7</v>
      </c>
      <c r="I2529" s="2">
        <v>1460</v>
      </c>
      <c r="J2529" s="2"/>
      <c r="L2529" s="2"/>
      <c r="M2529" s="2"/>
      <c r="N2529" s="2"/>
    </row>
    <row r="2530" spans="1:14" x14ac:dyDescent="0.15">
      <c r="A2530" s="2">
        <f t="shared" si="171"/>
        <v>1068070</v>
      </c>
      <c r="B2530" s="1" t="s">
        <v>566</v>
      </c>
      <c r="C2530" s="2" t="str">
        <f t="shared" si="172"/>
        <v>10680,7;1480,52</v>
      </c>
      <c r="D2530" s="2">
        <v>210500</v>
      </c>
      <c r="E2530" s="3">
        <f t="shared" si="173"/>
        <v>2269143</v>
      </c>
      <c r="F2530" s="1" t="s">
        <v>597</v>
      </c>
      <c r="G2530" s="2">
        <v>10680</v>
      </c>
      <c r="H2530" s="2">
        <v>7</v>
      </c>
      <c r="I2530" s="2">
        <v>1480</v>
      </c>
      <c r="J2530" s="2"/>
      <c r="L2530" s="2"/>
      <c r="M2530" s="2"/>
      <c r="N2530" s="2"/>
    </row>
    <row r="2531" spans="1:14" x14ac:dyDescent="0.15">
      <c r="A2531" s="2">
        <f t="shared" si="171"/>
        <v>1068071</v>
      </c>
      <c r="B2531" s="1" t="s">
        <v>567</v>
      </c>
      <c r="C2531" s="2" t="str">
        <f t="shared" si="172"/>
        <v>10680,8;1500,52</v>
      </c>
      <c r="D2531" s="2">
        <v>215300</v>
      </c>
      <c r="E2531" s="3">
        <f t="shared" si="173"/>
        <v>2318539</v>
      </c>
      <c r="F2531" s="1" t="s">
        <v>597</v>
      </c>
      <c r="G2531" s="2">
        <v>10680</v>
      </c>
      <c r="H2531" s="2">
        <v>8</v>
      </c>
      <c r="I2531" s="2">
        <v>1500</v>
      </c>
      <c r="J2531" s="2"/>
      <c r="L2531" s="2"/>
      <c r="M2531" s="2"/>
      <c r="N2531" s="2"/>
    </row>
    <row r="2532" spans="1:14" x14ac:dyDescent="0.15">
      <c r="A2532" s="2">
        <f t="shared" si="171"/>
        <v>1068072</v>
      </c>
      <c r="B2532" s="1" t="s">
        <v>568</v>
      </c>
      <c r="C2532" s="2" t="str">
        <f t="shared" si="172"/>
        <v>10680,8;1520,52</v>
      </c>
      <c r="D2532" s="2">
        <v>220100</v>
      </c>
      <c r="E2532" s="3">
        <f t="shared" si="173"/>
        <v>2367936</v>
      </c>
      <c r="F2532" s="1" t="s">
        <v>597</v>
      </c>
      <c r="G2532" s="2">
        <v>10680</v>
      </c>
      <c r="H2532" s="2">
        <v>8</v>
      </c>
      <c r="I2532" s="2">
        <v>1520</v>
      </c>
      <c r="J2532" s="2"/>
      <c r="L2532" s="2"/>
      <c r="M2532" s="2"/>
      <c r="N2532" s="2"/>
    </row>
    <row r="2533" spans="1:14" x14ac:dyDescent="0.15">
      <c r="A2533" s="2">
        <f t="shared" si="171"/>
        <v>1068073</v>
      </c>
      <c r="B2533" s="1" t="s">
        <v>569</v>
      </c>
      <c r="C2533" s="2" t="str">
        <f t="shared" si="172"/>
        <v>10680,8;1540,52</v>
      </c>
      <c r="D2533" s="2">
        <v>224900</v>
      </c>
      <c r="E2533" s="3">
        <f t="shared" si="173"/>
        <v>2417332</v>
      </c>
      <c r="F2533" s="1" t="s">
        <v>597</v>
      </c>
      <c r="G2533" s="2">
        <v>10680</v>
      </c>
      <c r="H2533" s="2">
        <v>8</v>
      </c>
      <c r="I2533" s="2">
        <v>1540</v>
      </c>
      <c r="J2533" s="2"/>
      <c r="L2533" s="2"/>
      <c r="M2533" s="2"/>
      <c r="N2533" s="2"/>
    </row>
    <row r="2534" spans="1:14" x14ac:dyDescent="0.15">
      <c r="A2534" s="2">
        <f t="shared" si="171"/>
        <v>1068074</v>
      </c>
      <c r="B2534" s="1" t="s">
        <v>382</v>
      </c>
      <c r="C2534" s="2" t="str">
        <f t="shared" si="172"/>
        <v>10680,8;1560,52</v>
      </c>
      <c r="D2534" s="2">
        <v>229700</v>
      </c>
      <c r="E2534" s="3">
        <f t="shared" si="173"/>
        <v>2466728</v>
      </c>
      <c r="F2534" s="1" t="s">
        <v>597</v>
      </c>
      <c r="G2534" s="2">
        <v>10680</v>
      </c>
      <c r="H2534" s="2">
        <v>8</v>
      </c>
      <c r="I2534" s="2">
        <v>1560</v>
      </c>
      <c r="J2534" s="2"/>
      <c r="L2534" s="2"/>
      <c r="M2534" s="2"/>
      <c r="N2534" s="2"/>
    </row>
    <row r="2535" spans="1:14" x14ac:dyDescent="0.15">
      <c r="A2535" s="2">
        <f t="shared" si="171"/>
        <v>1068075</v>
      </c>
      <c r="B2535" s="1" t="s">
        <v>570</v>
      </c>
      <c r="C2535" s="2" t="str">
        <f t="shared" si="172"/>
        <v>10680,8;1580,52</v>
      </c>
      <c r="D2535" s="2">
        <v>234500</v>
      </c>
      <c r="E2535" s="3">
        <f t="shared" si="173"/>
        <v>2516125</v>
      </c>
      <c r="F2535" s="1" t="s">
        <v>597</v>
      </c>
      <c r="G2535" s="2">
        <v>10680</v>
      </c>
      <c r="H2535" s="2">
        <v>8</v>
      </c>
      <c r="I2535" s="2">
        <v>1580</v>
      </c>
      <c r="J2535" s="2"/>
      <c r="L2535" s="2"/>
      <c r="M2535" s="2"/>
      <c r="N2535" s="2"/>
    </row>
    <row r="2536" spans="1:14" x14ac:dyDescent="0.15">
      <c r="A2536" s="2">
        <f t="shared" si="171"/>
        <v>1068076</v>
      </c>
      <c r="B2536" s="1" t="s">
        <v>571</v>
      </c>
      <c r="C2536" s="2" t="str">
        <f t="shared" si="172"/>
        <v>10680,8;1600,52</v>
      </c>
      <c r="D2536" s="2">
        <v>239300</v>
      </c>
      <c r="E2536" s="3">
        <f t="shared" si="173"/>
        <v>2565521</v>
      </c>
      <c r="F2536" s="1" t="s">
        <v>597</v>
      </c>
      <c r="G2536" s="2">
        <v>10680</v>
      </c>
      <c r="H2536" s="2">
        <v>8</v>
      </c>
      <c r="I2536" s="2">
        <v>1600</v>
      </c>
      <c r="J2536" s="2"/>
      <c r="L2536" s="2"/>
      <c r="M2536" s="2"/>
      <c r="N2536" s="2"/>
    </row>
    <row r="2537" spans="1:14" x14ac:dyDescent="0.15">
      <c r="A2537" s="2">
        <f t="shared" si="171"/>
        <v>1068077</v>
      </c>
      <c r="B2537" s="1" t="s">
        <v>572</v>
      </c>
      <c r="C2537" s="2" t="str">
        <f t="shared" si="172"/>
        <v>10680,8;1620,52</v>
      </c>
      <c r="D2537" s="2">
        <v>244100</v>
      </c>
      <c r="E2537" s="3">
        <f t="shared" si="173"/>
        <v>2614917</v>
      </c>
      <c r="F2537" s="1" t="s">
        <v>597</v>
      </c>
      <c r="G2537" s="2">
        <v>10680</v>
      </c>
      <c r="H2537" s="2">
        <v>8</v>
      </c>
      <c r="I2537" s="2">
        <v>1620</v>
      </c>
      <c r="J2537" s="2"/>
      <c r="L2537" s="2"/>
      <c r="M2537" s="2"/>
      <c r="N2537" s="2"/>
    </row>
    <row r="2538" spans="1:14" x14ac:dyDescent="0.15">
      <c r="A2538" s="2">
        <f t="shared" si="171"/>
        <v>1068078</v>
      </c>
      <c r="B2538" s="1" t="s">
        <v>573</v>
      </c>
      <c r="C2538" s="2" t="str">
        <f t="shared" si="172"/>
        <v>10680,8;1640,52</v>
      </c>
      <c r="D2538" s="2">
        <v>248900</v>
      </c>
      <c r="E2538" s="3">
        <f t="shared" si="173"/>
        <v>2664314</v>
      </c>
      <c r="F2538" s="1" t="s">
        <v>597</v>
      </c>
      <c r="G2538" s="2">
        <v>10680</v>
      </c>
      <c r="H2538" s="2">
        <v>8</v>
      </c>
      <c r="I2538" s="2">
        <v>1640</v>
      </c>
      <c r="J2538" s="2"/>
      <c r="L2538" s="2"/>
      <c r="M2538" s="2"/>
      <c r="N2538" s="2"/>
    </row>
    <row r="2539" spans="1:14" x14ac:dyDescent="0.15">
      <c r="A2539" s="2">
        <f t="shared" si="171"/>
        <v>1068079</v>
      </c>
      <c r="B2539" s="1" t="s">
        <v>574</v>
      </c>
      <c r="C2539" s="2" t="str">
        <f t="shared" si="172"/>
        <v>10680,8;1660,52</v>
      </c>
      <c r="D2539" s="2">
        <v>253700</v>
      </c>
      <c r="E2539" s="3">
        <f t="shared" si="173"/>
        <v>2713710</v>
      </c>
      <c r="F2539" s="1" t="s">
        <v>597</v>
      </c>
      <c r="G2539" s="2">
        <v>10680</v>
      </c>
      <c r="H2539" s="2">
        <v>8</v>
      </c>
      <c r="I2539" s="2">
        <v>1660</v>
      </c>
      <c r="J2539" s="2"/>
      <c r="L2539" s="2"/>
      <c r="M2539" s="2"/>
      <c r="N2539" s="2"/>
    </row>
    <row r="2540" spans="1:14" x14ac:dyDescent="0.15">
      <c r="A2540" s="2">
        <f t="shared" si="171"/>
        <v>1068080</v>
      </c>
      <c r="B2540" s="1" t="s">
        <v>575</v>
      </c>
      <c r="C2540" s="2" t="str">
        <f t="shared" si="172"/>
        <v>10680,8;1680,52</v>
      </c>
      <c r="D2540" s="2">
        <v>258500</v>
      </c>
      <c r="E2540" s="3">
        <f t="shared" si="173"/>
        <v>2763106</v>
      </c>
      <c r="F2540" s="1" t="s">
        <v>597</v>
      </c>
      <c r="G2540" s="2">
        <v>10680</v>
      </c>
      <c r="H2540" s="2">
        <v>8</v>
      </c>
      <c r="I2540" s="2">
        <v>1680</v>
      </c>
      <c r="J2540" s="2"/>
      <c r="L2540" s="2"/>
      <c r="M2540" s="2"/>
      <c r="N2540" s="2"/>
    </row>
    <row r="2541" spans="1:14" x14ac:dyDescent="0.15">
      <c r="A2541" s="2">
        <f t="shared" si="171"/>
        <v>1068081</v>
      </c>
      <c r="B2541" s="1" t="s">
        <v>576</v>
      </c>
      <c r="C2541" s="2" t="str">
        <f t="shared" si="172"/>
        <v>10680,9;1700,52</v>
      </c>
      <c r="D2541" s="2">
        <v>263450</v>
      </c>
      <c r="E2541" s="3">
        <f t="shared" si="173"/>
        <v>2814046</v>
      </c>
      <c r="F2541" s="1" t="s">
        <v>597</v>
      </c>
      <c r="G2541" s="2">
        <v>10680</v>
      </c>
      <c r="H2541" s="2">
        <v>9</v>
      </c>
      <c r="I2541" s="2">
        <v>1700</v>
      </c>
      <c r="J2541" s="2"/>
      <c r="L2541" s="2"/>
      <c r="M2541" s="2"/>
      <c r="N2541" s="2"/>
    </row>
    <row r="2542" spans="1:14" x14ac:dyDescent="0.15">
      <c r="A2542" s="2">
        <f t="shared" si="171"/>
        <v>1068082</v>
      </c>
      <c r="B2542" s="1" t="s">
        <v>577</v>
      </c>
      <c r="C2542" s="2" t="str">
        <f t="shared" si="172"/>
        <v>10680,9;1720,52</v>
      </c>
      <c r="D2542" s="2">
        <v>268400</v>
      </c>
      <c r="E2542" s="3">
        <f t="shared" si="173"/>
        <v>2864986</v>
      </c>
      <c r="F2542" s="1" t="s">
        <v>597</v>
      </c>
      <c r="G2542" s="2">
        <v>10680</v>
      </c>
      <c r="H2542" s="2">
        <v>9</v>
      </c>
      <c r="I2542" s="2">
        <v>1720</v>
      </c>
      <c r="J2542" s="2"/>
      <c r="L2542" s="2"/>
      <c r="M2542" s="2"/>
      <c r="N2542" s="2"/>
    </row>
    <row r="2543" spans="1:14" x14ac:dyDescent="0.15">
      <c r="A2543" s="2">
        <f t="shared" si="171"/>
        <v>1068083</v>
      </c>
      <c r="B2543" s="1" t="s">
        <v>578</v>
      </c>
      <c r="C2543" s="2" t="str">
        <f t="shared" si="172"/>
        <v>10680,9;1740,52</v>
      </c>
      <c r="D2543" s="2">
        <v>273350</v>
      </c>
      <c r="E2543" s="3">
        <f t="shared" si="173"/>
        <v>2915926</v>
      </c>
      <c r="F2543" s="1" t="s">
        <v>597</v>
      </c>
      <c r="G2543" s="2">
        <v>10680</v>
      </c>
      <c r="H2543" s="2">
        <v>9</v>
      </c>
      <c r="I2543" s="2">
        <v>1740</v>
      </c>
      <c r="J2543" s="2"/>
      <c r="L2543" s="2"/>
      <c r="M2543" s="2"/>
      <c r="N2543" s="2"/>
    </row>
    <row r="2544" spans="1:14" x14ac:dyDescent="0.15">
      <c r="A2544" s="2">
        <f t="shared" si="171"/>
        <v>1068084</v>
      </c>
      <c r="B2544" s="1" t="s">
        <v>579</v>
      </c>
      <c r="C2544" s="2" t="str">
        <f t="shared" si="172"/>
        <v>10680,9;1760,52</v>
      </c>
      <c r="D2544" s="2">
        <v>278300</v>
      </c>
      <c r="E2544" s="3">
        <f t="shared" si="173"/>
        <v>2966866</v>
      </c>
      <c r="F2544" s="1" t="s">
        <v>597</v>
      </c>
      <c r="G2544" s="2">
        <v>10680</v>
      </c>
      <c r="H2544" s="2">
        <v>9</v>
      </c>
      <c r="I2544" s="2">
        <v>1760</v>
      </c>
      <c r="J2544" s="2"/>
      <c r="L2544" s="2"/>
      <c r="M2544" s="2"/>
      <c r="N2544" s="2"/>
    </row>
    <row r="2545" spans="1:14" x14ac:dyDescent="0.15">
      <c r="A2545" s="2">
        <f t="shared" si="171"/>
        <v>1068085</v>
      </c>
      <c r="B2545" s="1" t="s">
        <v>580</v>
      </c>
      <c r="C2545" s="2" t="str">
        <f t="shared" si="172"/>
        <v>10680,9;1780,52</v>
      </c>
      <c r="D2545" s="2">
        <v>283250</v>
      </c>
      <c r="E2545" s="3">
        <f t="shared" si="173"/>
        <v>3017806</v>
      </c>
      <c r="F2545" s="1" t="s">
        <v>597</v>
      </c>
      <c r="G2545" s="2">
        <v>10680</v>
      </c>
      <c r="H2545" s="2">
        <v>9</v>
      </c>
      <c r="I2545" s="2">
        <v>1780</v>
      </c>
      <c r="J2545" s="2"/>
      <c r="L2545" s="2"/>
      <c r="M2545" s="2"/>
      <c r="N2545" s="2"/>
    </row>
    <row r="2546" spans="1:14" x14ac:dyDescent="0.15">
      <c r="A2546" s="2">
        <f t="shared" si="171"/>
        <v>1068086</v>
      </c>
      <c r="B2546" s="1" t="s">
        <v>581</v>
      </c>
      <c r="C2546" s="2" t="str">
        <f t="shared" si="172"/>
        <v>10680,9;1800,52</v>
      </c>
      <c r="D2546" s="2">
        <v>288200</v>
      </c>
      <c r="E2546" s="3">
        <f t="shared" si="173"/>
        <v>3068746</v>
      </c>
      <c r="F2546" s="1" t="s">
        <v>597</v>
      </c>
      <c r="G2546" s="2">
        <v>10680</v>
      </c>
      <c r="H2546" s="2">
        <v>9</v>
      </c>
      <c r="I2546" s="2">
        <v>1800</v>
      </c>
      <c r="J2546" s="2"/>
      <c r="L2546" s="2"/>
      <c r="M2546" s="2"/>
      <c r="N2546" s="2"/>
    </row>
    <row r="2547" spans="1:14" x14ac:dyDescent="0.15">
      <c r="A2547" s="2">
        <f t="shared" si="171"/>
        <v>1068087</v>
      </c>
      <c r="B2547" s="1" t="s">
        <v>582</v>
      </c>
      <c r="C2547" s="2" t="str">
        <f t="shared" si="172"/>
        <v>10680,9;1820,52</v>
      </c>
      <c r="D2547" s="2">
        <v>293150</v>
      </c>
      <c r="E2547" s="3">
        <f t="shared" si="173"/>
        <v>3119686</v>
      </c>
      <c r="F2547" s="1" t="s">
        <v>597</v>
      </c>
      <c r="G2547" s="2">
        <v>10680</v>
      </c>
      <c r="H2547" s="2">
        <v>9</v>
      </c>
      <c r="I2547" s="2">
        <v>1820</v>
      </c>
      <c r="J2547" s="2"/>
      <c r="L2547" s="2"/>
      <c r="M2547" s="2"/>
      <c r="N2547" s="2"/>
    </row>
    <row r="2548" spans="1:14" x14ac:dyDescent="0.15">
      <c r="A2548" s="2">
        <f t="shared" si="171"/>
        <v>1068088</v>
      </c>
      <c r="B2548" s="1" t="s">
        <v>583</v>
      </c>
      <c r="C2548" s="2" t="str">
        <f t="shared" si="172"/>
        <v>10680,9;1840,52</v>
      </c>
      <c r="D2548" s="2">
        <v>298100</v>
      </c>
      <c r="E2548" s="3">
        <f t="shared" si="173"/>
        <v>3170626</v>
      </c>
      <c r="F2548" s="1" t="s">
        <v>597</v>
      </c>
      <c r="G2548" s="2">
        <v>10680</v>
      </c>
      <c r="H2548" s="2">
        <v>9</v>
      </c>
      <c r="I2548" s="2">
        <v>1840</v>
      </c>
      <c r="J2548" s="2"/>
      <c r="L2548" s="2"/>
      <c r="M2548" s="2"/>
      <c r="N2548" s="2"/>
    </row>
    <row r="2549" spans="1:14" x14ac:dyDescent="0.15">
      <c r="A2549" s="2">
        <f t="shared" si="171"/>
        <v>1068089</v>
      </c>
      <c r="B2549" s="1" t="s">
        <v>383</v>
      </c>
      <c r="C2549" s="2" t="str">
        <f t="shared" si="172"/>
        <v>10680,9;1860,52</v>
      </c>
      <c r="D2549" s="2">
        <v>303050</v>
      </c>
      <c r="E2549" s="3">
        <f t="shared" si="173"/>
        <v>3221566</v>
      </c>
      <c r="F2549" s="1" t="s">
        <v>597</v>
      </c>
      <c r="G2549" s="2">
        <v>10680</v>
      </c>
      <c r="H2549" s="2">
        <v>9</v>
      </c>
      <c r="I2549" s="2">
        <v>1860</v>
      </c>
      <c r="J2549" s="2"/>
      <c r="L2549" s="2"/>
      <c r="M2549" s="2"/>
      <c r="N2549" s="2"/>
    </row>
    <row r="2550" spans="1:14" x14ac:dyDescent="0.15">
      <c r="A2550" s="2">
        <f t="shared" si="171"/>
        <v>1068090</v>
      </c>
      <c r="B2550" s="1" t="s">
        <v>584</v>
      </c>
      <c r="C2550" s="2" t="str">
        <f t="shared" si="172"/>
        <v>10680,9;1880,52</v>
      </c>
      <c r="D2550" s="2">
        <v>308000</v>
      </c>
      <c r="E2550" s="3">
        <f t="shared" si="173"/>
        <v>3272506</v>
      </c>
      <c r="F2550" s="1" t="s">
        <v>597</v>
      </c>
      <c r="G2550" s="2">
        <v>10680</v>
      </c>
      <c r="H2550" s="2">
        <v>9</v>
      </c>
      <c r="I2550" s="2">
        <v>1880</v>
      </c>
      <c r="J2550" s="2"/>
      <c r="L2550" s="2"/>
      <c r="M2550" s="2"/>
      <c r="N2550" s="2"/>
    </row>
    <row r="2551" spans="1:14" x14ac:dyDescent="0.15">
      <c r="A2551" s="2">
        <f t="shared" si="171"/>
        <v>1068091</v>
      </c>
      <c r="B2551" s="1" t="s">
        <v>585</v>
      </c>
      <c r="C2551" s="2" t="str">
        <f t="shared" si="172"/>
        <v>10680,10;1900,52</v>
      </c>
      <c r="D2551" s="2">
        <v>313000</v>
      </c>
      <c r="E2551" s="3">
        <f t="shared" si="173"/>
        <v>3323960</v>
      </c>
      <c r="F2551" s="1" t="s">
        <v>597</v>
      </c>
      <c r="G2551" s="2">
        <v>10680</v>
      </c>
      <c r="H2551" s="2">
        <v>10</v>
      </c>
      <c r="I2551" s="2">
        <v>1900</v>
      </c>
      <c r="J2551" s="2"/>
      <c r="L2551" s="2"/>
      <c r="M2551" s="2"/>
      <c r="N2551" s="2"/>
    </row>
    <row r="2552" spans="1:14" x14ac:dyDescent="0.15">
      <c r="A2552" s="2">
        <f t="shared" si="171"/>
        <v>1068092</v>
      </c>
      <c r="B2552" s="1" t="s">
        <v>586</v>
      </c>
      <c r="C2552" s="2" t="str">
        <f t="shared" si="172"/>
        <v>10680,10;1920,52</v>
      </c>
      <c r="D2552" s="2">
        <v>318000</v>
      </c>
      <c r="E2552" s="3">
        <f t="shared" si="173"/>
        <v>3375415</v>
      </c>
      <c r="F2552" s="1" t="s">
        <v>597</v>
      </c>
      <c r="G2552" s="2">
        <v>10680</v>
      </c>
      <c r="H2552" s="2">
        <v>10</v>
      </c>
      <c r="I2552" s="2">
        <v>1920</v>
      </c>
      <c r="J2552" s="2"/>
      <c r="L2552" s="2"/>
      <c r="M2552" s="2"/>
      <c r="N2552" s="2"/>
    </row>
    <row r="2553" spans="1:14" x14ac:dyDescent="0.15">
      <c r="A2553" s="2">
        <f t="shared" si="171"/>
        <v>1068093</v>
      </c>
      <c r="B2553" s="1" t="s">
        <v>587</v>
      </c>
      <c r="C2553" s="2" t="str">
        <f t="shared" si="172"/>
        <v>10680,10;1940,52</v>
      </c>
      <c r="D2553" s="2">
        <v>323000</v>
      </c>
      <c r="E2553" s="3">
        <f t="shared" si="173"/>
        <v>3426869</v>
      </c>
      <c r="F2553" s="1" t="s">
        <v>597</v>
      </c>
      <c r="G2553" s="2">
        <v>10680</v>
      </c>
      <c r="H2553" s="2">
        <v>10</v>
      </c>
      <c r="I2553" s="2">
        <v>1940</v>
      </c>
      <c r="J2553" s="2"/>
      <c r="L2553" s="2"/>
      <c r="M2553" s="2"/>
      <c r="N2553" s="2"/>
    </row>
    <row r="2554" spans="1:14" x14ac:dyDescent="0.15">
      <c r="A2554" s="2">
        <f t="shared" si="171"/>
        <v>1068094</v>
      </c>
      <c r="B2554" s="1" t="s">
        <v>588</v>
      </c>
      <c r="C2554" s="2" t="str">
        <f t="shared" si="172"/>
        <v>10680,10;1960,52</v>
      </c>
      <c r="D2554" s="2">
        <v>328000</v>
      </c>
      <c r="E2554" s="3">
        <f t="shared" si="173"/>
        <v>3478324</v>
      </c>
      <c r="F2554" s="1" t="s">
        <v>597</v>
      </c>
      <c r="G2554" s="2">
        <v>10680</v>
      </c>
      <c r="H2554" s="2">
        <v>10</v>
      </c>
      <c r="I2554" s="2">
        <v>1960</v>
      </c>
      <c r="J2554" s="2"/>
      <c r="L2554" s="2"/>
      <c r="M2554" s="2"/>
      <c r="N2554" s="2"/>
    </row>
    <row r="2555" spans="1:14" x14ac:dyDescent="0.15">
      <c r="A2555" s="2">
        <f t="shared" si="171"/>
        <v>1068095</v>
      </c>
      <c r="B2555" s="1" t="s">
        <v>589</v>
      </c>
      <c r="C2555" s="2" t="str">
        <f t="shared" si="172"/>
        <v>10680,10;1980,52</v>
      </c>
      <c r="D2555" s="2">
        <v>333000</v>
      </c>
      <c r="E2555" s="3">
        <f t="shared" si="173"/>
        <v>3529778</v>
      </c>
      <c r="F2555" s="1" t="s">
        <v>597</v>
      </c>
      <c r="G2555" s="2">
        <v>10680</v>
      </c>
      <c r="H2555" s="2">
        <v>10</v>
      </c>
      <c r="I2555" s="2">
        <v>1980</v>
      </c>
      <c r="J2555" s="2"/>
      <c r="L2555" s="2"/>
      <c r="M2555" s="2"/>
      <c r="N2555" s="2"/>
    </row>
    <row r="2556" spans="1:14" x14ac:dyDescent="0.15">
      <c r="A2556" s="2">
        <f t="shared" si="171"/>
        <v>1068096</v>
      </c>
      <c r="B2556" s="1" t="s">
        <v>590</v>
      </c>
      <c r="C2556" s="2" t="str">
        <f t="shared" si="172"/>
        <v>10680,10;2000,52</v>
      </c>
      <c r="D2556" s="2">
        <v>338000</v>
      </c>
      <c r="E2556" s="3">
        <f t="shared" si="173"/>
        <v>3581233</v>
      </c>
      <c r="F2556" s="1" t="s">
        <v>597</v>
      </c>
      <c r="G2556" s="2">
        <v>10680</v>
      </c>
      <c r="H2556" s="2">
        <v>10</v>
      </c>
      <c r="I2556" s="2">
        <v>2000</v>
      </c>
      <c r="J2556" s="2"/>
      <c r="L2556" s="2"/>
      <c r="M2556" s="2"/>
      <c r="N2556" s="2"/>
    </row>
    <row r="2557" spans="1:14" x14ac:dyDescent="0.15">
      <c r="A2557" s="2">
        <f t="shared" si="171"/>
        <v>1068097</v>
      </c>
      <c r="B2557" s="1" t="s">
        <v>591</v>
      </c>
      <c r="C2557" s="2" t="str">
        <f t="shared" si="172"/>
        <v>10680,10;2020,52</v>
      </c>
      <c r="D2557" s="2">
        <v>343000</v>
      </c>
      <c r="E2557" s="3">
        <f t="shared" si="173"/>
        <v>3632687</v>
      </c>
      <c r="F2557" s="1" t="s">
        <v>597</v>
      </c>
      <c r="G2557" s="2">
        <v>10680</v>
      </c>
      <c r="H2557" s="2">
        <v>10</v>
      </c>
      <c r="I2557" s="2">
        <v>2020</v>
      </c>
      <c r="J2557" s="2"/>
      <c r="L2557" s="2"/>
      <c r="M2557" s="2"/>
      <c r="N2557" s="2"/>
    </row>
    <row r="2558" spans="1:14" x14ac:dyDescent="0.15">
      <c r="A2558" s="2">
        <f t="shared" si="171"/>
        <v>1068098</v>
      </c>
      <c r="B2558" s="1" t="s">
        <v>592</v>
      </c>
      <c r="C2558" s="2" t="str">
        <f t="shared" si="172"/>
        <v>10680,10;2040,52</v>
      </c>
      <c r="D2558" s="2">
        <v>348000</v>
      </c>
      <c r="E2558" s="3">
        <f t="shared" si="173"/>
        <v>3684142</v>
      </c>
      <c r="F2558" s="1" t="s">
        <v>597</v>
      </c>
      <c r="G2558" s="2">
        <v>10680</v>
      </c>
      <c r="H2558" s="2">
        <v>10</v>
      </c>
      <c r="I2558" s="2">
        <v>2040</v>
      </c>
      <c r="J2558" s="2"/>
      <c r="L2558" s="2"/>
      <c r="M2558" s="2"/>
      <c r="N2558" s="2"/>
    </row>
    <row r="2559" spans="1:14" x14ac:dyDescent="0.15">
      <c r="A2559" s="2">
        <f t="shared" si="171"/>
        <v>1068099</v>
      </c>
      <c r="B2559" s="1" t="s">
        <v>593</v>
      </c>
      <c r="C2559" s="2" t="str">
        <f t="shared" si="172"/>
        <v>10680,10;2060,52</v>
      </c>
      <c r="D2559" s="2">
        <v>353000</v>
      </c>
      <c r="E2559" s="3">
        <f t="shared" si="173"/>
        <v>3735596</v>
      </c>
      <c r="F2559" s="1" t="s">
        <v>597</v>
      </c>
      <c r="G2559" s="2">
        <v>10680</v>
      </c>
      <c r="H2559" s="2">
        <v>10</v>
      </c>
      <c r="I2559" s="2">
        <v>2060</v>
      </c>
      <c r="J2559" s="2"/>
      <c r="L2559" s="2"/>
      <c r="M2559" s="2"/>
      <c r="N2559" s="2"/>
    </row>
    <row r="2560" spans="1:14" x14ac:dyDescent="0.15">
      <c r="A2560" s="2">
        <f t="shared" si="171"/>
        <v>1068100</v>
      </c>
      <c r="B2560" s="1" t="s">
        <v>594</v>
      </c>
      <c r="C2560" s="2" t="str">
        <f t="shared" si="172"/>
        <v>10680,10;2080,52</v>
      </c>
      <c r="D2560" s="2">
        <v>358000</v>
      </c>
      <c r="E2560" s="3">
        <f t="shared" si="173"/>
        <v>3787051</v>
      </c>
      <c r="F2560" s="1" t="s">
        <v>597</v>
      </c>
      <c r="G2560" s="2">
        <v>10680</v>
      </c>
      <c r="H2560" s="2">
        <v>10</v>
      </c>
      <c r="I2560" s="2">
        <v>2080</v>
      </c>
      <c r="J2560" s="2"/>
      <c r="L2560" s="2"/>
      <c r="M2560" s="2"/>
      <c r="N2560" s="2"/>
    </row>
    <row r="2561" spans="1:14" x14ac:dyDescent="0.15">
      <c r="A2561" s="2">
        <f t="shared" si="171"/>
        <v>1069000</v>
      </c>
      <c r="B2561" s="1" t="s">
        <v>507</v>
      </c>
      <c r="C2561" s="2">
        <v>0</v>
      </c>
      <c r="D2561" s="2">
        <v>0</v>
      </c>
      <c r="E2561" s="1">
        <f>VLOOKUP((A2561/100-B2561),[1]Sheet1!$A$3:$H$1068,7,0)</f>
        <v>120660</v>
      </c>
      <c r="F2561" s="1" t="s">
        <v>597</v>
      </c>
      <c r="G2561" s="2"/>
      <c r="H2561" s="2"/>
      <c r="I2561" s="2"/>
      <c r="J2561" s="2"/>
      <c r="L2561" s="2"/>
      <c r="M2561" s="2"/>
      <c r="N2561" s="2"/>
    </row>
    <row r="2562" spans="1:14" x14ac:dyDescent="0.15">
      <c r="A2562" s="2">
        <f t="shared" si="171"/>
        <v>1069001</v>
      </c>
      <c r="B2562" s="1" t="s">
        <v>508</v>
      </c>
      <c r="C2562" s="2" t="str">
        <f t="shared" ref="C2562" si="174">""&amp;G2562&amp;","&amp;H2562&amp;";"&amp;I2562&amp;",52"</f>
        <v>10690,1;100,52</v>
      </c>
      <c r="D2562" s="2">
        <v>1000</v>
      </c>
      <c r="E2562" s="3">
        <f>INT($E$2561*(1+D2562/10000))</f>
        <v>132726</v>
      </c>
      <c r="F2562" s="1" t="s">
        <v>597</v>
      </c>
      <c r="G2562" s="2">
        <v>10690</v>
      </c>
      <c r="H2562" s="2">
        <v>1</v>
      </c>
      <c r="I2562" s="2">
        <v>100</v>
      </c>
      <c r="J2562" s="2"/>
      <c r="L2562" s="2"/>
      <c r="M2562" s="2"/>
      <c r="N2562" s="2"/>
    </row>
    <row r="2563" spans="1:14" x14ac:dyDescent="0.15">
      <c r="A2563" s="2">
        <f t="shared" si="171"/>
        <v>1069002</v>
      </c>
      <c r="B2563" s="1" t="s">
        <v>509</v>
      </c>
      <c r="C2563" s="2" t="str">
        <f t="shared" si="172"/>
        <v>10690,1;120,52</v>
      </c>
      <c r="D2563" s="2">
        <v>2000</v>
      </c>
      <c r="E2563" s="3">
        <f t="shared" ref="E2563:E2626" si="175">INT($E$2561*(1+D2563/10000))</f>
        <v>144792</v>
      </c>
      <c r="F2563" s="1" t="s">
        <v>597</v>
      </c>
      <c r="G2563" s="2">
        <v>10690</v>
      </c>
      <c r="H2563" s="2">
        <v>1</v>
      </c>
      <c r="I2563" s="2">
        <v>120</v>
      </c>
      <c r="J2563" s="2"/>
      <c r="L2563" s="2"/>
      <c r="M2563" s="2"/>
      <c r="N2563" s="2"/>
    </row>
    <row r="2564" spans="1:14" x14ac:dyDescent="0.15">
      <c r="A2564" s="2">
        <f t="shared" si="171"/>
        <v>1069003</v>
      </c>
      <c r="B2564" s="1" t="s">
        <v>510</v>
      </c>
      <c r="C2564" s="2" t="str">
        <f t="shared" si="172"/>
        <v>10690,1;140,52</v>
      </c>
      <c r="D2564" s="2">
        <v>3000</v>
      </c>
      <c r="E2564" s="3">
        <f t="shared" si="175"/>
        <v>156858</v>
      </c>
      <c r="F2564" s="1" t="s">
        <v>597</v>
      </c>
      <c r="G2564" s="2">
        <v>10690</v>
      </c>
      <c r="H2564" s="2">
        <v>1</v>
      </c>
      <c r="I2564" s="2">
        <v>140</v>
      </c>
      <c r="J2564" s="2"/>
      <c r="L2564" s="2"/>
      <c r="M2564" s="2"/>
      <c r="N2564" s="2"/>
    </row>
    <row r="2565" spans="1:14" x14ac:dyDescent="0.15">
      <c r="A2565" s="2">
        <f t="shared" si="171"/>
        <v>1069004</v>
      </c>
      <c r="B2565" s="1" t="s">
        <v>511</v>
      </c>
      <c r="C2565" s="2" t="str">
        <f t="shared" si="172"/>
        <v>10690,1;160,52</v>
      </c>
      <c r="D2565" s="2">
        <v>4000</v>
      </c>
      <c r="E2565" s="3">
        <f t="shared" si="175"/>
        <v>168924</v>
      </c>
      <c r="F2565" s="1" t="s">
        <v>597</v>
      </c>
      <c r="G2565" s="2">
        <v>10690</v>
      </c>
      <c r="H2565" s="2">
        <v>1</v>
      </c>
      <c r="I2565" s="2">
        <v>160</v>
      </c>
      <c r="J2565" s="2"/>
      <c r="L2565" s="2"/>
      <c r="M2565" s="2"/>
      <c r="N2565" s="2"/>
    </row>
    <row r="2566" spans="1:14" x14ac:dyDescent="0.15">
      <c r="A2566" s="2">
        <f t="shared" si="171"/>
        <v>1069005</v>
      </c>
      <c r="B2566" s="1" t="s">
        <v>368</v>
      </c>
      <c r="C2566" s="2" t="str">
        <f t="shared" si="172"/>
        <v>10690,1;180,52</v>
      </c>
      <c r="D2566" s="2">
        <v>5000</v>
      </c>
      <c r="E2566" s="3">
        <f t="shared" si="175"/>
        <v>180990</v>
      </c>
      <c r="F2566" s="1" t="s">
        <v>597</v>
      </c>
      <c r="G2566" s="2">
        <v>10690</v>
      </c>
      <c r="H2566" s="2">
        <v>1</v>
      </c>
      <c r="I2566" s="2">
        <v>180</v>
      </c>
      <c r="J2566" s="2"/>
      <c r="L2566" s="2"/>
      <c r="M2566" s="2"/>
      <c r="N2566" s="2"/>
    </row>
    <row r="2567" spans="1:14" x14ac:dyDescent="0.15">
      <c r="A2567" s="2">
        <f t="shared" si="171"/>
        <v>1069006</v>
      </c>
      <c r="B2567" s="1" t="s">
        <v>512</v>
      </c>
      <c r="C2567" s="2" t="str">
        <f t="shared" si="172"/>
        <v>10690,1;200,52</v>
      </c>
      <c r="D2567" s="2">
        <v>6000</v>
      </c>
      <c r="E2567" s="3">
        <f t="shared" si="175"/>
        <v>193056</v>
      </c>
      <c r="F2567" s="1" t="s">
        <v>597</v>
      </c>
      <c r="G2567" s="2">
        <v>10690</v>
      </c>
      <c r="H2567" s="2">
        <v>1</v>
      </c>
      <c r="I2567" s="2">
        <v>200</v>
      </c>
      <c r="J2567" s="2"/>
      <c r="L2567" s="2"/>
      <c r="M2567" s="2"/>
      <c r="N2567" s="2"/>
    </row>
    <row r="2568" spans="1:14" x14ac:dyDescent="0.15">
      <c r="A2568" s="2">
        <f t="shared" si="171"/>
        <v>1069007</v>
      </c>
      <c r="B2568" s="1" t="s">
        <v>369</v>
      </c>
      <c r="C2568" s="2" t="str">
        <f t="shared" si="172"/>
        <v>10690,1;220,52</v>
      </c>
      <c r="D2568" s="2">
        <v>7000</v>
      </c>
      <c r="E2568" s="3">
        <f t="shared" si="175"/>
        <v>205122</v>
      </c>
      <c r="F2568" s="1" t="s">
        <v>597</v>
      </c>
      <c r="G2568" s="2">
        <v>10690</v>
      </c>
      <c r="H2568" s="2">
        <v>1</v>
      </c>
      <c r="I2568" s="2">
        <v>220</v>
      </c>
      <c r="J2568" s="2"/>
      <c r="L2568" s="2"/>
      <c r="M2568" s="2"/>
      <c r="N2568" s="2"/>
    </row>
    <row r="2569" spans="1:14" x14ac:dyDescent="0.15">
      <c r="A2569" s="2">
        <f t="shared" si="171"/>
        <v>1069008</v>
      </c>
      <c r="B2569" s="1" t="s">
        <v>513</v>
      </c>
      <c r="C2569" s="2" t="str">
        <f t="shared" si="172"/>
        <v>10690,1;240,52</v>
      </c>
      <c r="D2569" s="2">
        <v>8000</v>
      </c>
      <c r="E2569" s="3">
        <f t="shared" si="175"/>
        <v>217188</v>
      </c>
      <c r="F2569" s="1" t="s">
        <v>597</v>
      </c>
      <c r="G2569" s="2">
        <v>10690</v>
      </c>
      <c r="H2569" s="2">
        <v>1</v>
      </c>
      <c r="I2569" s="2">
        <v>240</v>
      </c>
      <c r="J2569" s="2"/>
      <c r="L2569" s="2"/>
      <c r="M2569" s="2"/>
      <c r="N2569" s="2"/>
    </row>
    <row r="2570" spans="1:14" x14ac:dyDescent="0.15">
      <c r="A2570" s="2">
        <f t="shared" si="171"/>
        <v>1069009</v>
      </c>
      <c r="B2570" s="1" t="s">
        <v>370</v>
      </c>
      <c r="C2570" s="2" t="str">
        <f t="shared" si="172"/>
        <v>10690,1;260,52</v>
      </c>
      <c r="D2570" s="2">
        <v>9000</v>
      </c>
      <c r="E2570" s="3">
        <f t="shared" si="175"/>
        <v>229254</v>
      </c>
      <c r="F2570" s="1" t="s">
        <v>597</v>
      </c>
      <c r="G2570" s="2">
        <v>10690</v>
      </c>
      <c r="H2570" s="2">
        <v>1</v>
      </c>
      <c r="I2570" s="2">
        <v>260</v>
      </c>
      <c r="J2570" s="2"/>
      <c r="L2570" s="2"/>
      <c r="M2570" s="2"/>
      <c r="N2570" s="2"/>
    </row>
    <row r="2571" spans="1:14" x14ac:dyDescent="0.15">
      <c r="A2571" s="2">
        <f t="shared" si="171"/>
        <v>1069010</v>
      </c>
      <c r="B2571" s="1" t="s">
        <v>514</v>
      </c>
      <c r="C2571" s="2" t="str">
        <f t="shared" si="172"/>
        <v>10690,1;280,52</v>
      </c>
      <c r="D2571" s="2">
        <v>10000</v>
      </c>
      <c r="E2571" s="3">
        <f t="shared" si="175"/>
        <v>241320</v>
      </c>
      <c r="F2571" s="1" t="s">
        <v>597</v>
      </c>
      <c r="G2571" s="2">
        <v>10690</v>
      </c>
      <c r="H2571" s="2">
        <v>1</v>
      </c>
      <c r="I2571" s="2">
        <v>280</v>
      </c>
      <c r="J2571" s="2"/>
      <c r="L2571" s="2"/>
      <c r="M2571" s="2"/>
      <c r="N2571" s="2"/>
    </row>
    <row r="2572" spans="1:14" x14ac:dyDescent="0.15">
      <c r="A2572" s="2">
        <f t="shared" si="171"/>
        <v>1069011</v>
      </c>
      <c r="B2572" s="1" t="s">
        <v>515</v>
      </c>
      <c r="C2572" s="2" t="str">
        <f t="shared" si="172"/>
        <v>10690,2;300,52</v>
      </c>
      <c r="D2572" s="2">
        <v>11800</v>
      </c>
      <c r="E2572" s="3">
        <f t="shared" si="175"/>
        <v>263038</v>
      </c>
      <c r="F2572" s="1" t="s">
        <v>597</v>
      </c>
      <c r="G2572" s="2">
        <v>10690</v>
      </c>
      <c r="H2572" s="2">
        <v>2</v>
      </c>
      <c r="I2572" s="2">
        <v>300</v>
      </c>
      <c r="J2572" s="2"/>
      <c r="L2572" s="2"/>
      <c r="M2572" s="2"/>
      <c r="N2572" s="2"/>
    </row>
    <row r="2573" spans="1:14" x14ac:dyDescent="0.15">
      <c r="A2573" s="2">
        <f t="shared" si="171"/>
        <v>1069012</v>
      </c>
      <c r="B2573" s="1" t="s">
        <v>516</v>
      </c>
      <c r="C2573" s="2" t="str">
        <f t="shared" si="172"/>
        <v>10690,2;320,52</v>
      </c>
      <c r="D2573" s="2">
        <v>13600</v>
      </c>
      <c r="E2573" s="3">
        <f t="shared" si="175"/>
        <v>284757</v>
      </c>
      <c r="F2573" s="1" t="s">
        <v>597</v>
      </c>
      <c r="G2573" s="2">
        <v>10690</v>
      </c>
      <c r="H2573" s="2">
        <v>2</v>
      </c>
      <c r="I2573" s="2">
        <v>320</v>
      </c>
      <c r="J2573" s="2"/>
      <c r="L2573" s="2"/>
      <c r="M2573" s="2"/>
      <c r="N2573" s="2"/>
    </row>
    <row r="2574" spans="1:14" x14ac:dyDescent="0.15">
      <c r="A2574" s="2">
        <f t="shared" si="171"/>
        <v>1069013</v>
      </c>
      <c r="B2574" s="1" t="s">
        <v>517</v>
      </c>
      <c r="C2574" s="2" t="str">
        <f t="shared" si="172"/>
        <v>10690,2;340,52</v>
      </c>
      <c r="D2574" s="2">
        <v>15400</v>
      </c>
      <c r="E2574" s="3">
        <f t="shared" si="175"/>
        <v>306476</v>
      </c>
      <c r="F2574" s="1" t="s">
        <v>597</v>
      </c>
      <c r="G2574" s="2">
        <v>10690</v>
      </c>
      <c r="H2574" s="2">
        <v>2</v>
      </c>
      <c r="I2574" s="2">
        <v>340</v>
      </c>
      <c r="J2574" s="2"/>
      <c r="L2574" s="2"/>
      <c r="M2574" s="2"/>
      <c r="N2574" s="2"/>
    </row>
    <row r="2575" spans="1:14" x14ac:dyDescent="0.15">
      <c r="A2575" s="2">
        <f t="shared" si="171"/>
        <v>1069014</v>
      </c>
      <c r="B2575" s="1" t="s">
        <v>518</v>
      </c>
      <c r="C2575" s="2" t="str">
        <f t="shared" si="172"/>
        <v>10690,2;360,52</v>
      </c>
      <c r="D2575" s="2">
        <v>17200</v>
      </c>
      <c r="E2575" s="3">
        <f t="shared" si="175"/>
        <v>328195</v>
      </c>
      <c r="F2575" s="1" t="s">
        <v>597</v>
      </c>
      <c r="G2575" s="2">
        <v>10690</v>
      </c>
      <c r="H2575" s="2">
        <v>2</v>
      </c>
      <c r="I2575" s="2">
        <v>360</v>
      </c>
      <c r="J2575" s="2"/>
      <c r="L2575" s="2"/>
      <c r="M2575" s="2"/>
      <c r="N2575" s="2"/>
    </row>
    <row r="2576" spans="1:14" x14ac:dyDescent="0.15">
      <c r="A2576" s="2">
        <f t="shared" si="171"/>
        <v>1069015</v>
      </c>
      <c r="B2576" s="1" t="s">
        <v>372</v>
      </c>
      <c r="C2576" s="2" t="str">
        <f t="shared" si="172"/>
        <v>10690,2;380,52</v>
      </c>
      <c r="D2576" s="2">
        <v>19000</v>
      </c>
      <c r="E2576" s="3">
        <f t="shared" si="175"/>
        <v>349914</v>
      </c>
      <c r="F2576" s="1" t="s">
        <v>597</v>
      </c>
      <c r="G2576" s="2">
        <v>10690</v>
      </c>
      <c r="H2576" s="2">
        <v>2</v>
      </c>
      <c r="I2576" s="2">
        <v>380</v>
      </c>
      <c r="J2576" s="2"/>
      <c r="L2576" s="2"/>
      <c r="M2576" s="2"/>
      <c r="N2576" s="2"/>
    </row>
    <row r="2577" spans="1:14" x14ac:dyDescent="0.15">
      <c r="A2577" s="2">
        <f t="shared" si="171"/>
        <v>1069016</v>
      </c>
      <c r="B2577" s="1" t="s">
        <v>519</v>
      </c>
      <c r="C2577" s="2" t="str">
        <f t="shared" si="172"/>
        <v>10690,2;400,52</v>
      </c>
      <c r="D2577" s="2">
        <v>20800</v>
      </c>
      <c r="E2577" s="3">
        <f t="shared" si="175"/>
        <v>371632</v>
      </c>
      <c r="F2577" s="1" t="s">
        <v>597</v>
      </c>
      <c r="G2577" s="2">
        <v>10690</v>
      </c>
      <c r="H2577" s="2">
        <v>2</v>
      </c>
      <c r="I2577" s="2">
        <v>400</v>
      </c>
      <c r="J2577" s="2"/>
      <c r="L2577" s="2"/>
      <c r="M2577" s="2"/>
      <c r="N2577" s="2"/>
    </row>
    <row r="2578" spans="1:14" x14ac:dyDescent="0.15">
      <c r="A2578" s="2">
        <f t="shared" si="171"/>
        <v>1069017</v>
      </c>
      <c r="B2578" s="1" t="s">
        <v>520</v>
      </c>
      <c r="C2578" s="2" t="str">
        <f t="shared" si="172"/>
        <v>10690,2;420,52</v>
      </c>
      <c r="D2578" s="2">
        <v>22600</v>
      </c>
      <c r="E2578" s="3">
        <f t="shared" si="175"/>
        <v>393351</v>
      </c>
      <c r="F2578" s="1" t="s">
        <v>597</v>
      </c>
      <c r="G2578" s="2">
        <v>10690</v>
      </c>
      <c r="H2578" s="2">
        <v>2</v>
      </c>
      <c r="I2578" s="2">
        <v>420</v>
      </c>
      <c r="J2578" s="2"/>
      <c r="L2578" s="2"/>
      <c r="M2578" s="2"/>
      <c r="N2578" s="2"/>
    </row>
    <row r="2579" spans="1:14" x14ac:dyDescent="0.15">
      <c r="A2579" s="2">
        <f t="shared" ref="A2579:A2642" si="176">A2478+1000</f>
        <v>1069018</v>
      </c>
      <c r="B2579" s="1" t="s">
        <v>373</v>
      </c>
      <c r="C2579" s="2" t="str">
        <f t="shared" si="172"/>
        <v>10690,2;440,52</v>
      </c>
      <c r="D2579" s="2">
        <v>24400</v>
      </c>
      <c r="E2579" s="3">
        <f t="shared" si="175"/>
        <v>415070</v>
      </c>
      <c r="F2579" s="1" t="s">
        <v>597</v>
      </c>
      <c r="G2579" s="2">
        <v>10690</v>
      </c>
      <c r="H2579" s="2">
        <v>2</v>
      </c>
      <c r="I2579" s="2">
        <v>440</v>
      </c>
      <c r="J2579" s="2"/>
      <c r="L2579" s="2"/>
      <c r="M2579" s="2"/>
      <c r="N2579" s="2"/>
    </row>
    <row r="2580" spans="1:14" x14ac:dyDescent="0.15">
      <c r="A2580" s="2">
        <f t="shared" si="176"/>
        <v>1069019</v>
      </c>
      <c r="B2580" s="1" t="s">
        <v>521</v>
      </c>
      <c r="C2580" s="2" t="str">
        <f t="shared" si="172"/>
        <v>10690,2;460,52</v>
      </c>
      <c r="D2580" s="2">
        <v>26200</v>
      </c>
      <c r="E2580" s="3">
        <f t="shared" si="175"/>
        <v>436789</v>
      </c>
      <c r="F2580" s="1" t="s">
        <v>597</v>
      </c>
      <c r="G2580" s="2">
        <v>10690</v>
      </c>
      <c r="H2580" s="2">
        <v>2</v>
      </c>
      <c r="I2580" s="2">
        <v>460</v>
      </c>
      <c r="J2580" s="2"/>
      <c r="L2580" s="2"/>
      <c r="M2580" s="2"/>
      <c r="N2580" s="2"/>
    </row>
    <row r="2581" spans="1:14" x14ac:dyDescent="0.15">
      <c r="A2581" s="2">
        <f t="shared" si="176"/>
        <v>1069020</v>
      </c>
      <c r="B2581" s="1" t="s">
        <v>522</v>
      </c>
      <c r="C2581" s="2" t="str">
        <f t="shared" si="172"/>
        <v>10690,2;480,52</v>
      </c>
      <c r="D2581" s="2">
        <v>28000</v>
      </c>
      <c r="E2581" s="3">
        <f t="shared" si="175"/>
        <v>458508</v>
      </c>
      <c r="F2581" s="1" t="s">
        <v>597</v>
      </c>
      <c r="G2581" s="2">
        <v>10690</v>
      </c>
      <c r="H2581" s="2">
        <v>2</v>
      </c>
      <c r="I2581" s="2">
        <v>480</v>
      </c>
      <c r="J2581" s="2"/>
      <c r="L2581" s="2"/>
      <c r="M2581" s="2"/>
      <c r="N2581" s="2"/>
    </row>
    <row r="2582" spans="1:14" x14ac:dyDescent="0.15">
      <c r="A2582" s="2">
        <f t="shared" si="176"/>
        <v>1069021</v>
      </c>
      <c r="B2582" s="1" t="s">
        <v>374</v>
      </c>
      <c r="C2582" s="2" t="str">
        <f t="shared" si="172"/>
        <v>10690,3;500,52</v>
      </c>
      <c r="D2582" s="2">
        <v>30550</v>
      </c>
      <c r="E2582" s="3">
        <f t="shared" si="175"/>
        <v>489276</v>
      </c>
      <c r="F2582" s="1" t="s">
        <v>597</v>
      </c>
      <c r="G2582" s="2">
        <v>10690</v>
      </c>
      <c r="H2582" s="2">
        <v>3</v>
      </c>
      <c r="I2582" s="2">
        <v>500</v>
      </c>
      <c r="J2582" s="2"/>
      <c r="L2582" s="2"/>
      <c r="M2582" s="2"/>
      <c r="N2582" s="2"/>
    </row>
    <row r="2583" spans="1:14" x14ac:dyDescent="0.15">
      <c r="A2583" s="2">
        <f t="shared" si="176"/>
        <v>1069022</v>
      </c>
      <c r="B2583" s="1" t="s">
        <v>523</v>
      </c>
      <c r="C2583" s="2" t="str">
        <f t="shared" si="172"/>
        <v>10690,3;520,52</v>
      </c>
      <c r="D2583" s="2">
        <v>33100</v>
      </c>
      <c r="E2583" s="3">
        <f t="shared" si="175"/>
        <v>520044</v>
      </c>
      <c r="F2583" s="1" t="s">
        <v>597</v>
      </c>
      <c r="G2583" s="2">
        <v>10690</v>
      </c>
      <c r="H2583" s="2">
        <v>3</v>
      </c>
      <c r="I2583" s="2">
        <v>520</v>
      </c>
      <c r="J2583" s="2"/>
      <c r="L2583" s="2"/>
      <c r="M2583" s="2"/>
      <c r="N2583" s="2"/>
    </row>
    <row r="2584" spans="1:14" x14ac:dyDescent="0.15">
      <c r="A2584" s="2">
        <f t="shared" si="176"/>
        <v>1069023</v>
      </c>
      <c r="B2584" s="1" t="s">
        <v>524</v>
      </c>
      <c r="C2584" s="2" t="str">
        <f t="shared" si="172"/>
        <v>10690,3;540,52</v>
      </c>
      <c r="D2584" s="2">
        <v>35650</v>
      </c>
      <c r="E2584" s="3">
        <f t="shared" si="175"/>
        <v>550812</v>
      </c>
      <c r="F2584" s="1" t="s">
        <v>597</v>
      </c>
      <c r="G2584" s="2">
        <v>10690</v>
      </c>
      <c r="H2584" s="2">
        <v>3</v>
      </c>
      <c r="I2584" s="2">
        <v>540</v>
      </c>
      <c r="J2584" s="2"/>
      <c r="L2584" s="2"/>
      <c r="M2584" s="2"/>
      <c r="N2584" s="2"/>
    </row>
    <row r="2585" spans="1:14" x14ac:dyDescent="0.15">
      <c r="A2585" s="2">
        <f t="shared" si="176"/>
        <v>1069024</v>
      </c>
      <c r="B2585" s="1" t="s">
        <v>375</v>
      </c>
      <c r="C2585" s="2" t="str">
        <f t="shared" si="172"/>
        <v>10690,3;560,52</v>
      </c>
      <c r="D2585" s="2">
        <v>38200</v>
      </c>
      <c r="E2585" s="3">
        <f t="shared" si="175"/>
        <v>581581</v>
      </c>
      <c r="F2585" s="1" t="s">
        <v>597</v>
      </c>
      <c r="G2585" s="2">
        <v>10690</v>
      </c>
      <c r="H2585" s="2">
        <v>3</v>
      </c>
      <c r="I2585" s="2">
        <v>560</v>
      </c>
      <c r="J2585" s="2"/>
      <c r="L2585" s="2"/>
      <c r="M2585" s="2"/>
      <c r="N2585" s="2"/>
    </row>
    <row r="2586" spans="1:14" x14ac:dyDescent="0.15">
      <c r="A2586" s="2">
        <f t="shared" si="176"/>
        <v>1069025</v>
      </c>
      <c r="B2586" s="1" t="s">
        <v>525</v>
      </c>
      <c r="C2586" s="2" t="str">
        <f t="shared" si="172"/>
        <v>10690,3;580,52</v>
      </c>
      <c r="D2586" s="2">
        <v>40750</v>
      </c>
      <c r="E2586" s="3">
        <f t="shared" si="175"/>
        <v>612349</v>
      </c>
      <c r="F2586" s="1" t="s">
        <v>597</v>
      </c>
      <c r="G2586" s="2">
        <v>10690</v>
      </c>
      <c r="H2586" s="2">
        <v>3</v>
      </c>
      <c r="I2586" s="2">
        <v>580</v>
      </c>
      <c r="J2586" s="2"/>
      <c r="L2586" s="2"/>
      <c r="M2586" s="2"/>
      <c r="N2586" s="2"/>
    </row>
    <row r="2587" spans="1:14" x14ac:dyDescent="0.15">
      <c r="A2587" s="2">
        <f t="shared" si="176"/>
        <v>1069026</v>
      </c>
      <c r="B2587" s="1" t="s">
        <v>526</v>
      </c>
      <c r="C2587" s="2" t="str">
        <f t="shared" si="172"/>
        <v>10690,3;600,52</v>
      </c>
      <c r="D2587" s="2">
        <v>43300</v>
      </c>
      <c r="E2587" s="3">
        <f t="shared" si="175"/>
        <v>643117</v>
      </c>
      <c r="F2587" s="1" t="s">
        <v>597</v>
      </c>
      <c r="G2587" s="2">
        <v>10690</v>
      </c>
      <c r="H2587" s="2">
        <v>3</v>
      </c>
      <c r="I2587" s="2">
        <v>600</v>
      </c>
      <c r="J2587" s="2"/>
      <c r="L2587" s="2"/>
      <c r="M2587" s="2"/>
      <c r="N2587" s="2"/>
    </row>
    <row r="2588" spans="1:14" x14ac:dyDescent="0.15">
      <c r="A2588" s="2">
        <f t="shared" si="176"/>
        <v>1069027</v>
      </c>
      <c r="B2588" s="1" t="s">
        <v>527</v>
      </c>
      <c r="C2588" s="2" t="str">
        <f t="shared" si="172"/>
        <v>10690,3;620,52</v>
      </c>
      <c r="D2588" s="2">
        <v>45850</v>
      </c>
      <c r="E2588" s="3">
        <f t="shared" si="175"/>
        <v>673886</v>
      </c>
      <c r="F2588" s="1" t="s">
        <v>597</v>
      </c>
      <c r="G2588" s="2">
        <v>10690</v>
      </c>
      <c r="H2588" s="2">
        <v>3</v>
      </c>
      <c r="I2588" s="2">
        <v>620</v>
      </c>
      <c r="J2588" s="2"/>
      <c r="L2588" s="2"/>
      <c r="M2588" s="2"/>
      <c r="N2588" s="2"/>
    </row>
    <row r="2589" spans="1:14" x14ac:dyDescent="0.15">
      <c r="A2589" s="2">
        <f t="shared" si="176"/>
        <v>1069028</v>
      </c>
      <c r="B2589" s="1" t="s">
        <v>528</v>
      </c>
      <c r="C2589" s="2" t="str">
        <f t="shared" ref="C2589:C2652" si="177">""&amp;G2589&amp;","&amp;H2589&amp;";"&amp;I2589&amp;",52"</f>
        <v>10690,3;640,52</v>
      </c>
      <c r="D2589" s="2">
        <v>48400</v>
      </c>
      <c r="E2589" s="3">
        <f t="shared" si="175"/>
        <v>704654</v>
      </c>
      <c r="F2589" s="1" t="s">
        <v>597</v>
      </c>
      <c r="G2589" s="2">
        <v>10690</v>
      </c>
      <c r="H2589" s="2">
        <v>3</v>
      </c>
      <c r="I2589" s="2">
        <v>640</v>
      </c>
      <c r="J2589" s="2"/>
      <c r="L2589" s="2"/>
      <c r="M2589" s="2"/>
      <c r="N2589" s="2"/>
    </row>
    <row r="2590" spans="1:14" x14ac:dyDescent="0.15">
      <c r="A2590" s="2">
        <f t="shared" si="176"/>
        <v>1069029</v>
      </c>
      <c r="B2590" s="1" t="s">
        <v>529</v>
      </c>
      <c r="C2590" s="2" t="str">
        <f t="shared" si="177"/>
        <v>10690,3;660,52</v>
      </c>
      <c r="D2590" s="2">
        <v>50950</v>
      </c>
      <c r="E2590" s="3">
        <f t="shared" si="175"/>
        <v>735422</v>
      </c>
      <c r="F2590" s="1" t="s">
        <v>597</v>
      </c>
      <c r="G2590" s="2">
        <v>10690</v>
      </c>
      <c r="H2590" s="2">
        <v>3</v>
      </c>
      <c r="I2590" s="2">
        <v>660</v>
      </c>
      <c r="J2590" s="2"/>
      <c r="L2590" s="2"/>
      <c r="M2590" s="2"/>
      <c r="N2590" s="2"/>
    </row>
    <row r="2591" spans="1:14" x14ac:dyDescent="0.15">
      <c r="A2591" s="2">
        <f t="shared" si="176"/>
        <v>1069030</v>
      </c>
      <c r="B2591" s="1" t="s">
        <v>530</v>
      </c>
      <c r="C2591" s="2" t="str">
        <f t="shared" si="177"/>
        <v>10690,3;680,52</v>
      </c>
      <c r="D2591" s="2">
        <v>53500</v>
      </c>
      <c r="E2591" s="3">
        <f t="shared" si="175"/>
        <v>766191</v>
      </c>
      <c r="F2591" s="1" t="s">
        <v>597</v>
      </c>
      <c r="G2591" s="2">
        <v>10690</v>
      </c>
      <c r="H2591" s="2">
        <v>3</v>
      </c>
      <c r="I2591" s="2">
        <v>680</v>
      </c>
      <c r="J2591" s="2"/>
      <c r="L2591" s="2"/>
      <c r="M2591" s="2"/>
      <c r="N2591" s="2"/>
    </row>
    <row r="2592" spans="1:14" x14ac:dyDescent="0.15">
      <c r="A2592" s="2">
        <f t="shared" si="176"/>
        <v>1069031</v>
      </c>
      <c r="B2592" s="1" t="s">
        <v>531</v>
      </c>
      <c r="C2592" s="2" t="str">
        <f t="shared" si="177"/>
        <v>10690,4;700,52</v>
      </c>
      <c r="D2592" s="2">
        <v>56700</v>
      </c>
      <c r="E2592" s="3">
        <f t="shared" si="175"/>
        <v>804802</v>
      </c>
      <c r="F2592" s="1" t="s">
        <v>597</v>
      </c>
      <c r="G2592" s="2">
        <v>10690</v>
      </c>
      <c r="H2592" s="2">
        <v>4</v>
      </c>
      <c r="I2592" s="2">
        <v>700</v>
      </c>
      <c r="J2592" s="2"/>
      <c r="L2592" s="2"/>
      <c r="M2592" s="2"/>
      <c r="N2592" s="2"/>
    </row>
    <row r="2593" spans="1:14" x14ac:dyDescent="0.15">
      <c r="A2593" s="2">
        <f t="shared" si="176"/>
        <v>1069032</v>
      </c>
      <c r="B2593" s="1" t="s">
        <v>377</v>
      </c>
      <c r="C2593" s="2" t="str">
        <f t="shared" si="177"/>
        <v>10690,4;720,52</v>
      </c>
      <c r="D2593" s="2">
        <v>59900</v>
      </c>
      <c r="E2593" s="3">
        <f t="shared" si="175"/>
        <v>843413</v>
      </c>
      <c r="F2593" s="1" t="s">
        <v>597</v>
      </c>
      <c r="G2593" s="2">
        <v>10690</v>
      </c>
      <c r="H2593" s="2">
        <v>4</v>
      </c>
      <c r="I2593" s="2">
        <v>720</v>
      </c>
      <c r="J2593" s="2"/>
      <c r="L2593" s="2"/>
      <c r="M2593" s="2"/>
      <c r="N2593" s="2"/>
    </row>
    <row r="2594" spans="1:14" x14ac:dyDescent="0.15">
      <c r="A2594" s="2">
        <f t="shared" si="176"/>
        <v>1069033</v>
      </c>
      <c r="B2594" s="1" t="s">
        <v>532</v>
      </c>
      <c r="C2594" s="2" t="str">
        <f t="shared" si="177"/>
        <v>10690,4;740,52</v>
      </c>
      <c r="D2594" s="2">
        <v>63100</v>
      </c>
      <c r="E2594" s="3">
        <f t="shared" si="175"/>
        <v>882024</v>
      </c>
      <c r="F2594" s="1" t="s">
        <v>597</v>
      </c>
      <c r="G2594" s="2">
        <v>10690</v>
      </c>
      <c r="H2594" s="2">
        <v>4</v>
      </c>
      <c r="I2594" s="2">
        <v>740</v>
      </c>
      <c r="J2594" s="2"/>
      <c r="L2594" s="2"/>
      <c r="M2594" s="2"/>
      <c r="N2594" s="2"/>
    </row>
    <row r="2595" spans="1:14" x14ac:dyDescent="0.15">
      <c r="A2595" s="2">
        <f t="shared" si="176"/>
        <v>1069034</v>
      </c>
      <c r="B2595" s="1" t="s">
        <v>533</v>
      </c>
      <c r="C2595" s="2" t="str">
        <f t="shared" si="177"/>
        <v>10690,4;760,52</v>
      </c>
      <c r="D2595" s="2">
        <v>66300</v>
      </c>
      <c r="E2595" s="3">
        <f t="shared" si="175"/>
        <v>920635</v>
      </c>
      <c r="F2595" s="1" t="s">
        <v>597</v>
      </c>
      <c r="G2595" s="2">
        <v>10690</v>
      </c>
      <c r="H2595" s="2">
        <v>4</v>
      </c>
      <c r="I2595" s="2">
        <v>760</v>
      </c>
      <c r="J2595" s="2"/>
      <c r="L2595" s="2"/>
      <c r="M2595" s="2"/>
      <c r="N2595" s="2"/>
    </row>
    <row r="2596" spans="1:14" x14ac:dyDescent="0.15">
      <c r="A2596" s="2">
        <f t="shared" si="176"/>
        <v>1069035</v>
      </c>
      <c r="B2596" s="1" t="s">
        <v>534</v>
      </c>
      <c r="C2596" s="2" t="str">
        <f t="shared" si="177"/>
        <v>10690,4;780,52</v>
      </c>
      <c r="D2596" s="2">
        <v>69500</v>
      </c>
      <c r="E2596" s="3">
        <f t="shared" si="175"/>
        <v>959247</v>
      </c>
      <c r="F2596" s="1" t="s">
        <v>597</v>
      </c>
      <c r="G2596" s="2">
        <v>10690</v>
      </c>
      <c r="H2596" s="2">
        <v>4</v>
      </c>
      <c r="I2596" s="2">
        <v>780</v>
      </c>
      <c r="J2596" s="2"/>
      <c r="L2596" s="2"/>
      <c r="M2596" s="2"/>
      <c r="N2596" s="2"/>
    </row>
    <row r="2597" spans="1:14" x14ac:dyDescent="0.15">
      <c r="A2597" s="2">
        <f t="shared" si="176"/>
        <v>1069036</v>
      </c>
      <c r="B2597" s="1" t="s">
        <v>378</v>
      </c>
      <c r="C2597" s="2" t="str">
        <f t="shared" si="177"/>
        <v>10690,4;800,52</v>
      </c>
      <c r="D2597" s="2">
        <v>72700</v>
      </c>
      <c r="E2597" s="3">
        <f t="shared" si="175"/>
        <v>997858</v>
      </c>
      <c r="F2597" s="1" t="s">
        <v>597</v>
      </c>
      <c r="G2597" s="2">
        <v>10690</v>
      </c>
      <c r="H2597" s="2">
        <v>4</v>
      </c>
      <c r="I2597" s="2">
        <v>800</v>
      </c>
      <c r="J2597" s="2"/>
      <c r="L2597" s="2"/>
      <c r="M2597" s="2"/>
      <c r="N2597" s="2"/>
    </row>
    <row r="2598" spans="1:14" x14ac:dyDescent="0.15">
      <c r="A2598" s="2">
        <f t="shared" si="176"/>
        <v>1069037</v>
      </c>
      <c r="B2598" s="1" t="s">
        <v>535</v>
      </c>
      <c r="C2598" s="2" t="str">
        <f t="shared" si="177"/>
        <v>10690,4;820,52</v>
      </c>
      <c r="D2598" s="2">
        <v>75900</v>
      </c>
      <c r="E2598" s="3">
        <f t="shared" si="175"/>
        <v>1036469</v>
      </c>
      <c r="F2598" s="1" t="s">
        <v>597</v>
      </c>
      <c r="G2598" s="2">
        <v>10690</v>
      </c>
      <c r="H2598" s="2">
        <v>4</v>
      </c>
      <c r="I2598" s="2">
        <v>820</v>
      </c>
      <c r="J2598" s="2"/>
      <c r="L2598" s="2"/>
      <c r="M2598" s="2"/>
      <c r="N2598" s="2"/>
    </row>
    <row r="2599" spans="1:14" x14ac:dyDescent="0.15">
      <c r="A2599" s="2">
        <f t="shared" si="176"/>
        <v>1069038</v>
      </c>
      <c r="B2599" s="1" t="s">
        <v>536</v>
      </c>
      <c r="C2599" s="2" t="str">
        <f t="shared" si="177"/>
        <v>10690,4;840,52</v>
      </c>
      <c r="D2599" s="2">
        <v>79100</v>
      </c>
      <c r="E2599" s="3">
        <f t="shared" si="175"/>
        <v>1075080</v>
      </c>
      <c r="F2599" s="1" t="s">
        <v>597</v>
      </c>
      <c r="G2599" s="2">
        <v>10690</v>
      </c>
      <c r="H2599" s="2">
        <v>4</v>
      </c>
      <c r="I2599" s="2">
        <v>840</v>
      </c>
      <c r="J2599" s="2"/>
      <c r="L2599" s="2"/>
      <c r="M2599" s="2"/>
      <c r="N2599" s="2"/>
    </row>
    <row r="2600" spans="1:14" x14ac:dyDescent="0.15">
      <c r="A2600" s="2">
        <f t="shared" si="176"/>
        <v>1069039</v>
      </c>
      <c r="B2600" s="1" t="s">
        <v>537</v>
      </c>
      <c r="C2600" s="2" t="str">
        <f t="shared" si="177"/>
        <v>10690,4;860,52</v>
      </c>
      <c r="D2600" s="2">
        <v>82300</v>
      </c>
      <c r="E2600" s="3">
        <f t="shared" si="175"/>
        <v>1113691</v>
      </c>
      <c r="F2600" s="1" t="s">
        <v>597</v>
      </c>
      <c r="G2600" s="2">
        <v>10690</v>
      </c>
      <c r="H2600" s="2">
        <v>4</v>
      </c>
      <c r="I2600" s="2">
        <v>860</v>
      </c>
      <c r="J2600" s="2"/>
      <c r="L2600" s="2"/>
      <c r="M2600" s="2"/>
      <c r="N2600" s="2"/>
    </row>
    <row r="2601" spans="1:14" x14ac:dyDescent="0.15">
      <c r="A2601" s="2">
        <f t="shared" si="176"/>
        <v>1069040</v>
      </c>
      <c r="B2601" s="1" t="s">
        <v>379</v>
      </c>
      <c r="C2601" s="2" t="str">
        <f t="shared" si="177"/>
        <v>10690,4;880,52</v>
      </c>
      <c r="D2601" s="2">
        <v>85500</v>
      </c>
      <c r="E2601" s="3">
        <f t="shared" si="175"/>
        <v>1152303</v>
      </c>
      <c r="F2601" s="1" t="s">
        <v>597</v>
      </c>
      <c r="G2601" s="2">
        <v>10690</v>
      </c>
      <c r="H2601" s="2">
        <v>4</v>
      </c>
      <c r="I2601" s="2">
        <v>880</v>
      </c>
      <c r="J2601" s="2"/>
      <c r="L2601" s="2"/>
      <c r="M2601" s="2"/>
      <c r="N2601" s="2"/>
    </row>
    <row r="2602" spans="1:14" x14ac:dyDescent="0.15">
      <c r="A2602" s="2">
        <f t="shared" si="176"/>
        <v>1069041</v>
      </c>
      <c r="B2602" s="1" t="s">
        <v>538</v>
      </c>
      <c r="C2602" s="2" t="str">
        <f t="shared" si="177"/>
        <v>10690,5;900,52</v>
      </c>
      <c r="D2602" s="2">
        <v>89250</v>
      </c>
      <c r="E2602" s="3">
        <f t="shared" si="175"/>
        <v>1197550</v>
      </c>
      <c r="F2602" s="1" t="s">
        <v>597</v>
      </c>
      <c r="G2602" s="2">
        <v>10690</v>
      </c>
      <c r="H2602" s="2">
        <v>5</v>
      </c>
      <c r="I2602" s="2">
        <v>900</v>
      </c>
      <c r="J2602" s="2"/>
      <c r="L2602" s="2"/>
      <c r="M2602" s="2"/>
      <c r="N2602" s="2"/>
    </row>
    <row r="2603" spans="1:14" x14ac:dyDescent="0.15">
      <c r="A2603" s="2">
        <f t="shared" si="176"/>
        <v>1069042</v>
      </c>
      <c r="B2603" s="1" t="s">
        <v>539</v>
      </c>
      <c r="C2603" s="2" t="str">
        <f t="shared" si="177"/>
        <v>10690,5;920,52</v>
      </c>
      <c r="D2603" s="2">
        <v>93000</v>
      </c>
      <c r="E2603" s="3">
        <f t="shared" si="175"/>
        <v>1242798</v>
      </c>
      <c r="F2603" s="1" t="s">
        <v>597</v>
      </c>
      <c r="G2603" s="2">
        <v>10690</v>
      </c>
      <c r="H2603" s="2">
        <v>5</v>
      </c>
      <c r="I2603" s="2">
        <v>920</v>
      </c>
      <c r="J2603" s="2"/>
      <c r="L2603" s="2"/>
      <c r="M2603" s="2"/>
      <c r="N2603" s="2"/>
    </row>
    <row r="2604" spans="1:14" x14ac:dyDescent="0.15">
      <c r="A2604" s="2">
        <f t="shared" si="176"/>
        <v>1069043</v>
      </c>
      <c r="B2604" s="1" t="s">
        <v>540</v>
      </c>
      <c r="C2604" s="2" t="str">
        <f t="shared" si="177"/>
        <v>10690,5;940,52</v>
      </c>
      <c r="D2604" s="2">
        <v>96750</v>
      </c>
      <c r="E2604" s="3">
        <f t="shared" si="175"/>
        <v>1288045</v>
      </c>
      <c r="F2604" s="1" t="s">
        <v>597</v>
      </c>
      <c r="G2604" s="2">
        <v>10690</v>
      </c>
      <c r="H2604" s="2">
        <v>5</v>
      </c>
      <c r="I2604" s="2">
        <v>940</v>
      </c>
      <c r="J2604" s="2"/>
      <c r="L2604" s="2"/>
      <c r="M2604" s="2"/>
      <c r="N2604" s="2"/>
    </row>
    <row r="2605" spans="1:14" x14ac:dyDescent="0.15">
      <c r="A2605" s="2">
        <f t="shared" si="176"/>
        <v>1069044</v>
      </c>
      <c r="B2605" s="1" t="s">
        <v>380</v>
      </c>
      <c r="C2605" s="2" t="str">
        <f t="shared" si="177"/>
        <v>10690,5;960,52</v>
      </c>
      <c r="D2605" s="2">
        <v>100500</v>
      </c>
      <c r="E2605" s="3">
        <f t="shared" si="175"/>
        <v>1333293</v>
      </c>
      <c r="F2605" s="1" t="s">
        <v>597</v>
      </c>
      <c r="G2605" s="2">
        <v>10690</v>
      </c>
      <c r="H2605" s="2">
        <v>5</v>
      </c>
      <c r="I2605" s="2">
        <v>960</v>
      </c>
      <c r="J2605" s="2"/>
      <c r="L2605" s="2"/>
      <c r="M2605" s="2"/>
      <c r="N2605" s="2"/>
    </row>
    <row r="2606" spans="1:14" x14ac:dyDescent="0.15">
      <c r="A2606" s="2">
        <f t="shared" si="176"/>
        <v>1069045</v>
      </c>
      <c r="B2606" s="1" t="s">
        <v>541</v>
      </c>
      <c r="C2606" s="2" t="str">
        <f t="shared" si="177"/>
        <v>10690,5;980,52</v>
      </c>
      <c r="D2606" s="2">
        <v>104250</v>
      </c>
      <c r="E2606" s="3">
        <f t="shared" si="175"/>
        <v>1378540</v>
      </c>
      <c r="F2606" s="1" t="s">
        <v>597</v>
      </c>
      <c r="G2606" s="2">
        <v>10690</v>
      </c>
      <c r="H2606" s="2">
        <v>5</v>
      </c>
      <c r="I2606" s="2">
        <v>980</v>
      </c>
      <c r="J2606" s="2"/>
      <c r="L2606" s="2"/>
      <c r="M2606" s="2"/>
      <c r="N2606" s="2"/>
    </row>
    <row r="2607" spans="1:14" x14ac:dyDescent="0.15">
      <c r="A2607" s="2">
        <f t="shared" si="176"/>
        <v>1069046</v>
      </c>
      <c r="B2607" s="1" t="s">
        <v>542</v>
      </c>
      <c r="C2607" s="2" t="str">
        <f t="shared" si="177"/>
        <v>10690,5;1000,52</v>
      </c>
      <c r="D2607" s="2">
        <v>108000</v>
      </c>
      <c r="E2607" s="3">
        <f t="shared" si="175"/>
        <v>1423788</v>
      </c>
      <c r="F2607" s="1" t="s">
        <v>597</v>
      </c>
      <c r="G2607" s="2">
        <v>10690</v>
      </c>
      <c r="H2607" s="2">
        <v>5</v>
      </c>
      <c r="I2607" s="2">
        <v>1000</v>
      </c>
      <c r="J2607" s="2"/>
      <c r="L2607" s="2"/>
      <c r="M2607" s="2"/>
      <c r="N2607" s="2"/>
    </row>
    <row r="2608" spans="1:14" x14ac:dyDescent="0.15">
      <c r="A2608" s="2">
        <f t="shared" si="176"/>
        <v>1069047</v>
      </c>
      <c r="B2608" s="1" t="s">
        <v>543</v>
      </c>
      <c r="C2608" s="2" t="str">
        <f t="shared" si="177"/>
        <v>10690,5;1020,52</v>
      </c>
      <c r="D2608" s="2">
        <v>111750</v>
      </c>
      <c r="E2608" s="3">
        <f t="shared" si="175"/>
        <v>1469035</v>
      </c>
      <c r="F2608" s="1" t="s">
        <v>597</v>
      </c>
      <c r="G2608" s="2">
        <v>10690</v>
      </c>
      <c r="H2608" s="2">
        <v>5</v>
      </c>
      <c r="I2608" s="2">
        <v>1020</v>
      </c>
      <c r="J2608" s="2"/>
      <c r="L2608" s="2"/>
      <c r="M2608" s="2"/>
      <c r="N2608" s="2"/>
    </row>
    <row r="2609" spans="1:14" x14ac:dyDescent="0.15">
      <c r="A2609" s="2">
        <f t="shared" si="176"/>
        <v>1069048</v>
      </c>
      <c r="B2609" s="1" t="s">
        <v>544</v>
      </c>
      <c r="C2609" s="2" t="str">
        <f t="shared" si="177"/>
        <v>10690,5;1040,52</v>
      </c>
      <c r="D2609" s="2">
        <v>115500</v>
      </c>
      <c r="E2609" s="3">
        <f t="shared" si="175"/>
        <v>1514283</v>
      </c>
      <c r="F2609" s="1" t="s">
        <v>597</v>
      </c>
      <c r="G2609" s="2">
        <v>10690</v>
      </c>
      <c r="H2609" s="2">
        <v>5</v>
      </c>
      <c r="I2609" s="2">
        <v>1040</v>
      </c>
      <c r="J2609" s="2"/>
      <c r="L2609" s="2"/>
      <c r="M2609" s="2"/>
      <c r="N2609" s="2"/>
    </row>
    <row r="2610" spans="1:14" x14ac:dyDescent="0.15">
      <c r="A2610" s="2">
        <f t="shared" si="176"/>
        <v>1069049</v>
      </c>
      <c r="B2610" s="1" t="s">
        <v>545</v>
      </c>
      <c r="C2610" s="2" t="str">
        <f t="shared" si="177"/>
        <v>10690,5;1060,52</v>
      </c>
      <c r="D2610" s="2">
        <v>119250</v>
      </c>
      <c r="E2610" s="3">
        <f t="shared" si="175"/>
        <v>1559530</v>
      </c>
      <c r="F2610" s="1" t="s">
        <v>597</v>
      </c>
      <c r="G2610" s="2">
        <v>10690</v>
      </c>
      <c r="H2610" s="2">
        <v>5</v>
      </c>
      <c r="I2610" s="2">
        <v>1060</v>
      </c>
      <c r="J2610" s="2"/>
      <c r="L2610" s="2"/>
      <c r="M2610" s="2"/>
      <c r="N2610" s="2"/>
    </row>
    <row r="2611" spans="1:14" x14ac:dyDescent="0.15">
      <c r="A2611" s="2">
        <f t="shared" si="176"/>
        <v>1069050</v>
      </c>
      <c r="B2611" s="1" t="s">
        <v>546</v>
      </c>
      <c r="C2611" s="2" t="str">
        <f t="shared" si="177"/>
        <v>10690,5;1080,52</v>
      </c>
      <c r="D2611" s="2">
        <v>123000</v>
      </c>
      <c r="E2611" s="3">
        <f t="shared" si="175"/>
        <v>1604778</v>
      </c>
      <c r="F2611" s="1" t="s">
        <v>597</v>
      </c>
      <c r="G2611" s="2">
        <v>10690</v>
      </c>
      <c r="H2611" s="2">
        <v>5</v>
      </c>
      <c r="I2611" s="2">
        <v>1080</v>
      </c>
      <c r="J2611" s="2"/>
      <c r="L2611" s="2"/>
      <c r="M2611" s="2"/>
      <c r="N2611" s="2"/>
    </row>
    <row r="2612" spans="1:14" x14ac:dyDescent="0.15">
      <c r="A2612" s="2">
        <f t="shared" si="176"/>
        <v>1069051</v>
      </c>
      <c r="B2612" s="1" t="s">
        <v>547</v>
      </c>
      <c r="C2612" s="2" t="str">
        <f t="shared" si="177"/>
        <v>10690,6;1100,52</v>
      </c>
      <c r="D2612" s="2">
        <v>127200</v>
      </c>
      <c r="E2612" s="3">
        <f t="shared" si="175"/>
        <v>1655455</v>
      </c>
      <c r="F2612" s="1" t="s">
        <v>597</v>
      </c>
      <c r="G2612" s="2">
        <v>10690</v>
      </c>
      <c r="H2612" s="2">
        <v>6</v>
      </c>
      <c r="I2612" s="2">
        <v>1100</v>
      </c>
      <c r="J2612" s="2"/>
      <c r="L2612" s="2"/>
      <c r="M2612" s="2"/>
      <c r="N2612" s="2"/>
    </row>
    <row r="2613" spans="1:14" x14ac:dyDescent="0.15">
      <c r="A2613" s="2">
        <f t="shared" si="176"/>
        <v>1069052</v>
      </c>
      <c r="B2613" s="1" t="s">
        <v>548</v>
      </c>
      <c r="C2613" s="2" t="str">
        <f t="shared" si="177"/>
        <v>10690,6;1120,52</v>
      </c>
      <c r="D2613" s="2">
        <v>131400</v>
      </c>
      <c r="E2613" s="3">
        <f t="shared" si="175"/>
        <v>1706132</v>
      </c>
      <c r="F2613" s="1" t="s">
        <v>597</v>
      </c>
      <c r="G2613" s="2">
        <v>10690</v>
      </c>
      <c r="H2613" s="2">
        <v>6</v>
      </c>
      <c r="I2613" s="2">
        <v>1120</v>
      </c>
      <c r="J2613" s="2"/>
      <c r="L2613" s="2"/>
      <c r="M2613" s="2"/>
      <c r="N2613" s="2"/>
    </row>
    <row r="2614" spans="1:14" x14ac:dyDescent="0.15">
      <c r="A2614" s="2">
        <f t="shared" si="176"/>
        <v>1069053</v>
      </c>
      <c r="B2614" s="1" t="s">
        <v>549</v>
      </c>
      <c r="C2614" s="2" t="str">
        <f t="shared" si="177"/>
        <v>10690,6;1140,52</v>
      </c>
      <c r="D2614" s="2">
        <v>135600</v>
      </c>
      <c r="E2614" s="3">
        <f t="shared" si="175"/>
        <v>1756809</v>
      </c>
      <c r="F2614" s="1" t="s">
        <v>597</v>
      </c>
      <c r="G2614" s="2">
        <v>10690</v>
      </c>
      <c r="H2614" s="2">
        <v>6</v>
      </c>
      <c r="I2614" s="2">
        <v>1140</v>
      </c>
      <c r="J2614" s="2"/>
      <c r="L2614" s="2"/>
      <c r="M2614" s="2"/>
      <c r="N2614" s="2"/>
    </row>
    <row r="2615" spans="1:14" x14ac:dyDescent="0.15">
      <c r="A2615" s="2">
        <f t="shared" si="176"/>
        <v>1069054</v>
      </c>
      <c r="B2615" s="1" t="s">
        <v>550</v>
      </c>
      <c r="C2615" s="2" t="str">
        <f t="shared" si="177"/>
        <v>10690,6;1160,52</v>
      </c>
      <c r="D2615" s="2">
        <v>139800</v>
      </c>
      <c r="E2615" s="3">
        <f t="shared" si="175"/>
        <v>1807486</v>
      </c>
      <c r="F2615" s="1" t="s">
        <v>597</v>
      </c>
      <c r="G2615" s="2">
        <v>10690</v>
      </c>
      <c r="H2615" s="2">
        <v>6</v>
      </c>
      <c r="I2615" s="2">
        <v>1160</v>
      </c>
      <c r="J2615" s="2"/>
      <c r="L2615" s="2"/>
      <c r="M2615" s="2"/>
      <c r="N2615" s="2"/>
    </row>
    <row r="2616" spans="1:14" x14ac:dyDescent="0.15">
      <c r="A2616" s="2">
        <f t="shared" si="176"/>
        <v>1069055</v>
      </c>
      <c r="B2616" s="1" t="s">
        <v>551</v>
      </c>
      <c r="C2616" s="2" t="str">
        <f t="shared" si="177"/>
        <v>10690,6;1180,52</v>
      </c>
      <c r="D2616" s="2">
        <v>144000</v>
      </c>
      <c r="E2616" s="3">
        <f t="shared" si="175"/>
        <v>1858164</v>
      </c>
      <c r="F2616" s="1" t="s">
        <v>597</v>
      </c>
      <c r="G2616" s="2">
        <v>10690</v>
      </c>
      <c r="H2616" s="2">
        <v>6</v>
      </c>
      <c r="I2616" s="2">
        <v>1180</v>
      </c>
      <c r="J2616" s="2"/>
      <c r="L2616" s="2"/>
      <c r="M2616" s="2"/>
      <c r="N2616" s="2"/>
    </row>
    <row r="2617" spans="1:14" x14ac:dyDescent="0.15">
      <c r="A2617" s="2">
        <f t="shared" si="176"/>
        <v>1069056</v>
      </c>
      <c r="B2617" s="1" t="s">
        <v>552</v>
      </c>
      <c r="C2617" s="2" t="str">
        <f t="shared" si="177"/>
        <v>10690,6;1200,52</v>
      </c>
      <c r="D2617" s="2">
        <v>148200</v>
      </c>
      <c r="E2617" s="3">
        <f t="shared" si="175"/>
        <v>1908841</v>
      </c>
      <c r="F2617" s="1" t="s">
        <v>597</v>
      </c>
      <c r="G2617" s="2">
        <v>10690</v>
      </c>
      <c r="H2617" s="2">
        <v>6</v>
      </c>
      <c r="I2617" s="2">
        <v>1200</v>
      </c>
      <c r="J2617" s="2"/>
      <c r="L2617" s="2"/>
      <c r="M2617" s="2"/>
      <c r="N2617" s="2"/>
    </row>
    <row r="2618" spans="1:14" x14ac:dyDescent="0.15">
      <c r="A2618" s="2">
        <f t="shared" si="176"/>
        <v>1069057</v>
      </c>
      <c r="B2618" s="1" t="s">
        <v>553</v>
      </c>
      <c r="C2618" s="2" t="str">
        <f t="shared" si="177"/>
        <v>10690,6;1220,52</v>
      </c>
      <c r="D2618" s="2">
        <v>152400</v>
      </c>
      <c r="E2618" s="3">
        <f t="shared" si="175"/>
        <v>1959518</v>
      </c>
      <c r="F2618" s="1" t="s">
        <v>597</v>
      </c>
      <c r="G2618" s="2">
        <v>10690</v>
      </c>
      <c r="H2618" s="2">
        <v>6</v>
      </c>
      <c r="I2618" s="2">
        <v>1220</v>
      </c>
      <c r="J2618" s="2"/>
      <c r="L2618" s="2"/>
      <c r="M2618" s="2"/>
      <c r="N2618" s="2"/>
    </row>
    <row r="2619" spans="1:14" x14ac:dyDescent="0.15">
      <c r="A2619" s="2">
        <f t="shared" si="176"/>
        <v>1069058</v>
      </c>
      <c r="B2619" s="1" t="s">
        <v>554</v>
      </c>
      <c r="C2619" s="2" t="str">
        <f t="shared" si="177"/>
        <v>10690,6;1240,52</v>
      </c>
      <c r="D2619" s="2">
        <v>156600</v>
      </c>
      <c r="E2619" s="3">
        <f t="shared" si="175"/>
        <v>2010195</v>
      </c>
      <c r="F2619" s="1" t="s">
        <v>597</v>
      </c>
      <c r="G2619" s="2">
        <v>10690</v>
      </c>
      <c r="H2619" s="2">
        <v>6</v>
      </c>
      <c r="I2619" s="2">
        <v>1240</v>
      </c>
      <c r="J2619" s="2"/>
      <c r="L2619" s="2"/>
      <c r="M2619" s="2"/>
      <c r="N2619" s="2"/>
    </row>
    <row r="2620" spans="1:14" x14ac:dyDescent="0.15">
      <c r="A2620" s="2">
        <f t="shared" si="176"/>
        <v>1069059</v>
      </c>
      <c r="B2620" s="1" t="s">
        <v>555</v>
      </c>
      <c r="C2620" s="2" t="str">
        <f t="shared" si="177"/>
        <v>10690,6;1260,52</v>
      </c>
      <c r="D2620" s="2">
        <v>160800</v>
      </c>
      <c r="E2620" s="3">
        <f t="shared" si="175"/>
        <v>2060872</v>
      </c>
      <c r="F2620" s="1" t="s">
        <v>597</v>
      </c>
      <c r="G2620" s="2">
        <v>10690</v>
      </c>
      <c r="H2620" s="2">
        <v>6</v>
      </c>
      <c r="I2620" s="2">
        <v>1260</v>
      </c>
      <c r="J2620" s="2"/>
      <c r="L2620" s="2"/>
      <c r="M2620" s="2"/>
      <c r="N2620" s="2"/>
    </row>
    <row r="2621" spans="1:14" x14ac:dyDescent="0.15">
      <c r="A2621" s="2">
        <f t="shared" si="176"/>
        <v>1069060</v>
      </c>
      <c r="B2621" s="1" t="s">
        <v>556</v>
      </c>
      <c r="C2621" s="2" t="str">
        <f t="shared" si="177"/>
        <v>10690,6;1280,52</v>
      </c>
      <c r="D2621" s="2">
        <v>165000</v>
      </c>
      <c r="E2621" s="3">
        <f t="shared" si="175"/>
        <v>2111550</v>
      </c>
      <c r="F2621" s="1" t="s">
        <v>597</v>
      </c>
      <c r="G2621" s="2">
        <v>10690</v>
      </c>
      <c r="H2621" s="2">
        <v>6</v>
      </c>
      <c r="I2621" s="2">
        <v>1280</v>
      </c>
      <c r="J2621" s="2"/>
      <c r="L2621" s="2"/>
      <c r="M2621" s="2"/>
      <c r="N2621" s="2"/>
    </row>
    <row r="2622" spans="1:14" x14ac:dyDescent="0.15">
      <c r="A2622" s="2">
        <f t="shared" si="176"/>
        <v>1069061</v>
      </c>
      <c r="B2622" s="1" t="s">
        <v>557</v>
      </c>
      <c r="C2622" s="2" t="str">
        <f t="shared" si="177"/>
        <v>10690,7;1300,52</v>
      </c>
      <c r="D2622" s="2">
        <v>169550</v>
      </c>
      <c r="E2622" s="3">
        <f t="shared" si="175"/>
        <v>2166450</v>
      </c>
      <c r="F2622" s="1" t="s">
        <v>597</v>
      </c>
      <c r="G2622" s="2">
        <v>10690</v>
      </c>
      <c r="H2622" s="2">
        <v>7</v>
      </c>
      <c r="I2622" s="2">
        <v>1300</v>
      </c>
      <c r="J2622" s="2"/>
      <c r="L2622" s="2"/>
      <c r="M2622" s="2"/>
      <c r="N2622" s="2"/>
    </row>
    <row r="2623" spans="1:14" x14ac:dyDescent="0.15">
      <c r="A2623" s="2">
        <f t="shared" si="176"/>
        <v>1069062</v>
      </c>
      <c r="B2623" s="1" t="s">
        <v>558</v>
      </c>
      <c r="C2623" s="2" t="str">
        <f t="shared" si="177"/>
        <v>10690,7;1320,52</v>
      </c>
      <c r="D2623" s="2">
        <v>174100</v>
      </c>
      <c r="E2623" s="3">
        <f t="shared" si="175"/>
        <v>2221350</v>
      </c>
      <c r="F2623" s="1" t="s">
        <v>597</v>
      </c>
      <c r="G2623" s="2">
        <v>10690</v>
      </c>
      <c r="H2623" s="2">
        <v>7</v>
      </c>
      <c r="I2623" s="2">
        <v>1320</v>
      </c>
      <c r="J2623" s="2"/>
      <c r="L2623" s="2"/>
      <c r="M2623" s="2"/>
      <c r="N2623" s="2"/>
    </row>
    <row r="2624" spans="1:14" x14ac:dyDescent="0.15">
      <c r="A2624" s="2">
        <f t="shared" si="176"/>
        <v>1069063</v>
      </c>
      <c r="B2624" s="1" t="s">
        <v>559</v>
      </c>
      <c r="C2624" s="2" t="str">
        <f t="shared" si="177"/>
        <v>10690,7;1340,52</v>
      </c>
      <c r="D2624" s="2">
        <v>178650</v>
      </c>
      <c r="E2624" s="3">
        <f t="shared" si="175"/>
        <v>2276250</v>
      </c>
      <c r="F2624" s="1" t="s">
        <v>597</v>
      </c>
      <c r="G2624" s="2">
        <v>10690</v>
      </c>
      <c r="H2624" s="2">
        <v>7</v>
      </c>
      <c r="I2624" s="2">
        <v>1340</v>
      </c>
      <c r="J2624" s="2"/>
      <c r="L2624" s="2"/>
      <c r="M2624" s="2"/>
      <c r="N2624" s="2"/>
    </row>
    <row r="2625" spans="1:14" x14ac:dyDescent="0.15">
      <c r="A2625" s="2">
        <f t="shared" si="176"/>
        <v>1069064</v>
      </c>
      <c r="B2625" s="1" t="s">
        <v>560</v>
      </c>
      <c r="C2625" s="2" t="str">
        <f t="shared" si="177"/>
        <v>10690,7;1360,52</v>
      </c>
      <c r="D2625" s="2">
        <v>183200</v>
      </c>
      <c r="E2625" s="3">
        <f t="shared" si="175"/>
        <v>2331151</v>
      </c>
      <c r="F2625" s="1" t="s">
        <v>597</v>
      </c>
      <c r="G2625" s="2">
        <v>10690</v>
      </c>
      <c r="H2625" s="2">
        <v>7</v>
      </c>
      <c r="I2625" s="2">
        <v>1360</v>
      </c>
      <c r="J2625" s="2"/>
      <c r="L2625" s="2"/>
      <c r="M2625" s="2"/>
      <c r="N2625" s="2"/>
    </row>
    <row r="2626" spans="1:14" x14ac:dyDescent="0.15">
      <c r="A2626" s="2">
        <f t="shared" si="176"/>
        <v>1069065</v>
      </c>
      <c r="B2626" s="1" t="s">
        <v>561</v>
      </c>
      <c r="C2626" s="2" t="str">
        <f t="shared" si="177"/>
        <v>10690,7;1380,52</v>
      </c>
      <c r="D2626" s="2">
        <v>187750</v>
      </c>
      <c r="E2626" s="3">
        <f t="shared" si="175"/>
        <v>2386051</v>
      </c>
      <c r="F2626" s="1" t="s">
        <v>597</v>
      </c>
      <c r="G2626" s="2">
        <v>10690</v>
      </c>
      <c r="H2626" s="2">
        <v>7</v>
      </c>
      <c r="I2626" s="2">
        <v>1380</v>
      </c>
      <c r="J2626" s="2"/>
      <c r="L2626" s="2"/>
      <c r="M2626" s="2"/>
      <c r="N2626" s="2"/>
    </row>
    <row r="2627" spans="1:14" x14ac:dyDescent="0.15">
      <c r="A2627" s="2">
        <f t="shared" si="176"/>
        <v>1069066</v>
      </c>
      <c r="B2627" s="1" t="s">
        <v>562</v>
      </c>
      <c r="C2627" s="2" t="str">
        <f t="shared" si="177"/>
        <v>10690,7;1400,52</v>
      </c>
      <c r="D2627" s="2">
        <v>192300</v>
      </c>
      <c r="E2627" s="3">
        <f t="shared" ref="E2627:E2661" si="178">INT($E$2561*(1+D2627/10000))</f>
        <v>2440951</v>
      </c>
      <c r="F2627" s="1" t="s">
        <v>597</v>
      </c>
      <c r="G2627" s="2">
        <v>10690</v>
      </c>
      <c r="H2627" s="2">
        <v>7</v>
      </c>
      <c r="I2627" s="2">
        <v>1400</v>
      </c>
      <c r="J2627" s="2"/>
      <c r="L2627" s="2"/>
      <c r="M2627" s="2"/>
      <c r="N2627" s="2"/>
    </row>
    <row r="2628" spans="1:14" x14ac:dyDescent="0.15">
      <c r="A2628" s="2">
        <f t="shared" si="176"/>
        <v>1069067</v>
      </c>
      <c r="B2628" s="1" t="s">
        <v>563</v>
      </c>
      <c r="C2628" s="2" t="str">
        <f t="shared" si="177"/>
        <v>10690,7;1420,52</v>
      </c>
      <c r="D2628" s="2">
        <v>196850</v>
      </c>
      <c r="E2628" s="3">
        <f t="shared" si="178"/>
        <v>2495852</v>
      </c>
      <c r="F2628" s="1" t="s">
        <v>597</v>
      </c>
      <c r="G2628" s="2">
        <v>10690</v>
      </c>
      <c r="H2628" s="2">
        <v>7</v>
      </c>
      <c r="I2628" s="2">
        <v>1420</v>
      </c>
      <c r="J2628" s="2"/>
      <c r="L2628" s="2"/>
      <c r="M2628" s="2"/>
      <c r="N2628" s="2"/>
    </row>
    <row r="2629" spans="1:14" x14ac:dyDescent="0.15">
      <c r="A2629" s="2">
        <f t="shared" si="176"/>
        <v>1069068</v>
      </c>
      <c r="B2629" s="1" t="s">
        <v>564</v>
      </c>
      <c r="C2629" s="2" t="str">
        <f t="shared" si="177"/>
        <v>10690,7;1440,52</v>
      </c>
      <c r="D2629" s="2">
        <v>201400</v>
      </c>
      <c r="E2629" s="3">
        <f t="shared" si="178"/>
        <v>2550752</v>
      </c>
      <c r="F2629" s="1" t="s">
        <v>597</v>
      </c>
      <c r="G2629" s="2">
        <v>10690</v>
      </c>
      <c r="H2629" s="2">
        <v>7</v>
      </c>
      <c r="I2629" s="2">
        <v>1440</v>
      </c>
      <c r="J2629" s="2"/>
      <c r="L2629" s="2"/>
      <c r="M2629" s="2"/>
      <c r="N2629" s="2"/>
    </row>
    <row r="2630" spans="1:14" x14ac:dyDescent="0.15">
      <c r="A2630" s="2">
        <f t="shared" si="176"/>
        <v>1069069</v>
      </c>
      <c r="B2630" s="1" t="s">
        <v>565</v>
      </c>
      <c r="C2630" s="2" t="str">
        <f t="shared" si="177"/>
        <v>10690,7;1460,52</v>
      </c>
      <c r="D2630" s="2">
        <v>205950</v>
      </c>
      <c r="E2630" s="3">
        <f t="shared" si="178"/>
        <v>2605652</v>
      </c>
      <c r="F2630" s="1" t="s">
        <v>597</v>
      </c>
      <c r="G2630" s="2">
        <v>10690</v>
      </c>
      <c r="H2630" s="2">
        <v>7</v>
      </c>
      <c r="I2630" s="2">
        <v>1460</v>
      </c>
      <c r="J2630" s="2"/>
      <c r="L2630" s="2"/>
      <c r="M2630" s="2"/>
      <c r="N2630" s="2"/>
    </row>
    <row r="2631" spans="1:14" x14ac:dyDescent="0.15">
      <c r="A2631" s="2">
        <f t="shared" si="176"/>
        <v>1069070</v>
      </c>
      <c r="B2631" s="1" t="s">
        <v>566</v>
      </c>
      <c r="C2631" s="2" t="str">
        <f t="shared" si="177"/>
        <v>10690,7;1480,52</v>
      </c>
      <c r="D2631" s="2">
        <v>210500</v>
      </c>
      <c r="E2631" s="3">
        <f t="shared" si="178"/>
        <v>2660553</v>
      </c>
      <c r="F2631" s="1" t="s">
        <v>597</v>
      </c>
      <c r="G2631" s="2">
        <v>10690</v>
      </c>
      <c r="H2631" s="2">
        <v>7</v>
      </c>
      <c r="I2631" s="2">
        <v>1480</v>
      </c>
      <c r="J2631" s="2"/>
      <c r="L2631" s="2"/>
      <c r="M2631" s="2"/>
      <c r="N2631" s="2"/>
    </row>
    <row r="2632" spans="1:14" x14ac:dyDescent="0.15">
      <c r="A2632" s="2">
        <f t="shared" si="176"/>
        <v>1069071</v>
      </c>
      <c r="B2632" s="1" t="s">
        <v>567</v>
      </c>
      <c r="C2632" s="2" t="str">
        <f t="shared" si="177"/>
        <v>10690,8;1500,52</v>
      </c>
      <c r="D2632" s="2">
        <v>215300</v>
      </c>
      <c r="E2632" s="3">
        <f t="shared" si="178"/>
        <v>2718469</v>
      </c>
      <c r="F2632" s="1" t="s">
        <v>597</v>
      </c>
      <c r="G2632" s="2">
        <v>10690</v>
      </c>
      <c r="H2632" s="2">
        <v>8</v>
      </c>
      <c r="I2632" s="2">
        <v>1500</v>
      </c>
      <c r="J2632" s="2"/>
      <c r="L2632" s="2"/>
      <c r="M2632" s="2"/>
      <c r="N2632" s="2"/>
    </row>
    <row r="2633" spans="1:14" x14ac:dyDescent="0.15">
      <c r="A2633" s="2">
        <f t="shared" si="176"/>
        <v>1069072</v>
      </c>
      <c r="B2633" s="1" t="s">
        <v>568</v>
      </c>
      <c r="C2633" s="2" t="str">
        <f t="shared" si="177"/>
        <v>10690,8;1520,52</v>
      </c>
      <c r="D2633" s="2">
        <v>220100</v>
      </c>
      <c r="E2633" s="3">
        <f t="shared" si="178"/>
        <v>2776386</v>
      </c>
      <c r="F2633" s="1" t="s">
        <v>597</v>
      </c>
      <c r="G2633" s="2">
        <v>10690</v>
      </c>
      <c r="H2633" s="2">
        <v>8</v>
      </c>
      <c r="I2633" s="2">
        <v>1520</v>
      </c>
      <c r="J2633" s="2"/>
      <c r="L2633" s="2"/>
      <c r="M2633" s="2"/>
      <c r="N2633" s="2"/>
    </row>
    <row r="2634" spans="1:14" x14ac:dyDescent="0.15">
      <c r="A2634" s="2">
        <f t="shared" si="176"/>
        <v>1069073</v>
      </c>
      <c r="B2634" s="1" t="s">
        <v>569</v>
      </c>
      <c r="C2634" s="2" t="str">
        <f t="shared" si="177"/>
        <v>10690,8;1540,52</v>
      </c>
      <c r="D2634" s="2">
        <v>224900</v>
      </c>
      <c r="E2634" s="3">
        <f t="shared" si="178"/>
        <v>2834303</v>
      </c>
      <c r="F2634" s="1" t="s">
        <v>597</v>
      </c>
      <c r="G2634" s="2">
        <v>10690</v>
      </c>
      <c r="H2634" s="2">
        <v>8</v>
      </c>
      <c r="I2634" s="2">
        <v>1540</v>
      </c>
      <c r="J2634" s="2"/>
      <c r="L2634" s="2"/>
      <c r="M2634" s="2"/>
      <c r="N2634" s="2"/>
    </row>
    <row r="2635" spans="1:14" x14ac:dyDescent="0.15">
      <c r="A2635" s="2">
        <f t="shared" si="176"/>
        <v>1069074</v>
      </c>
      <c r="B2635" s="1" t="s">
        <v>382</v>
      </c>
      <c r="C2635" s="2" t="str">
        <f t="shared" si="177"/>
        <v>10690,8;1560,52</v>
      </c>
      <c r="D2635" s="2">
        <v>229700</v>
      </c>
      <c r="E2635" s="3">
        <f t="shared" si="178"/>
        <v>2892220</v>
      </c>
      <c r="F2635" s="1" t="s">
        <v>597</v>
      </c>
      <c r="G2635" s="2">
        <v>10690</v>
      </c>
      <c r="H2635" s="2">
        <v>8</v>
      </c>
      <c r="I2635" s="2">
        <v>1560</v>
      </c>
      <c r="J2635" s="2"/>
      <c r="L2635" s="2"/>
      <c r="M2635" s="2"/>
      <c r="N2635" s="2"/>
    </row>
    <row r="2636" spans="1:14" x14ac:dyDescent="0.15">
      <c r="A2636" s="2">
        <f t="shared" si="176"/>
        <v>1069075</v>
      </c>
      <c r="B2636" s="1" t="s">
        <v>570</v>
      </c>
      <c r="C2636" s="2" t="str">
        <f t="shared" si="177"/>
        <v>10690,8;1580,52</v>
      </c>
      <c r="D2636" s="2">
        <v>234500</v>
      </c>
      <c r="E2636" s="3">
        <f t="shared" si="178"/>
        <v>2950137</v>
      </c>
      <c r="F2636" s="1" t="s">
        <v>597</v>
      </c>
      <c r="G2636" s="2">
        <v>10690</v>
      </c>
      <c r="H2636" s="2">
        <v>8</v>
      </c>
      <c r="I2636" s="2">
        <v>1580</v>
      </c>
      <c r="J2636" s="2"/>
      <c r="L2636" s="2"/>
      <c r="M2636" s="2"/>
      <c r="N2636" s="2"/>
    </row>
    <row r="2637" spans="1:14" x14ac:dyDescent="0.15">
      <c r="A2637" s="2">
        <f t="shared" si="176"/>
        <v>1069076</v>
      </c>
      <c r="B2637" s="1" t="s">
        <v>571</v>
      </c>
      <c r="C2637" s="2" t="str">
        <f t="shared" si="177"/>
        <v>10690,8;1600,52</v>
      </c>
      <c r="D2637" s="2">
        <v>239300</v>
      </c>
      <c r="E2637" s="3">
        <f t="shared" si="178"/>
        <v>3008053</v>
      </c>
      <c r="F2637" s="1" t="s">
        <v>597</v>
      </c>
      <c r="G2637" s="2">
        <v>10690</v>
      </c>
      <c r="H2637" s="2">
        <v>8</v>
      </c>
      <c r="I2637" s="2">
        <v>1600</v>
      </c>
      <c r="J2637" s="2"/>
      <c r="L2637" s="2"/>
      <c r="M2637" s="2"/>
      <c r="N2637" s="2"/>
    </row>
    <row r="2638" spans="1:14" x14ac:dyDescent="0.15">
      <c r="A2638" s="2">
        <f t="shared" si="176"/>
        <v>1069077</v>
      </c>
      <c r="B2638" s="1" t="s">
        <v>572</v>
      </c>
      <c r="C2638" s="2" t="str">
        <f t="shared" si="177"/>
        <v>10690,8;1620,52</v>
      </c>
      <c r="D2638" s="2">
        <v>244100</v>
      </c>
      <c r="E2638" s="3">
        <f t="shared" si="178"/>
        <v>3065970</v>
      </c>
      <c r="F2638" s="1" t="s">
        <v>597</v>
      </c>
      <c r="G2638" s="2">
        <v>10690</v>
      </c>
      <c r="H2638" s="2">
        <v>8</v>
      </c>
      <c r="I2638" s="2">
        <v>1620</v>
      </c>
      <c r="J2638" s="2"/>
      <c r="L2638" s="2"/>
      <c r="M2638" s="2"/>
      <c r="N2638" s="2"/>
    </row>
    <row r="2639" spans="1:14" x14ac:dyDescent="0.15">
      <c r="A2639" s="2">
        <f t="shared" si="176"/>
        <v>1069078</v>
      </c>
      <c r="B2639" s="1" t="s">
        <v>573</v>
      </c>
      <c r="C2639" s="2" t="str">
        <f t="shared" si="177"/>
        <v>10690,8;1640,52</v>
      </c>
      <c r="D2639" s="2">
        <v>248900</v>
      </c>
      <c r="E2639" s="3">
        <f t="shared" si="178"/>
        <v>3123887</v>
      </c>
      <c r="F2639" s="1" t="s">
        <v>597</v>
      </c>
      <c r="G2639" s="2">
        <v>10690</v>
      </c>
      <c r="H2639" s="2">
        <v>8</v>
      </c>
      <c r="I2639" s="2">
        <v>1640</v>
      </c>
      <c r="J2639" s="2"/>
      <c r="L2639" s="2"/>
      <c r="M2639" s="2"/>
      <c r="N2639" s="2"/>
    </row>
    <row r="2640" spans="1:14" x14ac:dyDescent="0.15">
      <c r="A2640" s="2">
        <f t="shared" si="176"/>
        <v>1069079</v>
      </c>
      <c r="B2640" s="1" t="s">
        <v>574</v>
      </c>
      <c r="C2640" s="2" t="str">
        <f t="shared" si="177"/>
        <v>10690,8;1660,52</v>
      </c>
      <c r="D2640" s="2">
        <v>253700</v>
      </c>
      <c r="E2640" s="3">
        <f t="shared" si="178"/>
        <v>3181804</v>
      </c>
      <c r="F2640" s="1" t="s">
        <v>597</v>
      </c>
      <c r="G2640" s="2">
        <v>10690</v>
      </c>
      <c r="H2640" s="2">
        <v>8</v>
      </c>
      <c r="I2640" s="2">
        <v>1660</v>
      </c>
      <c r="J2640" s="2"/>
      <c r="L2640" s="2"/>
      <c r="M2640" s="2"/>
      <c r="N2640" s="2"/>
    </row>
    <row r="2641" spans="1:14" x14ac:dyDescent="0.15">
      <c r="A2641" s="2">
        <f t="shared" si="176"/>
        <v>1069080</v>
      </c>
      <c r="B2641" s="1" t="s">
        <v>575</v>
      </c>
      <c r="C2641" s="2" t="str">
        <f t="shared" si="177"/>
        <v>10690,8;1680,52</v>
      </c>
      <c r="D2641" s="2">
        <v>258500</v>
      </c>
      <c r="E2641" s="3">
        <f t="shared" si="178"/>
        <v>3239721</v>
      </c>
      <c r="F2641" s="1" t="s">
        <v>597</v>
      </c>
      <c r="G2641" s="2">
        <v>10690</v>
      </c>
      <c r="H2641" s="2">
        <v>8</v>
      </c>
      <c r="I2641" s="2">
        <v>1680</v>
      </c>
      <c r="J2641" s="2"/>
      <c r="L2641" s="2"/>
      <c r="M2641" s="2"/>
      <c r="N2641" s="2"/>
    </row>
    <row r="2642" spans="1:14" x14ac:dyDescent="0.15">
      <c r="A2642" s="2">
        <f t="shared" si="176"/>
        <v>1069081</v>
      </c>
      <c r="B2642" s="1" t="s">
        <v>576</v>
      </c>
      <c r="C2642" s="2" t="str">
        <f t="shared" si="177"/>
        <v>10690,9;1700,52</v>
      </c>
      <c r="D2642" s="2">
        <v>263450</v>
      </c>
      <c r="E2642" s="3">
        <f t="shared" si="178"/>
        <v>3299447</v>
      </c>
      <c r="F2642" s="1" t="s">
        <v>597</v>
      </c>
      <c r="G2642" s="2">
        <v>10690</v>
      </c>
      <c r="H2642" s="2">
        <v>9</v>
      </c>
      <c r="I2642" s="2">
        <v>1700</v>
      </c>
      <c r="J2642" s="2"/>
      <c r="L2642" s="2"/>
      <c r="M2642" s="2"/>
      <c r="N2642" s="2"/>
    </row>
    <row r="2643" spans="1:14" x14ac:dyDescent="0.15">
      <c r="A2643" s="2">
        <f t="shared" ref="A2643:A2706" si="179">A2542+1000</f>
        <v>1069082</v>
      </c>
      <c r="B2643" s="1" t="s">
        <v>577</v>
      </c>
      <c r="C2643" s="2" t="str">
        <f t="shared" si="177"/>
        <v>10690,9;1720,52</v>
      </c>
      <c r="D2643" s="2">
        <v>268400</v>
      </c>
      <c r="E2643" s="3">
        <f t="shared" si="178"/>
        <v>3359174</v>
      </c>
      <c r="F2643" s="1" t="s">
        <v>597</v>
      </c>
      <c r="G2643" s="2">
        <v>10690</v>
      </c>
      <c r="H2643" s="2">
        <v>9</v>
      </c>
      <c r="I2643" s="2">
        <v>1720</v>
      </c>
      <c r="J2643" s="2"/>
      <c r="L2643" s="2"/>
      <c r="M2643" s="2"/>
      <c r="N2643" s="2"/>
    </row>
    <row r="2644" spans="1:14" x14ac:dyDescent="0.15">
      <c r="A2644" s="2">
        <f t="shared" si="179"/>
        <v>1069083</v>
      </c>
      <c r="B2644" s="1" t="s">
        <v>578</v>
      </c>
      <c r="C2644" s="2" t="str">
        <f t="shared" si="177"/>
        <v>10690,9;1740,52</v>
      </c>
      <c r="D2644" s="2">
        <v>273350</v>
      </c>
      <c r="E2644" s="3">
        <f t="shared" si="178"/>
        <v>3418901</v>
      </c>
      <c r="F2644" s="1" t="s">
        <v>597</v>
      </c>
      <c r="G2644" s="2">
        <v>10690</v>
      </c>
      <c r="H2644" s="2">
        <v>9</v>
      </c>
      <c r="I2644" s="2">
        <v>1740</v>
      </c>
      <c r="J2644" s="2"/>
      <c r="L2644" s="2"/>
      <c r="M2644" s="2"/>
      <c r="N2644" s="2"/>
    </row>
    <row r="2645" spans="1:14" x14ac:dyDescent="0.15">
      <c r="A2645" s="2">
        <f t="shared" si="179"/>
        <v>1069084</v>
      </c>
      <c r="B2645" s="1" t="s">
        <v>579</v>
      </c>
      <c r="C2645" s="2" t="str">
        <f t="shared" si="177"/>
        <v>10690,9;1760,52</v>
      </c>
      <c r="D2645" s="2">
        <v>278300</v>
      </c>
      <c r="E2645" s="3">
        <f t="shared" si="178"/>
        <v>3478627</v>
      </c>
      <c r="F2645" s="1" t="s">
        <v>597</v>
      </c>
      <c r="G2645" s="2">
        <v>10690</v>
      </c>
      <c r="H2645" s="2">
        <v>9</v>
      </c>
      <c r="I2645" s="2">
        <v>1760</v>
      </c>
      <c r="J2645" s="2"/>
      <c r="L2645" s="2"/>
      <c r="M2645" s="2"/>
      <c r="N2645" s="2"/>
    </row>
    <row r="2646" spans="1:14" x14ac:dyDescent="0.15">
      <c r="A2646" s="2">
        <f t="shared" si="179"/>
        <v>1069085</v>
      </c>
      <c r="B2646" s="1" t="s">
        <v>580</v>
      </c>
      <c r="C2646" s="2" t="str">
        <f t="shared" si="177"/>
        <v>10690,9;1780,52</v>
      </c>
      <c r="D2646" s="2">
        <v>283250</v>
      </c>
      <c r="E2646" s="3">
        <f t="shared" si="178"/>
        <v>3538354</v>
      </c>
      <c r="F2646" s="1" t="s">
        <v>597</v>
      </c>
      <c r="G2646" s="2">
        <v>10690</v>
      </c>
      <c r="H2646" s="2">
        <v>9</v>
      </c>
      <c r="I2646" s="2">
        <v>1780</v>
      </c>
      <c r="J2646" s="2"/>
      <c r="L2646" s="2"/>
      <c r="M2646" s="2"/>
      <c r="N2646" s="2"/>
    </row>
    <row r="2647" spans="1:14" x14ac:dyDescent="0.15">
      <c r="A2647" s="2">
        <f t="shared" si="179"/>
        <v>1069086</v>
      </c>
      <c r="B2647" s="1" t="s">
        <v>581</v>
      </c>
      <c r="C2647" s="2" t="str">
        <f t="shared" si="177"/>
        <v>10690,9;1800,52</v>
      </c>
      <c r="D2647" s="2">
        <v>288200</v>
      </c>
      <c r="E2647" s="3">
        <f t="shared" si="178"/>
        <v>3598081</v>
      </c>
      <c r="F2647" s="1" t="s">
        <v>597</v>
      </c>
      <c r="G2647" s="2">
        <v>10690</v>
      </c>
      <c r="H2647" s="2">
        <v>9</v>
      </c>
      <c r="I2647" s="2">
        <v>1800</v>
      </c>
      <c r="J2647" s="2"/>
      <c r="L2647" s="2"/>
      <c r="M2647" s="2"/>
      <c r="N2647" s="2"/>
    </row>
    <row r="2648" spans="1:14" x14ac:dyDescent="0.15">
      <c r="A2648" s="2">
        <f t="shared" si="179"/>
        <v>1069087</v>
      </c>
      <c r="B2648" s="1" t="s">
        <v>582</v>
      </c>
      <c r="C2648" s="2" t="str">
        <f t="shared" si="177"/>
        <v>10690,9;1820,52</v>
      </c>
      <c r="D2648" s="2">
        <v>293150</v>
      </c>
      <c r="E2648" s="3">
        <f t="shared" si="178"/>
        <v>3657807</v>
      </c>
      <c r="F2648" s="1" t="s">
        <v>597</v>
      </c>
      <c r="G2648" s="2">
        <v>10690</v>
      </c>
      <c r="H2648" s="2">
        <v>9</v>
      </c>
      <c r="I2648" s="2">
        <v>1820</v>
      </c>
      <c r="J2648" s="2"/>
      <c r="L2648" s="2"/>
      <c r="M2648" s="2"/>
      <c r="N2648" s="2"/>
    </row>
    <row r="2649" spans="1:14" x14ac:dyDescent="0.15">
      <c r="A2649" s="2">
        <f t="shared" si="179"/>
        <v>1069088</v>
      </c>
      <c r="B2649" s="1" t="s">
        <v>583</v>
      </c>
      <c r="C2649" s="2" t="str">
        <f t="shared" si="177"/>
        <v>10690,9;1840,52</v>
      </c>
      <c r="D2649" s="2">
        <v>298100</v>
      </c>
      <c r="E2649" s="3">
        <f t="shared" si="178"/>
        <v>3717534</v>
      </c>
      <c r="F2649" s="1" t="s">
        <v>597</v>
      </c>
      <c r="G2649" s="2">
        <v>10690</v>
      </c>
      <c r="H2649" s="2">
        <v>9</v>
      </c>
      <c r="I2649" s="2">
        <v>1840</v>
      </c>
      <c r="J2649" s="2"/>
      <c r="L2649" s="2"/>
      <c r="M2649" s="2"/>
      <c r="N2649" s="2"/>
    </row>
    <row r="2650" spans="1:14" x14ac:dyDescent="0.15">
      <c r="A2650" s="2">
        <f t="shared" si="179"/>
        <v>1069089</v>
      </c>
      <c r="B2650" s="1" t="s">
        <v>383</v>
      </c>
      <c r="C2650" s="2" t="str">
        <f t="shared" si="177"/>
        <v>10690,9;1860,52</v>
      </c>
      <c r="D2650" s="2">
        <v>303050</v>
      </c>
      <c r="E2650" s="3">
        <f t="shared" si="178"/>
        <v>3777261</v>
      </c>
      <c r="F2650" s="1" t="s">
        <v>597</v>
      </c>
      <c r="G2650" s="2">
        <v>10690</v>
      </c>
      <c r="H2650" s="2">
        <v>9</v>
      </c>
      <c r="I2650" s="2">
        <v>1860</v>
      </c>
      <c r="J2650" s="2"/>
      <c r="L2650" s="2"/>
      <c r="M2650" s="2"/>
      <c r="N2650" s="2"/>
    </row>
    <row r="2651" spans="1:14" x14ac:dyDescent="0.15">
      <c r="A2651" s="2">
        <f t="shared" si="179"/>
        <v>1069090</v>
      </c>
      <c r="B2651" s="1" t="s">
        <v>584</v>
      </c>
      <c r="C2651" s="2" t="str">
        <f t="shared" si="177"/>
        <v>10690,9;1880,52</v>
      </c>
      <c r="D2651" s="2">
        <v>308000</v>
      </c>
      <c r="E2651" s="3">
        <f t="shared" si="178"/>
        <v>3836988</v>
      </c>
      <c r="F2651" s="1" t="s">
        <v>597</v>
      </c>
      <c r="G2651" s="2">
        <v>10690</v>
      </c>
      <c r="H2651" s="2">
        <v>9</v>
      </c>
      <c r="I2651" s="2">
        <v>1880</v>
      </c>
      <c r="J2651" s="2"/>
      <c r="L2651" s="2"/>
      <c r="M2651" s="2"/>
      <c r="N2651" s="2"/>
    </row>
    <row r="2652" spans="1:14" x14ac:dyDescent="0.15">
      <c r="A2652" s="2">
        <f t="shared" si="179"/>
        <v>1069091</v>
      </c>
      <c r="B2652" s="1" t="s">
        <v>585</v>
      </c>
      <c r="C2652" s="2" t="str">
        <f t="shared" si="177"/>
        <v>10690,10;1900,52</v>
      </c>
      <c r="D2652" s="2">
        <v>313000</v>
      </c>
      <c r="E2652" s="3">
        <f t="shared" si="178"/>
        <v>3897318</v>
      </c>
      <c r="F2652" s="1" t="s">
        <v>597</v>
      </c>
      <c r="G2652" s="2">
        <v>10690</v>
      </c>
      <c r="H2652" s="2">
        <v>10</v>
      </c>
      <c r="I2652" s="2">
        <v>1900</v>
      </c>
      <c r="J2652" s="2"/>
      <c r="L2652" s="2"/>
      <c r="M2652" s="2"/>
      <c r="N2652" s="2"/>
    </row>
    <row r="2653" spans="1:14" x14ac:dyDescent="0.15">
      <c r="A2653" s="2">
        <f t="shared" si="179"/>
        <v>1069092</v>
      </c>
      <c r="B2653" s="1" t="s">
        <v>586</v>
      </c>
      <c r="C2653" s="2" t="str">
        <f t="shared" ref="C2653:C2661" si="180">""&amp;G2653&amp;","&amp;H2653&amp;";"&amp;I2653&amp;",52"</f>
        <v>10690,10;1920,52</v>
      </c>
      <c r="D2653" s="2">
        <v>318000</v>
      </c>
      <c r="E2653" s="3">
        <f t="shared" si="178"/>
        <v>3957648</v>
      </c>
      <c r="F2653" s="1" t="s">
        <v>597</v>
      </c>
      <c r="G2653" s="2">
        <v>10690</v>
      </c>
      <c r="H2653" s="2">
        <v>10</v>
      </c>
      <c r="I2653" s="2">
        <v>1920</v>
      </c>
      <c r="J2653" s="2"/>
      <c r="L2653" s="2"/>
      <c r="M2653" s="2"/>
      <c r="N2653" s="2"/>
    </row>
    <row r="2654" spans="1:14" x14ac:dyDescent="0.15">
      <c r="A2654" s="2">
        <f t="shared" si="179"/>
        <v>1069093</v>
      </c>
      <c r="B2654" s="1" t="s">
        <v>587</v>
      </c>
      <c r="C2654" s="2" t="str">
        <f t="shared" si="180"/>
        <v>10690,10;1940,52</v>
      </c>
      <c r="D2654" s="2">
        <v>323000</v>
      </c>
      <c r="E2654" s="3">
        <f t="shared" si="178"/>
        <v>4017978</v>
      </c>
      <c r="F2654" s="1" t="s">
        <v>597</v>
      </c>
      <c r="G2654" s="2">
        <v>10690</v>
      </c>
      <c r="H2654" s="2">
        <v>10</v>
      </c>
      <c r="I2654" s="2">
        <v>1940</v>
      </c>
      <c r="J2654" s="2"/>
      <c r="L2654" s="2"/>
      <c r="M2654" s="2"/>
      <c r="N2654" s="2"/>
    </row>
    <row r="2655" spans="1:14" x14ac:dyDescent="0.15">
      <c r="A2655" s="2">
        <f t="shared" si="179"/>
        <v>1069094</v>
      </c>
      <c r="B2655" s="1" t="s">
        <v>588</v>
      </c>
      <c r="C2655" s="2" t="str">
        <f t="shared" si="180"/>
        <v>10690,10;1960,52</v>
      </c>
      <c r="D2655" s="2">
        <v>328000</v>
      </c>
      <c r="E2655" s="3">
        <f t="shared" si="178"/>
        <v>4078308</v>
      </c>
      <c r="F2655" s="1" t="s">
        <v>597</v>
      </c>
      <c r="G2655" s="2">
        <v>10690</v>
      </c>
      <c r="H2655" s="2">
        <v>10</v>
      </c>
      <c r="I2655" s="2">
        <v>1960</v>
      </c>
      <c r="J2655" s="2"/>
      <c r="L2655" s="2"/>
      <c r="M2655" s="2"/>
      <c r="N2655" s="2"/>
    </row>
    <row r="2656" spans="1:14" x14ac:dyDescent="0.15">
      <c r="A2656" s="2">
        <f t="shared" si="179"/>
        <v>1069095</v>
      </c>
      <c r="B2656" s="1" t="s">
        <v>589</v>
      </c>
      <c r="C2656" s="2" t="str">
        <f t="shared" si="180"/>
        <v>10690,10;1980,52</v>
      </c>
      <c r="D2656" s="2">
        <v>333000</v>
      </c>
      <c r="E2656" s="3">
        <f t="shared" si="178"/>
        <v>4138638</v>
      </c>
      <c r="F2656" s="1" t="s">
        <v>597</v>
      </c>
      <c r="G2656" s="2">
        <v>10690</v>
      </c>
      <c r="H2656" s="2">
        <v>10</v>
      </c>
      <c r="I2656" s="2">
        <v>1980</v>
      </c>
      <c r="J2656" s="2"/>
      <c r="L2656" s="2"/>
      <c r="M2656" s="2"/>
      <c r="N2656" s="2"/>
    </row>
    <row r="2657" spans="1:14" x14ac:dyDescent="0.15">
      <c r="A2657" s="2">
        <f t="shared" si="179"/>
        <v>1069096</v>
      </c>
      <c r="B2657" s="1" t="s">
        <v>590</v>
      </c>
      <c r="C2657" s="2" t="str">
        <f t="shared" si="180"/>
        <v>10690,10;2000,52</v>
      </c>
      <c r="D2657" s="2">
        <v>338000</v>
      </c>
      <c r="E2657" s="3">
        <f t="shared" si="178"/>
        <v>4198968</v>
      </c>
      <c r="F2657" s="1" t="s">
        <v>597</v>
      </c>
      <c r="G2657" s="2">
        <v>10690</v>
      </c>
      <c r="H2657" s="2">
        <v>10</v>
      </c>
      <c r="I2657" s="2">
        <v>2000</v>
      </c>
      <c r="J2657" s="2"/>
      <c r="L2657" s="2"/>
      <c r="M2657" s="2"/>
      <c r="N2657" s="2"/>
    </row>
    <row r="2658" spans="1:14" x14ac:dyDescent="0.15">
      <c r="A2658" s="2">
        <f t="shared" si="179"/>
        <v>1069097</v>
      </c>
      <c r="B2658" s="1" t="s">
        <v>591</v>
      </c>
      <c r="C2658" s="2" t="str">
        <f t="shared" si="180"/>
        <v>10690,10;2020,52</v>
      </c>
      <c r="D2658" s="2">
        <v>343000</v>
      </c>
      <c r="E2658" s="3">
        <f t="shared" si="178"/>
        <v>4259298</v>
      </c>
      <c r="F2658" s="1" t="s">
        <v>597</v>
      </c>
      <c r="G2658" s="2">
        <v>10690</v>
      </c>
      <c r="H2658" s="2">
        <v>10</v>
      </c>
      <c r="I2658" s="2">
        <v>2020</v>
      </c>
      <c r="J2658" s="2"/>
      <c r="L2658" s="2"/>
      <c r="M2658" s="2"/>
      <c r="N2658" s="2"/>
    </row>
    <row r="2659" spans="1:14" x14ac:dyDescent="0.15">
      <c r="A2659" s="2">
        <f t="shared" si="179"/>
        <v>1069098</v>
      </c>
      <c r="B2659" s="1" t="s">
        <v>592</v>
      </c>
      <c r="C2659" s="2" t="str">
        <f t="shared" si="180"/>
        <v>10690,10;2040,52</v>
      </c>
      <c r="D2659" s="2">
        <v>348000</v>
      </c>
      <c r="E2659" s="3">
        <f t="shared" si="178"/>
        <v>4319628</v>
      </c>
      <c r="F2659" s="1" t="s">
        <v>597</v>
      </c>
      <c r="G2659" s="2">
        <v>10690</v>
      </c>
      <c r="H2659" s="2">
        <v>10</v>
      </c>
      <c r="I2659" s="2">
        <v>2040</v>
      </c>
      <c r="J2659" s="2"/>
      <c r="L2659" s="2"/>
      <c r="M2659" s="2"/>
      <c r="N2659" s="2"/>
    </row>
    <row r="2660" spans="1:14" x14ac:dyDescent="0.15">
      <c r="A2660" s="2">
        <f t="shared" si="179"/>
        <v>1069099</v>
      </c>
      <c r="B2660" s="1" t="s">
        <v>593</v>
      </c>
      <c r="C2660" s="2" t="str">
        <f t="shared" si="180"/>
        <v>10690,10;2060,52</v>
      </c>
      <c r="D2660" s="2">
        <v>353000</v>
      </c>
      <c r="E2660" s="3">
        <f t="shared" si="178"/>
        <v>4379958</v>
      </c>
      <c r="F2660" s="1" t="s">
        <v>597</v>
      </c>
      <c r="G2660" s="2">
        <v>10690</v>
      </c>
      <c r="H2660" s="2">
        <v>10</v>
      </c>
      <c r="I2660" s="2">
        <v>2060</v>
      </c>
      <c r="J2660" s="2"/>
      <c r="L2660" s="2"/>
      <c r="M2660" s="2"/>
      <c r="N2660" s="2"/>
    </row>
    <row r="2661" spans="1:14" x14ac:dyDescent="0.15">
      <c r="A2661" s="2">
        <f t="shared" si="179"/>
        <v>1069100</v>
      </c>
      <c r="B2661" s="1" t="s">
        <v>594</v>
      </c>
      <c r="C2661" s="2" t="str">
        <f t="shared" si="180"/>
        <v>10690,10;2080,52</v>
      </c>
      <c r="D2661" s="2">
        <v>358000</v>
      </c>
      <c r="E2661" s="3">
        <f t="shared" si="178"/>
        <v>4440288</v>
      </c>
      <c r="F2661" s="1" t="s">
        <v>597</v>
      </c>
      <c r="G2661" s="2">
        <v>10690</v>
      </c>
      <c r="H2661" s="2">
        <v>10</v>
      </c>
      <c r="I2661" s="2">
        <v>2080</v>
      </c>
      <c r="J2661" s="2"/>
      <c r="L2661" s="2"/>
      <c r="M2661" s="2"/>
      <c r="N2661" s="2"/>
    </row>
    <row r="2662" spans="1:14" x14ac:dyDescent="0.15">
      <c r="A2662" s="2">
        <f t="shared" si="179"/>
        <v>1070000</v>
      </c>
      <c r="B2662" s="1" t="s">
        <v>507</v>
      </c>
      <c r="C2662" s="2">
        <v>0</v>
      </c>
      <c r="D2662" s="2">
        <v>0</v>
      </c>
      <c r="E2662" s="1">
        <f>VLOOKUP((A2662/100-B2662),[1]Sheet1!$A$3:$H$1068,7,0)</f>
        <v>142709</v>
      </c>
      <c r="F2662" s="1" t="s">
        <v>597</v>
      </c>
      <c r="G2662" s="2"/>
      <c r="H2662" s="2"/>
      <c r="I2662" s="2"/>
      <c r="J2662" s="2"/>
      <c r="L2662" s="2"/>
      <c r="M2662" s="2"/>
      <c r="N2662" s="2"/>
    </row>
    <row r="2663" spans="1:14" x14ac:dyDescent="0.15">
      <c r="A2663" s="2">
        <f t="shared" si="179"/>
        <v>1070001</v>
      </c>
      <c r="B2663" s="1" t="s">
        <v>508</v>
      </c>
      <c r="C2663" s="2" t="str">
        <f t="shared" ref="C2663:C2726" si="181">""&amp;G2663&amp;","&amp;H2663&amp;";"&amp;I2663&amp;",52"</f>
        <v>10700,1;100,52</v>
      </c>
      <c r="D2663" s="2">
        <v>1000</v>
      </c>
      <c r="E2663" s="3">
        <f>INT($E$2662*(1+D2663/10000))</f>
        <v>156979</v>
      </c>
      <c r="F2663" s="1" t="s">
        <v>597</v>
      </c>
      <c r="G2663" s="2">
        <v>10700</v>
      </c>
      <c r="H2663" s="2">
        <v>1</v>
      </c>
      <c r="I2663" s="2">
        <v>100</v>
      </c>
      <c r="J2663" s="2"/>
      <c r="L2663" s="2"/>
      <c r="M2663" s="2"/>
      <c r="N2663" s="2"/>
    </row>
    <row r="2664" spans="1:14" x14ac:dyDescent="0.15">
      <c r="A2664" s="2">
        <f t="shared" si="179"/>
        <v>1070002</v>
      </c>
      <c r="B2664" s="1" t="s">
        <v>509</v>
      </c>
      <c r="C2664" s="2" t="str">
        <f t="shared" si="181"/>
        <v>10700,1;120,52</v>
      </c>
      <c r="D2664" s="2">
        <v>2000</v>
      </c>
      <c r="E2664" s="3">
        <f t="shared" ref="E2664:E2727" si="182">INT($E$2662*(1+D2664/10000))</f>
        <v>171250</v>
      </c>
      <c r="F2664" s="1" t="s">
        <v>597</v>
      </c>
      <c r="G2664" s="2">
        <v>10700</v>
      </c>
      <c r="H2664" s="2">
        <v>1</v>
      </c>
      <c r="I2664" s="2">
        <v>120</v>
      </c>
      <c r="J2664" s="2"/>
      <c r="L2664" s="2"/>
      <c r="M2664" s="2"/>
      <c r="N2664" s="2"/>
    </row>
    <row r="2665" spans="1:14" x14ac:dyDescent="0.15">
      <c r="A2665" s="2">
        <f t="shared" si="179"/>
        <v>1070003</v>
      </c>
      <c r="B2665" s="1" t="s">
        <v>510</v>
      </c>
      <c r="C2665" s="2" t="str">
        <f t="shared" si="181"/>
        <v>10700,1;140,52</v>
      </c>
      <c r="D2665" s="2">
        <v>3000</v>
      </c>
      <c r="E2665" s="3">
        <f t="shared" si="182"/>
        <v>185521</v>
      </c>
      <c r="F2665" s="1" t="s">
        <v>597</v>
      </c>
      <c r="G2665" s="2">
        <v>10700</v>
      </c>
      <c r="H2665" s="2">
        <v>1</v>
      </c>
      <c r="I2665" s="2">
        <v>140</v>
      </c>
      <c r="J2665" s="2"/>
      <c r="L2665" s="2"/>
      <c r="M2665" s="2"/>
      <c r="N2665" s="2"/>
    </row>
    <row r="2666" spans="1:14" x14ac:dyDescent="0.15">
      <c r="A2666" s="2">
        <f t="shared" si="179"/>
        <v>1070004</v>
      </c>
      <c r="B2666" s="1" t="s">
        <v>511</v>
      </c>
      <c r="C2666" s="2" t="str">
        <f t="shared" si="181"/>
        <v>10700,1;160,52</v>
      </c>
      <c r="D2666" s="2">
        <v>4000</v>
      </c>
      <c r="E2666" s="3">
        <f t="shared" si="182"/>
        <v>199792</v>
      </c>
      <c r="F2666" s="1" t="s">
        <v>597</v>
      </c>
      <c r="G2666" s="2">
        <v>10700</v>
      </c>
      <c r="H2666" s="2">
        <v>1</v>
      </c>
      <c r="I2666" s="2">
        <v>160</v>
      </c>
      <c r="J2666" s="2"/>
      <c r="L2666" s="2"/>
      <c r="M2666" s="2"/>
      <c r="N2666" s="2"/>
    </row>
    <row r="2667" spans="1:14" x14ac:dyDescent="0.15">
      <c r="A2667" s="2">
        <f t="shared" si="179"/>
        <v>1070005</v>
      </c>
      <c r="B2667" s="1" t="s">
        <v>368</v>
      </c>
      <c r="C2667" s="2" t="str">
        <f t="shared" si="181"/>
        <v>10700,1;180,52</v>
      </c>
      <c r="D2667" s="2">
        <v>5000</v>
      </c>
      <c r="E2667" s="3">
        <f t="shared" si="182"/>
        <v>214063</v>
      </c>
      <c r="F2667" s="1" t="s">
        <v>597</v>
      </c>
      <c r="G2667" s="2">
        <v>10700</v>
      </c>
      <c r="H2667" s="2">
        <v>1</v>
      </c>
      <c r="I2667" s="2">
        <v>180</v>
      </c>
      <c r="J2667" s="2"/>
      <c r="L2667" s="2"/>
      <c r="M2667" s="2"/>
      <c r="N2667" s="2"/>
    </row>
    <row r="2668" spans="1:14" x14ac:dyDescent="0.15">
      <c r="A2668" s="2">
        <f t="shared" si="179"/>
        <v>1070006</v>
      </c>
      <c r="B2668" s="1" t="s">
        <v>512</v>
      </c>
      <c r="C2668" s="2" t="str">
        <f t="shared" si="181"/>
        <v>10700,1;200,52</v>
      </c>
      <c r="D2668" s="2">
        <v>6000</v>
      </c>
      <c r="E2668" s="3">
        <f t="shared" si="182"/>
        <v>228334</v>
      </c>
      <c r="F2668" s="1" t="s">
        <v>597</v>
      </c>
      <c r="G2668" s="2">
        <v>10700</v>
      </c>
      <c r="H2668" s="2">
        <v>1</v>
      </c>
      <c r="I2668" s="2">
        <v>200</v>
      </c>
      <c r="J2668" s="2"/>
      <c r="L2668" s="2"/>
      <c r="M2668" s="2"/>
      <c r="N2668" s="2"/>
    </row>
    <row r="2669" spans="1:14" x14ac:dyDescent="0.15">
      <c r="A2669" s="2">
        <f t="shared" si="179"/>
        <v>1070007</v>
      </c>
      <c r="B2669" s="1" t="s">
        <v>369</v>
      </c>
      <c r="C2669" s="2" t="str">
        <f t="shared" si="181"/>
        <v>10700,1;220,52</v>
      </c>
      <c r="D2669" s="2">
        <v>7000</v>
      </c>
      <c r="E2669" s="3">
        <f t="shared" si="182"/>
        <v>242605</v>
      </c>
      <c r="F2669" s="1" t="s">
        <v>597</v>
      </c>
      <c r="G2669" s="2">
        <v>10700</v>
      </c>
      <c r="H2669" s="2">
        <v>1</v>
      </c>
      <c r="I2669" s="2">
        <v>220</v>
      </c>
      <c r="J2669" s="2"/>
      <c r="L2669" s="2"/>
      <c r="M2669" s="2"/>
      <c r="N2669" s="2"/>
    </row>
    <row r="2670" spans="1:14" x14ac:dyDescent="0.15">
      <c r="A2670" s="2">
        <f t="shared" si="179"/>
        <v>1070008</v>
      </c>
      <c r="B2670" s="1" t="s">
        <v>513</v>
      </c>
      <c r="C2670" s="2" t="str">
        <f t="shared" si="181"/>
        <v>10700,1;240,52</v>
      </c>
      <c r="D2670" s="2">
        <v>8000</v>
      </c>
      <c r="E2670" s="3">
        <f t="shared" si="182"/>
        <v>256876</v>
      </c>
      <c r="F2670" s="1" t="s">
        <v>597</v>
      </c>
      <c r="G2670" s="2">
        <v>10700</v>
      </c>
      <c r="H2670" s="2">
        <v>1</v>
      </c>
      <c r="I2670" s="2">
        <v>240</v>
      </c>
      <c r="J2670" s="2"/>
      <c r="L2670" s="2"/>
      <c r="M2670" s="2"/>
      <c r="N2670" s="2"/>
    </row>
    <row r="2671" spans="1:14" x14ac:dyDescent="0.15">
      <c r="A2671" s="2">
        <f t="shared" si="179"/>
        <v>1070009</v>
      </c>
      <c r="B2671" s="1" t="s">
        <v>370</v>
      </c>
      <c r="C2671" s="2" t="str">
        <f t="shared" si="181"/>
        <v>10700,1;260,52</v>
      </c>
      <c r="D2671" s="2">
        <v>9000</v>
      </c>
      <c r="E2671" s="3">
        <f t="shared" si="182"/>
        <v>271147</v>
      </c>
      <c r="F2671" s="1" t="s">
        <v>597</v>
      </c>
      <c r="G2671" s="2">
        <v>10700</v>
      </c>
      <c r="H2671" s="2">
        <v>1</v>
      </c>
      <c r="I2671" s="2">
        <v>260</v>
      </c>
      <c r="J2671" s="2"/>
      <c r="L2671" s="2"/>
      <c r="M2671" s="2"/>
      <c r="N2671" s="2"/>
    </row>
    <row r="2672" spans="1:14" x14ac:dyDescent="0.15">
      <c r="A2672" s="2">
        <f t="shared" si="179"/>
        <v>1070010</v>
      </c>
      <c r="B2672" s="1" t="s">
        <v>514</v>
      </c>
      <c r="C2672" s="2" t="str">
        <f t="shared" si="181"/>
        <v>10700,1;280,52</v>
      </c>
      <c r="D2672" s="2">
        <v>10000</v>
      </c>
      <c r="E2672" s="3">
        <f t="shared" si="182"/>
        <v>285418</v>
      </c>
      <c r="F2672" s="1" t="s">
        <v>597</v>
      </c>
      <c r="G2672" s="2">
        <v>10700</v>
      </c>
      <c r="H2672" s="2">
        <v>1</v>
      </c>
      <c r="I2672" s="2">
        <v>280</v>
      </c>
      <c r="J2672" s="2"/>
      <c r="L2672" s="2"/>
      <c r="M2672" s="2"/>
      <c r="N2672" s="2"/>
    </row>
    <row r="2673" spans="1:14" x14ac:dyDescent="0.15">
      <c r="A2673" s="2">
        <f t="shared" si="179"/>
        <v>1070011</v>
      </c>
      <c r="B2673" s="1" t="s">
        <v>515</v>
      </c>
      <c r="C2673" s="2" t="str">
        <f t="shared" si="181"/>
        <v>10700,2;300,52</v>
      </c>
      <c r="D2673" s="2">
        <v>11800</v>
      </c>
      <c r="E2673" s="3">
        <f t="shared" si="182"/>
        <v>311105</v>
      </c>
      <c r="F2673" s="1" t="s">
        <v>597</v>
      </c>
      <c r="G2673" s="2">
        <v>10700</v>
      </c>
      <c r="H2673" s="2">
        <v>2</v>
      </c>
      <c r="I2673" s="2">
        <v>300</v>
      </c>
      <c r="J2673" s="2"/>
      <c r="L2673" s="2"/>
      <c r="M2673" s="2"/>
      <c r="N2673" s="2"/>
    </row>
    <row r="2674" spans="1:14" x14ac:dyDescent="0.15">
      <c r="A2674" s="2">
        <f t="shared" si="179"/>
        <v>1070012</v>
      </c>
      <c r="B2674" s="1" t="s">
        <v>516</v>
      </c>
      <c r="C2674" s="2" t="str">
        <f t="shared" si="181"/>
        <v>10700,2;320,52</v>
      </c>
      <c r="D2674" s="2">
        <v>13600</v>
      </c>
      <c r="E2674" s="3">
        <f t="shared" si="182"/>
        <v>336793</v>
      </c>
      <c r="F2674" s="1" t="s">
        <v>597</v>
      </c>
      <c r="G2674" s="2">
        <v>10700</v>
      </c>
      <c r="H2674" s="2">
        <v>2</v>
      </c>
      <c r="I2674" s="2">
        <v>320</v>
      </c>
      <c r="J2674" s="2"/>
      <c r="L2674" s="2"/>
      <c r="M2674" s="2"/>
      <c r="N2674" s="2"/>
    </row>
    <row r="2675" spans="1:14" x14ac:dyDescent="0.15">
      <c r="A2675" s="2">
        <f t="shared" si="179"/>
        <v>1070013</v>
      </c>
      <c r="B2675" s="1" t="s">
        <v>517</v>
      </c>
      <c r="C2675" s="2" t="str">
        <f t="shared" si="181"/>
        <v>10700,2;340,52</v>
      </c>
      <c r="D2675" s="2">
        <v>15400</v>
      </c>
      <c r="E2675" s="3">
        <f t="shared" si="182"/>
        <v>362480</v>
      </c>
      <c r="F2675" s="1" t="s">
        <v>597</v>
      </c>
      <c r="G2675" s="2">
        <v>10700</v>
      </c>
      <c r="H2675" s="2">
        <v>2</v>
      </c>
      <c r="I2675" s="2">
        <v>340</v>
      </c>
      <c r="J2675" s="2"/>
      <c r="L2675" s="2"/>
      <c r="M2675" s="2"/>
      <c r="N2675" s="2"/>
    </row>
    <row r="2676" spans="1:14" x14ac:dyDescent="0.15">
      <c r="A2676" s="2">
        <f t="shared" si="179"/>
        <v>1070014</v>
      </c>
      <c r="B2676" s="1" t="s">
        <v>518</v>
      </c>
      <c r="C2676" s="2" t="str">
        <f t="shared" si="181"/>
        <v>10700,2;360,52</v>
      </c>
      <c r="D2676" s="2">
        <v>17200</v>
      </c>
      <c r="E2676" s="3">
        <f t="shared" si="182"/>
        <v>388168</v>
      </c>
      <c r="F2676" s="1" t="s">
        <v>597</v>
      </c>
      <c r="G2676" s="2">
        <v>10700</v>
      </c>
      <c r="H2676" s="2">
        <v>2</v>
      </c>
      <c r="I2676" s="2">
        <v>360</v>
      </c>
      <c r="J2676" s="2"/>
      <c r="L2676" s="2"/>
      <c r="M2676" s="2"/>
      <c r="N2676" s="2"/>
    </row>
    <row r="2677" spans="1:14" x14ac:dyDescent="0.15">
      <c r="A2677" s="2">
        <f t="shared" si="179"/>
        <v>1070015</v>
      </c>
      <c r="B2677" s="1" t="s">
        <v>372</v>
      </c>
      <c r="C2677" s="2" t="str">
        <f t="shared" si="181"/>
        <v>10700,2;380,52</v>
      </c>
      <c r="D2677" s="2">
        <v>19000</v>
      </c>
      <c r="E2677" s="3">
        <f t="shared" si="182"/>
        <v>413856</v>
      </c>
      <c r="F2677" s="1" t="s">
        <v>597</v>
      </c>
      <c r="G2677" s="2">
        <v>10700</v>
      </c>
      <c r="H2677" s="2">
        <v>2</v>
      </c>
      <c r="I2677" s="2">
        <v>380</v>
      </c>
      <c r="J2677" s="2"/>
      <c r="L2677" s="2"/>
      <c r="M2677" s="2"/>
      <c r="N2677" s="2"/>
    </row>
    <row r="2678" spans="1:14" x14ac:dyDescent="0.15">
      <c r="A2678" s="2">
        <f t="shared" si="179"/>
        <v>1070016</v>
      </c>
      <c r="B2678" s="1" t="s">
        <v>519</v>
      </c>
      <c r="C2678" s="2" t="str">
        <f t="shared" si="181"/>
        <v>10700,2;400,52</v>
      </c>
      <c r="D2678" s="2">
        <v>20800</v>
      </c>
      <c r="E2678" s="3">
        <f t="shared" si="182"/>
        <v>439543</v>
      </c>
      <c r="F2678" s="1" t="s">
        <v>597</v>
      </c>
      <c r="G2678" s="2">
        <v>10700</v>
      </c>
      <c r="H2678" s="2">
        <v>2</v>
      </c>
      <c r="I2678" s="2">
        <v>400</v>
      </c>
      <c r="J2678" s="2"/>
      <c r="L2678" s="2"/>
      <c r="M2678" s="2"/>
      <c r="N2678" s="2"/>
    </row>
    <row r="2679" spans="1:14" x14ac:dyDescent="0.15">
      <c r="A2679" s="2">
        <f t="shared" si="179"/>
        <v>1070017</v>
      </c>
      <c r="B2679" s="1" t="s">
        <v>520</v>
      </c>
      <c r="C2679" s="2" t="str">
        <f t="shared" si="181"/>
        <v>10700,2;420,52</v>
      </c>
      <c r="D2679" s="2">
        <v>22600</v>
      </c>
      <c r="E2679" s="3">
        <f t="shared" si="182"/>
        <v>465231</v>
      </c>
      <c r="F2679" s="1" t="s">
        <v>597</v>
      </c>
      <c r="G2679" s="2">
        <v>10700</v>
      </c>
      <c r="H2679" s="2">
        <v>2</v>
      </c>
      <c r="I2679" s="2">
        <v>420</v>
      </c>
      <c r="J2679" s="2"/>
      <c r="L2679" s="2"/>
      <c r="M2679" s="2"/>
      <c r="N2679" s="2"/>
    </row>
    <row r="2680" spans="1:14" x14ac:dyDescent="0.15">
      <c r="A2680" s="2">
        <f t="shared" si="179"/>
        <v>1070018</v>
      </c>
      <c r="B2680" s="1" t="s">
        <v>373</v>
      </c>
      <c r="C2680" s="2" t="str">
        <f t="shared" si="181"/>
        <v>10700,2;440,52</v>
      </c>
      <c r="D2680" s="2">
        <v>24400</v>
      </c>
      <c r="E2680" s="3">
        <f t="shared" si="182"/>
        <v>490918</v>
      </c>
      <c r="F2680" s="1" t="s">
        <v>597</v>
      </c>
      <c r="G2680" s="2">
        <v>10700</v>
      </c>
      <c r="H2680" s="2">
        <v>2</v>
      </c>
      <c r="I2680" s="2">
        <v>440</v>
      </c>
      <c r="J2680" s="2"/>
      <c r="L2680" s="2"/>
      <c r="M2680" s="2"/>
      <c r="N2680" s="2"/>
    </row>
    <row r="2681" spans="1:14" x14ac:dyDescent="0.15">
      <c r="A2681" s="2">
        <f t="shared" si="179"/>
        <v>1070019</v>
      </c>
      <c r="B2681" s="1" t="s">
        <v>521</v>
      </c>
      <c r="C2681" s="2" t="str">
        <f t="shared" si="181"/>
        <v>10700,2;460,52</v>
      </c>
      <c r="D2681" s="2">
        <v>26200</v>
      </c>
      <c r="E2681" s="3">
        <f t="shared" si="182"/>
        <v>516606</v>
      </c>
      <c r="F2681" s="1" t="s">
        <v>597</v>
      </c>
      <c r="G2681" s="2">
        <v>10700</v>
      </c>
      <c r="H2681" s="2">
        <v>2</v>
      </c>
      <c r="I2681" s="2">
        <v>460</v>
      </c>
      <c r="J2681" s="2"/>
      <c r="L2681" s="2"/>
      <c r="M2681" s="2"/>
      <c r="N2681" s="2"/>
    </row>
    <row r="2682" spans="1:14" x14ac:dyDescent="0.15">
      <c r="A2682" s="2">
        <f t="shared" si="179"/>
        <v>1070020</v>
      </c>
      <c r="B2682" s="1" t="s">
        <v>522</v>
      </c>
      <c r="C2682" s="2" t="str">
        <f t="shared" si="181"/>
        <v>10700,2;480,52</v>
      </c>
      <c r="D2682" s="2">
        <v>28000</v>
      </c>
      <c r="E2682" s="3">
        <f t="shared" si="182"/>
        <v>542294</v>
      </c>
      <c r="F2682" s="1" t="s">
        <v>597</v>
      </c>
      <c r="G2682" s="2">
        <v>10700</v>
      </c>
      <c r="H2682" s="2">
        <v>2</v>
      </c>
      <c r="I2682" s="2">
        <v>480</v>
      </c>
      <c r="J2682" s="2"/>
      <c r="L2682" s="2"/>
      <c r="M2682" s="2"/>
      <c r="N2682" s="2"/>
    </row>
    <row r="2683" spans="1:14" x14ac:dyDescent="0.15">
      <c r="A2683" s="2">
        <f t="shared" si="179"/>
        <v>1070021</v>
      </c>
      <c r="B2683" s="1" t="s">
        <v>374</v>
      </c>
      <c r="C2683" s="2" t="str">
        <f t="shared" si="181"/>
        <v>10700,3;500,52</v>
      </c>
      <c r="D2683" s="2">
        <v>30550</v>
      </c>
      <c r="E2683" s="3">
        <f t="shared" si="182"/>
        <v>578684</v>
      </c>
      <c r="F2683" s="1" t="s">
        <v>597</v>
      </c>
      <c r="G2683" s="2">
        <v>10700</v>
      </c>
      <c r="H2683" s="2">
        <v>3</v>
      </c>
      <c r="I2683" s="2">
        <v>500</v>
      </c>
      <c r="J2683" s="2"/>
      <c r="L2683" s="2"/>
      <c r="M2683" s="2"/>
      <c r="N2683" s="2"/>
    </row>
    <row r="2684" spans="1:14" x14ac:dyDescent="0.15">
      <c r="A2684" s="2">
        <f t="shared" si="179"/>
        <v>1070022</v>
      </c>
      <c r="B2684" s="1" t="s">
        <v>523</v>
      </c>
      <c r="C2684" s="2" t="str">
        <f t="shared" si="181"/>
        <v>10700,3;520,52</v>
      </c>
      <c r="D2684" s="2">
        <v>33100</v>
      </c>
      <c r="E2684" s="3">
        <f t="shared" si="182"/>
        <v>615075</v>
      </c>
      <c r="F2684" s="1" t="s">
        <v>597</v>
      </c>
      <c r="G2684" s="2">
        <v>10700</v>
      </c>
      <c r="H2684" s="2">
        <v>3</v>
      </c>
      <c r="I2684" s="2">
        <v>520</v>
      </c>
      <c r="J2684" s="2"/>
      <c r="L2684" s="2"/>
      <c r="M2684" s="2"/>
      <c r="N2684" s="2"/>
    </row>
    <row r="2685" spans="1:14" x14ac:dyDescent="0.15">
      <c r="A2685" s="2">
        <f t="shared" si="179"/>
        <v>1070023</v>
      </c>
      <c r="B2685" s="1" t="s">
        <v>524</v>
      </c>
      <c r="C2685" s="2" t="str">
        <f t="shared" si="181"/>
        <v>10700,3;540,52</v>
      </c>
      <c r="D2685" s="2">
        <v>35650</v>
      </c>
      <c r="E2685" s="3">
        <f t="shared" si="182"/>
        <v>651466</v>
      </c>
      <c r="F2685" s="1" t="s">
        <v>597</v>
      </c>
      <c r="G2685" s="2">
        <v>10700</v>
      </c>
      <c r="H2685" s="2">
        <v>3</v>
      </c>
      <c r="I2685" s="2">
        <v>540</v>
      </c>
      <c r="J2685" s="2"/>
      <c r="L2685" s="2"/>
      <c r="M2685" s="2"/>
      <c r="N2685" s="2"/>
    </row>
    <row r="2686" spans="1:14" x14ac:dyDescent="0.15">
      <c r="A2686" s="2">
        <f t="shared" si="179"/>
        <v>1070024</v>
      </c>
      <c r="B2686" s="1" t="s">
        <v>375</v>
      </c>
      <c r="C2686" s="2" t="str">
        <f t="shared" si="181"/>
        <v>10700,3;560,52</v>
      </c>
      <c r="D2686" s="2">
        <v>38200</v>
      </c>
      <c r="E2686" s="3">
        <f t="shared" si="182"/>
        <v>687857</v>
      </c>
      <c r="F2686" s="1" t="s">
        <v>597</v>
      </c>
      <c r="G2686" s="2">
        <v>10700</v>
      </c>
      <c r="H2686" s="2">
        <v>3</v>
      </c>
      <c r="I2686" s="2">
        <v>560</v>
      </c>
      <c r="J2686" s="2"/>
      <c r="L2686" s="2"/>
      <c r="M2686" s="2"/>
      <c r="N2686" s="2"/>
    </row>
    <row r="2687" spans="1:14" x14ac:dyDescent="0.15">
      <c r="A2687" s="2">
        <f t="shared" si="179"/>
        <v>1070025</v>
      </c>
      <c r="B2687" s="1" t="s">
        <v>525</v>
      </c>
      <c r="C2687" s="2" t="str">
        <f t="shared" si="181"/>
        <v>10700,3;580,52</v>
      </c>
      <c r="D2687" s="2">
        <v>40750</v>
      </c>
      <c r="E2687" s="3">
        <f t="shared" si="182"/>
        <v>724248</v>
      </c>
      <c r="F2687" s="1" t="s">
        <v>597</v>
      </c>
      <c r="G2687" s="2">
        <v>10700</v>
      </c>
      <c r="H2687" s="2">
        <v>3</v>
      </c>
      <c r="I2687" s="2">
        <v>580</v>
      </c>
      <c r="J2687" s="2"/>
      <c r="L2687" s="2"/>
      <c r="M2687" s="2"/>
      <c r="N2687" s="2"/>
    </row>
    <row r="2688" spans="1:14" x14ac:dyDescent="0.15">
      <c r="A2688" s="2">
        <f t="shared" si="179"/>
        <v>1070026</v>
      </c>
      <c r="B2688" s="1" t="s">
        <v>526</v>
      </c>
      <c r="C2688" s="2" t="str">
        <f t="shared" si="181"/>
        <v>10700,3;600,52</v>
      </c>
      <c r="D2688" s="2">
        <v>43300</v>
      </c>
      <c r="E2688" s="3">
        <f t="shared" si="182"/>
        <v>760638</v>
      </c>
      <c r="F2688" s="1" t="s">
        <v>597</v>
      </c>
      <c r="G2688" s="2">
        <v>10700</v>
      </c>
      <c r="H2688" s="2">
        <v>3</v>
      </c>
      <c r="I2688" s="2">
        <v>600</v>
      </c>
      <c r="J2688" s="2"/>
      <c r="L2688" s="2"/>
      <c r="M2688" s="2"/>
      <c r="N2688" s="2"/>
    </row>
    <row r="2689" spans="1:14" x14ac:dyDescent="0.15">
      <c r="A2689" s="2">
        <f t="shared" si="179"/>
        <v>1070027</v>
      </c>
      <c r="B2689" s="1" t="s">
        <v>527</v>
      </c>
      <c r="C2689" s="2" t="str">
        <f t="shared" si="181"/>
        <v>10700,3;620,52</v>
      </c>
      <c r="D2689" s="2">
        <v>45850</v>
      </c>
      <c r="E2689" s="3">
        <f t="shared" si="182"/>
        <v>797029</v>
      </c>
      <c r="F2689" s="1" t="s">
        <v>597</v>
      </c>
      <c r="G2689" s="2">
        <v>10700</v>
      </c>
      <c r="H2689" s="2">
        <v>3</v>
      </c>
      <c r="I2689" s="2">
        <v>620</v>
      </c>
      <c r="J2689" s="2"/>
      <c r="L2689" s="2"/>
      <c r="M2689" s="2"/>
      <c r="N2689" s="2"/>
    </row>
    <row r="2690" spans="1:14" x14ac:dyDescent="0.15">
      <c r="A2690" s="2">
        <f t="shared" si="179"/>
        <v>1070028</v>
      </c>
      <c r="B2690" s="1" t="s">
        <v>528</v>
      </c>
      <c r="C2690" s="2" t="str">
        <f t="shared" si="181"/>
        <v>10700,3;640,52</v>
      </c>
      <c r="D2690" s="2">
        <v>48400</v>
      </c>
      <c r="E2690" s="3">
        <f t="shared" si="182"/>
        <v>833420</v>
      </c>
      <c r="F2690" s="1" t="s">
        <v>597</v>
      </c>
      <c r="G2690" s="2">
        <v>10700</v>
      </c>
      <c r="H2690" s="2">
        <v>3</v>
      </c>
      <c r="I2690" s="2">
        <v>640</v>
      </c>
      <c r="J2690" s="2"/>
      <c r="L2690" s="2"/>
      <c r="M2690" s="2"/>
      <c r="N2690" s="2"/>
    </row>
    <row r="2691" spans="1:14" x14ac:dyDescent="0.15">
      <c r="A2691" s="2">
        <f t="shared" si="179"/>
        <v>1070029</v>
      </c>
      <c r="B2691" s="1" t="s">
        <v>529</v>
      </c>
      <c r="C2691" s="2" t="str">
        <f t="shared" si="181"/>
        <v>10700,3;660,52</v>
      </c>
      <c r="D2691" s="2">
        <v>50950</v>
      </c>
      <c r="E2691" s="3">
        <f t="shared" si="182"/>
        <v>869811</v>
      </c>
      <c r="F2691" s="1" t="s">
        <v>597</v>
      </c>
      <c r="G2691" s="2">
        <v>10700</v>
      </c>
      <c r="H2691" s="2">
        <v>3</v>
      </c>
      <c r="I2691" s="2">
        <v>660</v>
      </c>
      <c r="J2691" s="2"/>
      <c r="L2691" s="2"/>
      <c r="M2691" s="2"/>
      <c r="N2691" s="2"/>
    </row>
    <row r="2692" spans="1:14" x14ac:dyDescent="0.15">
      <c r="A2692" s="2">
        <f t="shared" si="179"/>
        <v>1070030</v>
      </c>
      <c r="B2692" s="1" t="s">
        <v>530</v>
      </c>
      <c r="C2692" s="2" t="str">
        <f t="shared" si="181"/>
        <v>10700,3;680,52</v>
      </c>
      <c r="D2692" s="2">
        <v>53500</v>
      </c>
      <c r="E2692" s="3">
        <f t="shared" si="182"/>
        <v>906202</v>
      </c>
      <c r="F2692" s="1" t="s">
        <v>597</v>
      </c>
      <c r="G2692" s="2">
        <v>10700</v>
      </c>
      <c r="H2692" s="2">
        <v>3</v>
      </c>
      <c r="I2692" s="2">
        <v>680</v>
      </c>
      <c r="J2692" s="2"/>
      <c r="L2692" s="2"/>
      <c r="M2692" s="2"/>
      <c r="N2692" s="2"/>
    </row>
    <row r="2693" spans="1:14" x14ac:dyDescent="0.15">
      <c r="A2693" s="2">
        <f t="shared" si="179"/>
        <v>1070031</v>
      </c>
      <c r="B2693" s="1" t="s">
        <v>531</v>
      </c>
      <c r="C2693" s="2" t="str">
        <f t="shared" si="181"/>
        <v>10700,4;700,52</v>
      </c>
      <c r="D2693" s="2">
        <v>56700</v>
      </c>
      <c r="E2693" s="3">
        <f t="shared" si="182"/>
        <v>951869</v>
      </c>
      <c r="F2693" s="1" t="s">
        <v>597</v>
      </c>
      <c r="G2693" s="2">
        <v>10700</v>
      </c>
      <c r="H2693" s="2">
        <v>4</v>
      </c>
      <c r="I2693" s="2">
        <v>700</v>
      </c>
      <c r="J2693" s="2"/>
      <c r="L2693" s="2"/>
      <c r="M2693" s="2"/>
      <c r="N2693" s="2"/>
    </row>
    <row r="2694" spans="1:14" x14ac:dyDescent="0.15">
      <c r="A2694" s="2">
        <f t="shared" si="179"/>
        <v>1070032</v>
      </c>
      <c r="B2694" s="1" t="s">
        <v>377</v>
      </c>
      <c r="C2694" s="2" t="str">
        <f t="shared" si="181"/>
        <v>10700,4;720,52</v>
      </c>
      <c r="D2694" s="2">
        <v>59900</v>
      </c>
      <c r="E2694" s="3">
        <f t="shared" si="182"/>
        <v>997535</v>
      </c>
      <c r="F2694" s="1" t="s">
        <v>597</v>
      </c>
      <c r="G2694" s="2">
        <v>10700</v>
      </c>
      <c r="H2694" s="2">
        <v>4</v>
      </c>
      <c r="I2694" s="2">
        <v>720</v>
      </c>
      <c r="J2694" s="2"/>
      <c r="L2694" s="2"/>
      <c r="M2694" s="2"/>
      <c r="N2694" s="2"/>
    </row>
    <row r="2695" spans="1:14" x14ac:dyDescent="0.15">
      <c r="A2695" s="2">
        <f t="shared" si="179"/>
        <v>1070033</v>
      </c>
      <c r="B2695" s="1" t="s">
        <v>532</v>
      </c>
      <c r="C2695" s="2" t="str">
        <f t="shared" si="181"/>
        <v>10700,4;740,52</v>
      </c>
      <c r="D2695" s="2">
        <v>63100</v>
      </c>
      <c r="E2695" s="3">
        <f t="shared" si="182"/>
        <v>1043202</v>
      </c>
      <c r="F2695" s="1" t="s">
        <v>597</v>
      </c>
      <c r="G2695" s="2">
        <v>10700</v>
      </c>
      <c r="H2695" s="2">
        <v>4</v>
      </c>
      <c r="I2695" s="2">
        <v>740</v>
      </c>
      <c r="J2695" s="2"/>
      <c r="L2695" s="2"/>
      <c r="M2695" s="2"/>
      <c r="N2695" s="2"/>
    </row>
    <row r="2696" spans="1:14" x14ac:dyDescent="0.15">
      <c r="A2696" s="2">
        <f t="shared" si="179"/>
        <v>1070034</v>
      </c>
      <c r="B2696" s="1" t="s">
        <v>533</v>
      </c>
      <c r="C2696" s="2" t="str">
        <f t="shared" si="181"/>
        <v>10700,4;760,52</v>
      </c>
      <c r="D2696" s="2">
        <v>66300</v>
      </c>
      <c r="E2696" s="3">
        <f t="shared" si="182"/>
        <v>1088869</v>
      </c>
      <c r="F2696" s="1" t="s">
        <v>597</v>
      </c>
      <c r="G2696" s="2">
        <v>10700</v>
      </c>
      <c r="H2696" s="2">
        <v>4</v>
      </c>
      <c r="I2696" s="2">
        <v>760</v>
      </c>
      <c r="J2696" s="2"/>
      <c r="L2696" s="2"/>
      <c r="M2696" s="2"/>
      <c r="N2696" s="2"/>
    </row>
    <row r="2697" spans="1:14" x14ac:dyDescent="0.15">
      <c r="A2697" s="2">
        <f t="shared" si="179"/>
        <v>1070035</v>
      </c>
      <c r="B2697" s="1" t="s">
        <v>534</v>
      </c>
      <c r="C2697" s="2" t="str">
        <f t="shared" si="181"/>
        <v>10700,4;780,52</v>
      </c>
      <c r="D2697" s="2">
        <v>69500</v>
      </c>
      <c r="E2697" s="3">
        <f t="shared" si="182"/>
        <v>1134536</v>
      </c>
      <c r="F2697" s="1" t="s">
        <v>597</v>
      </c>
      <c r="G2697" s="2">
        <v>10700</v>
      </c>
      <c r="H2697" s="2">
        <v>4</v>
      </c>
      <c r="I2697" s="2">
        <v>780</v>
      </c>
      <c r="J2697" s="2"/>
      <c r="L2697" s="2"/>
      <c r="M2697" s="2"/>
      <c r="N2697" s="2"/>
    </row>
    <row r="2698" spans="1:14" x14ac:dyDescent="0.15">
      <c r="A2698" s="2">
        <f t="shared" si="179"/>
        <v>1070036</v>
      </c>
      <c r="B2698" s="1" t="s">
        <v>378</v>
      </c>
      <c r="C2698" s="2" t="str">
        <f t="shared" si="181"/>
        <v>10700,4;800,52</v>
      </c>
      <c r="D2698" s="2">
        <v>72700</v>
      </c>
      <c r="E2698" s="3">
        <f t="shared" si="182"/>
        <v>1180203</v>
      </c>
      <c r="F2698" s="1" t="s">
        <v>597</v>
      </c>
      <c r="G2698" s="2">
        <v>10700</v>
      </c>
      <c r="H2698" s="2">
        <v>4</v>
      </c>
      <c r="I2698" s="2">
        <v>800</v>
      </c>
      <c r="J2698" s="2"/>
      <c r="L2698" s="2"/>
      <c r="M2698" s="2"/>
      <c r="N2698" s="2"/>
    </row>
    <row r="2699" spans="1:14" x14ac:dyDescent="0.15">
      <c r="A2699" s="2">
        <f t="shared" si="179"/>
        <v>1070037</v>
      </c>
      <c r="B2699" s="1" t="s">
        <v>535</v>
      </c>
      <c r="C2699" s="2" t="str">
        <f t="shared" si="181"/>
        <v>10700,4;820,52</v>
      </c>
      <c r="D2699" s="2">
        <v>75900</v>
      </c>
      <c r="E2699" s="3">
        <f t="shared" si="182"/>
        <v>1225870</v>
      </c>
      <c r="F2699" s="1" t="s">
        <v>597</v>
      </c>
      <c r="G2699" s="2">
        <v>10700</v>
      </c>
      <c r="H2699" s="2">
        <v>4</v>
      </c>
      <c r="I2699" s="2">
        <v>820</v>
      </c>
      <c r="J2699" s="2"/>
      <c r="L2699" s="2"/>
      <c r="M2699" s="2"/>
      <c r="N2699" s="2"/>
    </row>
    <row r="2700" spans="1:14" x14ac:dyDescent="0.15">
      <c r="A2700" s="2">
        <f t="shared" si="179"/>
        <v>1070038</v>
      </c>
      <c r="B2700" s="1" t="s">
        <v>536</v>
      </c>
      <c r="C2700" s="2" t="str">
        <f t="shared" si="181"/>
        <v>10700,4;840,52</v>
      </c>
      <c r="D2700" s="2">
        <v>79100</v>
      </c>
      <c r="E2700" s="3">
        <f t="shared" si="182"/>
        <v>1271537</v>
      </c>
      <c r="F2700" s="1" t="s">
        <v>597</v>
      </c>
      <c r="G2700" s="2">
        <v>10700</v>
      </c>
      <c r="H2700" s="2">
        <v>4</v>
      </c>
      <c r="I2700" s="2">
        <v>840</v>
      </c>
      <c r="J2700" s="2"/>
      <c r="L2700" s="2"/>
      <c r="M2700" s="2"/>
      <c r="N2700" s="2"/>
    </row>
    <row r="2701" spans="1:14" x14ac:dyDescent="0.15">
      <c r="A2701" s="2">
        <f t="shared" si="179"/>
        <v>1070039</v>
      </c>
      <c r="B2701" s="1" t="s">
        <v>537</v>
      </c>
      <c r="C2701" s="2" t="str">
        <f t="shared" si="181"/>
        <v>10700,4;860,52</v>
      </c>
      <c r="D2701" s="2">
        <v>82300</v>
      </c>
      <c r="E2701" s="3">
        <f t="shared" si="182"/>
        <v>1317204</v>
      </c>
      <c r="F2701" s="1" t="s">
        <v>597</v>
      </c>
      <c r="G2701" s="2">
        <v>10700</v>
      </c>
      <c r="H2701" s="2">
        <v>4</v>
      </c>
      <c r="I2701" s="2">
        <v>860</v>
      </c>
      <c r="J2701" s="2"/>
      <c r="L2701" s="2"/>
      <c r="M2701" s="2"/>
      <c r="N2701" s="2"/>
    </row>
    <row r="2702" spans="1:14" x14ac:dyDescent="0.15">
      <c r="A2702" s="2">
        <f t="shared" si="179"/>
        <v>1070040</v>
      </c>
      <c r="B2702" s="1" t="s">
        <v>379</v>
      </c>
      <c r="C2702" s="2" t="str">
        <f t="shared" si="181"/>
        <v>10700,4;880,52</v>
      </c>
      <c r="D2702" s="2">
        <v>85500</v>
      </c>
      <c r="E2702" s="3">
        <f t="shared" si="182"/>
        <v>1362870</v>
      </c>
      <c r="F2702" s="1" t="s">
        <v>597</v>
      </c>
      <c r="G2702" s="2">
        <v>10700</v>
      </c>
      <c r="H2702" s="2">
        <v>4</v>
      </c>
      <c r="I2702" s="2">
        <v>880</v>
      </c>
      <c r="J2702" s="2"/>
      <c r="L2702" s="2"/>
      <c r="M2702" s="2"/>
      <c r="N2702" s="2"/>
    </row>
    <row r="2703" spans="1:14" x14ac:dyDescent="0.15">
      <c r="A2703" s="2">
        <f t="shared" si="179"/>
        <v>1070041</v>
      </c>
      <c r="B2703" s="1" t="s">
        <v>538</v>
      </c>
      <c r="C2703" s="2" t="str">
        <f t="shared" si="181"/>
        <v>10700,5;900,52</v>
      </c>
      <c r="D2703" s="2">
        <v>89250</v>
      </c>
      <c r="E2703" s="3">
        <f t="shared" si="182"/>
        <v>1416386</v>
      </c>
      <c r="F2703" s="1" t="s">
        <v>597</v>
      </c>
      <c r="G2703" s="2">
        <v>10700</v>
      </c>
      <c r="H2703" s="2">
        <v>5</v>
      </c>
      <c r="I2703" s="2">
        <v>900</v>
      </c>
      <c r="J2703" s="2"/>
      <c r="L2703" s="2"/>
      <c r="M2703" s="2"/>
      <c r="N2703" s="2"/>
    </row>
    <row r="2704" spans="1:14" x14ac:dyDescent="0.15">
      <c r="A2704" s="2">
        <f t="shared" si="179"/>
        <v>1070042</v>
      </c>
      <c r="B2704" s="1" t="s">
        <v>539</v>
      </c>
      <c r="C2704" s="2" t="str">
        <f t="shared" si="181"/>
        <v>10700,5;920,52</v>
      </c>
      <c r="D2704" s="2">
        <v>93000</v>
      </c>
      <c r="E2704" s="3">
        <f t="shared" si="182"/>
        <v>1469902</v>
      </c>
      <c r="F2704" s="1" t="s">
        <v>597</v>
      </c>
      <c r="G2704" s="2">
        <v>10700</v>
      </c>
      <c r="H2704" s="2">
        <v>5</v>
      </c>
      <c r="I2704" s="2">
        <v>920</v>
      </c>
      <c r="J2704" s="2"/>
      <c r="L2704" s="2"/>
      <c r="M2704" s="2"/>
      <c r="N2704" s="2"/>
    </row>
    <row r="2705" spans="1:14" x14ac:dyDescent="0.15">
      <c r="A2705" s="2">
        <f t="shared" si="179"/>
        <v>1070043</v>
      </c>
      <c r="B2705" s="1" t="s">
        <v>540</v>
      </c>
      <c r="C2705" s="2" t="str">
        <f t="shared" si="181"/>
        <v>10700,5;940,52</v>
      </c>
      <c r="D2705" s="2">
        <v>96750</v>
      </c>
      <c r="E2705" s="3">
        <f t="shared" si="182"/>
        <v>1523418</v>
      </c>
      <c r="F2705" s="1" t="s">
        <v>597</v>
      </c>
      <c r="G2705" s="2">
        <v>10700</v>
      </c>
      <c r="H2705" s="2">
        <v>5</v>
      </c>
      <c r="I2705" s="2">
        <v>940</v>
      </c>
      <c r="J2705" s="2"/>
      <c r="L2705" s="2"/>
      <c r="M2705" s="2"/>
      <c r="N2705" s="2"/>
    </row>
    <row r="2706" spans="1:14" x14ac:dyDescent="0.15">
      <c r="A2706" s="2">
        <f t="shared" si="179"/>
        <v>1070044</v>
      </c>
      <c r="B2706" s="1" t="s">
        <v>380</v>
      </c>
      <c r="C2706" s="2" t="str">
        <f t="shared" si="181"/>
        <v>10700,5;960,52</v>
      </c>
      <c r="D2706" s="2">
        <v>100500</v>
      </c>
      <c r="E2706" s="3">
        <f t="shared" si="182"/>
        <v>1576934</v>
      </c>
      <c r="F2706" s="1" t="s">
        <v>597</v>
      </c>
      <c r="G2706" s="2">
        <v>10700</v>
      </c>
      <c r="H2706" s="2">
        <v>5</v>
      </c>
      <c r="I2706" s="2">
        <v>960</v>
      </c>
      <c r="J2706" s="2"/>
      <c r="L2706" s="2"/>
      <c r="M2706" s="2"/>
      <c r="N2706" s="2"/>
    </row>
    <row r="2707" spans="1:14" x14ac:dyDescent="0.15">
      <c r="A2707" s="2">
        <f t="shared" ref="A2707:A2770" si="183">A2606+1000</f>
        <v>1070045</v>
      </c>
      <c r="B2707" s="1" t="s">
        <v>541</v>
      </c>
      <c r="C2707" s="2" t="str">
        <f t="shared" si="181"/>
        <v>10700,5;980,52</v>
      </c>
      <c r="D2707" s="2">
        <v>104250</v>
      </c>
      <c r="E2707" s="3">
        <f t="shared" si="182"/>
        <v>1630450</v>
      </c>
      <c r="F2707" s="1" t="s">
        <v>597</v>
      </c>
      <c r="G2707" s="2">
        <v>10700</v>
      </c>
      <c r="H2707" s="2">
        <v>5</v>
      </c>
      <c r="I2707" s="2">
        <v>980</v>
      </c>
      <c r="J2707" s="2"/>
      <c r="L2707" s="2"/>
      <c r="M2707" s="2"/>
      <c r="N2707" s="2"/>
    </row>
    <row r="2708" spans="1:14" x14ac:dyDescent="0.15">
      <c r="A2708" s="2">
        <f t="shared" si="183"/>
        <v>1070046</v>
      </c>
      <c r="B2708" s="1" t="s">
        <v>542</v>
      </c>
      <c r="C2708" s="2" t="str">
        <f t="shared" si="181"/>
        <v>10700,5;1000,52</v>
      </c>
      <c r="D2708" s="2">
        <v>108000</v>
      </c>
      <c r="E2708" s="3">
        <f t="shared" si="182"/>
        <v>1683966</v>
      </c>
      <c r="F2708" s="1" t="s">
        <v>597</v>
      </c>
      <c r="G2708" s="2">
        <v>10700</v>
      </c>
      <c r="H2708" s="2">
        <v>5</v>
      </c>
      <c r="I2708" s="2">
        <v>1000</v>
      </c>
      <c r="J2708" s="2"/>
      <c r="L2708" s="2"/>
      <c r="M2708" s="2"/>
      <c r="N2708" s="2"/>
    </row>
    <row r="2709" spans="1:14" x14ac:dyDescent="0.15">
      <c r="A2709" s="2">
        <f t="shared" si="183"/>
        <v>1070047</v>
      </c>
      <c r="B2709" s="1" t="s">
        <v>543</v>
      </c>
      <c r="C2709" s="2" t="str">
        <f t="shared" si="181"/>
        <v>10700,5;1020,52</v>
      </c>
      <c r="D2709" s="2">
        <v>111750</v>
      </c>
      <c r="E2709" s="3">
        <f t="shared" si="182"/>
        <v>1737482</v>
      </c>
      <c r="F2709" s="1" t="s">
        <v>597</v>
      </c>
      <c r="G2709" s="2">
        <v>10700</v>
      </c>
      <c r="H2709" s="2">
        <v>5</v>
      </c>
      <c r="I2709" s="2">
        <v>1020</v>
      </c>
      <c r="J2709" s="2"/>
      <c r="L2709" s="2"/>
      <c r="M2709" s="2"/>
      <c r="N2709" s="2"/>
    </row>
    <row r="2710" spans="1:14" x14ac:dyDescent="0.15">
      <c r="A2710" s="2">
        <f t="shared" si="183"/>
        <v>1070048</v>
      </c>
      <c r="B2710" s="1" t="s">
        <v>544</v>
      </c>
      <c r="C2710" s="2" t="str">
        <f t="shared" si="181"/>
        <v>10700,5;1040,52</v>
      </c>
      <c r="D2710" s="2">
        <v>115500</v>
      </c>
      <c r="E2710" s="3">
        <f t="shared" si="182"/>
        <v>1790997</v>
      </c>
      <c r="F2710" s="1" t="s">
        <v>597</v>
      </c>
      <c r="G2710" s="2">
        <v>10700</v>
      </c>
      <c r="H2710" s="2">
        <v>5</v>
      </c>
      <c r="I2710" s="2">
        <v>1040</v>
      </c>
      <c r="J2710" s="2"/>
      <c r="L2710" s="2"/>
      <c r="M2710" s="2"/>
      <c r="N2710" s="2"/>
    </row>
    <row r="2711" spans="1:14" x14ac:dyDescent="0.15">
      <c r="A2711" s="2">
        <f t="shared" si="183"/>
        <v>1070049</v>
      </c>
      <c r="B2711" s="1" t="s">
        <v>545</v>
      </c>
      <c r="C2711" s="2" t="str">
        <f t="shared" si="181"/>
        <v>10700,5;1060,52</v>
      </c>
      <c r="D2711" s="2">
        <v>119250</v>
      </c>
      <c r="E2711" s="3">
        <f t="shared" si="182"/>
        <v>1844513</v>
      </c>
      <c r="F2711" s="1" t="s">
        <v>597</v>
      </c>
      <c r="G2711" s="2">
        <v>10700</v>
      </c>
      <c r="H2711" s="2">
        <v>5</v>
      </c>
      <c r="I2711" s="2">
        <v>1060</v>
      </c>
      <c r="J2711" s="2"/>
      <c r="L2711" s="2"/>
      <c r="M2711" s="2"/>
      <c r="N2711" s="2"/>
    </row>
    <row r="2712" spans="1:14" x14ac:dyDescent="0.15">
      <c r="A2712" s="2">
        <f t="shared" si="183"/>
        <v>1070050</v>
      </c>
      <c r="B2712" s="1" t="s">
        <v>546</v>
      </c>
      <c r="C2712" s="2" t="str">
        <f t="shared" si="181"/>
        <v>10700,5;1080,52</v>
      </c>
      <c r="D2712" s="2">
        <v>123000</v>
      </c>
      <c r="E2712" s="3">
        <f t="shared" si="182"/>
        <v>1898029</v>
      </c>
      <c r="F2712" s="1" t="s">
        <v>597</v>
      </c>
      <c r="G2712" s="2">
        <v>10700</v>
      </c>
      <c r="H2712" s="2">
        <v>5</v>
      </c>
      <c r="I2712" s="2">
        <v>1080</v>
      </c>
      <c r="J2712" s="2"/>
      <c r="L2712" s="2"/>
      <c r="M2712" s="2"/>
      <c r="N2712" s="2"/>
    </row>
    <row r="2713" spans="1:14" x14ac:dyDescent="0.15">
      <c r="A2713" s="2">
        <f t="shared" si="183"/>
        <v>1070051</v>
      </c>
      <c r="B2713" s="1" t="s">
        <v>547</v>
      </c>
      <c r="C2713" s="2" t="str">
        <f t="shared" si="181"/>
        <v>10700,6;1100,52</v>
      </c>
      <c r="D2713" s="2">
        <v>127200</v>
      </c>
      <c r="E2713" s="3">
        <f t="shared" si="182"/>
        <v>1957967</v>
      </c>
      <c r="F2713" s="1" t="s">
        <v>597</v>
      </c>
      <c r="G2713" s="2">
        <v>10700</v>
      </c>
      <c r="H2713" s="2">
        <v>6</v>
      </c>
      <c r="I2713" s="2">
        <v>1100</v>
      </c>
      <c r="J2713" s="2"/>
      <c r="L2713" s="2"/>
      <c r="M2713" s="2"/>
      <c r="N2713" s="2"/>
    </row>
    <row r="2714" spans="1:14" x14ac:dyDescent="0.15">
      <c r="A2714" s="2">
        <f t="shared" si="183"/>
        <v>1070052</v>
      </c>
      <c r="B2714" s="1" t="s">
        <v>548</v>
      </c>
      <c r="C2714" s="2" t="str">
        <f t="shared" si="181"/>
        <v>10700,6;1120,52</v>
      </c>
      <c r="D2714" s="2">
        <v>131400</v>
      </c>
      <c r="E2714" s="3">
        <f t="shared" si="182"/>
        <v>2017905</v>
      </c>
      <c r="F2714" s="1" t="s">
        <v>597</v>
      </c>
      <c r="G2714" s="2">
        <v>10700</v>
      </c>
      <c r="H2714" s="2">
        <v>6</v>
      </c>
      <c r="I2714" s="2">
        <v>1120</v>
      </c>
      <c r="J2714" s="2"/>
      <c r="L2714" s="2"/>
      <c r="M2714" s="2"/>
      <c r="N2714" s="2"/>
    </row>
    <row r="2715" spans="1:14" x14ac:dyDescent="0.15">
      <c r="A2715" s="2">
        <f t="shared" si="183"/>
        <v>1070053</v>
      </c>
      <c r="B2715" s="1" t="s">
        <v>549</v>
      </c>
      <c r="C2715" s="2" t="str">
        <f t="shared" si="181"/>
        <v>10700,6;1140,52</v>
      </c>
      <c r="D2715" s="2">
        <v>135600</v>
      </c>
      <c r="E2715" s="3">
        <f t="shared" si="182"/>
        <v>2077843</v>
      </c>
      <c r="F2715" s="1" t="s">
        <v>597</v>
      </c>
      <c r="G2715" s="2">
        <v>10700</v>
      </c>
      <c r="H2715" s="2">
        <v>6</v>
      </c>
      <c r="I2715" s="2">
        <v>1140</v>
      </c>
      <c r="J2715" s="2"/>
      <c r="L2715" s="2"/>
      <c r="M2715" s="2"/>
      <c r="N2715" s="2"/>
    </row>
    <row r="2716" spans="1:14" x14ac:dyDescent="0.15">
      <c r="A2716" s="2">
        <f t="shared" si="183"/>
        <v>1070054</v>
      </c>
      <c r="B2716" s="1" t="s">
        <v>550</v>
      </c>
      <c r="C2716" s="2" t="str">
        <f t="shared" si="181"/>
        <v>10700,6;1160,52</v>
      </c>
      <c r="D2716" s="2">
        <v>139800</v>
      </c>
      <c r="E2716" s="3">
        <f t="shared" si="182"/>
        <v>2137780</v>
      </c>
      <c r="F2716" s="1" t="s">
        <v>597</v>
      </c>
      <c r="G2716" s="2">
        <v>10700</v>
      </c>
      <c r="H2716" s="2">
        <v>6</v>
      </c>
      <c r="I2716" s="2">
        <v>1160</v>
      </c>
      <c r="J2716" s="2"/>
      <c r="L2716" s="2"/>
      <c r="M2716" s="2"/>
      <c r="N2716" s="2"/>
    </row>
    <row r="2717" spans="1:14" x14ac:dyDescent="0.15">
      <c r="A2717" s="2">
        <f t="shared" si="183"/>
        <v>1070055</v>
      </c>
      <c r="B2717" s="1" t="s">
        <v>551</v>
      </c>
      <c r="C2717" s="2" t="str">
        <f t="shared" si="181"/>
        <v>10700,6;1180,52</v>
      </c>
      <c r="D2717" s="2">
        <v>144000</v>
      </c>
      <c r="E2717" s="3">
        <f t="shared" si="182"/>
        <v>2197718</v>
      </c>
      <c r="F2717" s="1" t="s">
        <v>597</v>
      </c>
      <c r="G2717" s="2">
        <v>10700</v>
      </c>
      <c r="H2717" s="2">
        <v>6</v>
      </c>
      <c r="I2717" s="2">
        <v>1180</v>
      </c>
      <c r="J2717" s="2"/>
      <c r="L2717" s="2"/>
      <c r="M2717" s="2"/>
      <c r="N2717" s="2"/>
    </row>
    <row r="2718" spans="1:14" x14ac:dyDescent="0.15">
      <c r="A2718" s="2">
        <f t="shared" si="183"/>
        <v>1070056</v>
      </c>
      <c r="B2718" s="1" t="s">
        <v>552</v>
      </c>
      <c r="C2718" s="2" t="str">
        <f t="shared" si="181"/>
        <v>10700,6;1200,52</v>
      </c>
      <c r="D2718" s="2">
        <v>148200</v>
      </c>
      <c r="E2718" s="3">
        <f t="shared" si="182"/>
        <v>2257656</v>
      </c>
      <c r="F2718" s="1" t="s">
        <v>597</v>
      </c>
      <c r="G2718" s="2">
        <v>10700</v>
      </c>
      <c r="H2718" s="2">
        <v>6</v>
      </c>
      <c r="I2718" s="2">
        <v>1200</v>
      </c>
      <c r="J2718" s="2"/>
      <c r="L2718" s="2"/>
      <c r="M2718" s="2"/>
      <c r="N2718" s="2"/>
    </row>
    <row r="2719" spans="1:14" x14ac:dyDescent="0.15">
      <c r="A2719" s="2">
        <f t="shared" si="183"/>
        <v>1070057</v>
      </c>
      <c r="B2719" s="1" t="s">
        <v>553</v>
      </c>
      <c r="C2719" s="2" t="str">
        <f t="shared" si="181"/>
        <v>10700,6;1220,52</v>
      </c>
      <c r="D2719" s="2">
        <v>152400</v>
      </c>
      <c r="E2719" s="3">
        <f t="shared" si="182"/>
        <v>2317594</v>
      </c>
      <c r="F2719" s="1" t="s">
        <v>597</v>
      </c>
      <c r="G2719" s="2">
        <v>10700</v>
      </c>
      <c r="H2719" s="2">
        <v>6</v>
      </c>
      <c r="I2719" s="2">
        <v>1220</v>
      </c>
      <c r="J2719" s="2"/>
      <c r="L2719" s="2"/>
      <c r="M2719" s="2"/>
      <c r="N2719" s="2"/>
    </row>
    <row r="2720" spans="1:14" x14ac:dyDescent="0.15">
      <c r="A2720" s="2">
        <f t="shared" si="183"/>
        <v>1070058</v>
      </c>
      <c r="B2720" s="1" t="s">
        <v>554</v>
      </c>
      <c r="C2720" s="2" t="str">
        <f t="shared" si="181"/>
        <v>10700,6;1240,52</v>
      </c>
      <c r="D2720" s="2">
        <v>156600</v>
      </c>
      <c r="E2720" s="3">
        <f t="shared" si="182"/>
        <v>2377531</v>
      </c>
      <c r="F2720" s="1" t="s">
        <v>597</v>
      </c>
      <c r="G2720" s="2">
        <v>10700</v>
      </c>
      <c r="H2720" s="2">
        <v>6</v>
      </c>
      <c r="I2720" s="2">
        <v>1240</v>
      </c>
      <c r="J2720" s="2"/>
      <c r="L2720" s="2"/>
      <c r="M2720" s="2"/>
      <c r="N2720" s="2"/>
    </row>
    <row r="2721" spans="1:14" x14ac:dyDescent="0.15">
      <c r="A2721" s="2">
        <f t="shared" si="183"/>
        <v>1070059</v>
      </c>
      <c r="B2721" s="1" t="s">
        <v>555</v>
      </c>
      <c r="C2721" s="2" t="str">
        <f t="shared" si="181"/>
        <v>10700,6;1260,52</v>
      </c>
      <c r="D2721" s="2">
        <v>160800</v>
      </c>
      <c r="E2721" s="3">
        <f t="shared" si="182"/>
        <v>2437469</v>
      </c>
      <c r="F2721" s="1" t="s">
        <v>597</v>
      </c>
      <c r="G2721" s="2">
        <v>10700</v>
      </c>
      <c r="H2721" s="2">
        <v>6</v>
      </c>
      <c r="I2721" s="2">
        <v>1260</v>
      </c>
      <c r="J2721" s="2"/>
      <c r="L2721" s="2"/>
      <c r="M2721" s="2"/>
      <c r="N2721" s="2"/>
    </row>
    <row r="2722" spans="1:14" x14ac:dyDescent="0.15">
      <c r="A2722" s="2">
        <f t="shared" si="183"/>
        <v>1070060</v>
      </c>
      <c r="B2722" s="1" t="s">
        <v>556</v>
      </c>
      <c r="C2722" s="2" t="str">
        <f t="shared" si="181"/>
        <v>10700,6;1280,52</v>
      </c>
      <c r="D2722" s="2">
        <v>165000</v>
      </c>
      <c r="E2722" s="3">
        <f t="shared" si="182"/>
        <v>2497407</v>
      </c>
      <c r="F2722" s="1" t="s">
        <v>597</v>
      </c>
      <c r="G2722" s="2">
        <v>10700</v>
      </c>
      <c r="H2722" s="2">
        <v>6</v>
      </c>
      <c r="I2722" s="2">
        <v>1280</v>
      </c>
      <c r="J2722" s="2"/>
      <c r="L2722" s="2"/>
      <c r="M2722" s="2"/>
      <c r="N2722" s="2"/>
    </row>
    <row r="2723" spans="1:14" x14ac:dyDescent="0.15">
      <c r="A2723" s="2">
        <f t="shared" si="183"/>
        <v>1070061</v>
      </c>
      <c r="B2723" s="1" t="s">
        <v>557</v>
      </c>
      <c r="C2723" s="2" t="str">
        <f t="shared" si="181"/>
        <v>10700,7;1300,52</v>
      </c>
      <c r="D2723" s="2">
        <v>169550</v>
      </c>
      <c r="E2723" s="3">
        <f t="shared" si="182"/>
        <v>2562340</v>
      </c>
      <c r="F2723" s="1" t="s">
        <v>597</v>
      </c>
      <c r="G2723" s="2">
        <v>10700</v>
      </c>
      <c r="H2723" s="2">
        <v>7</v>
      </c>
      <c r="I2723" s="2">
        <v>1300</v>
      </c>
      <c r="J2723" s="2"/>
      <c r="L2723" s="2"/>
      <c r="M2723" s="2"/>
      <c r="N2723" s="2"/>
    </row>
    <row r="2724" spans="1:14" x14ac:dyDescent="0.15">
      <c r="A2724" s="2">
        <f t="shared" si="183"/>
        <v>1070062</v>
      </c>
      <c r="B2724" s="1" t="s">
        <v>558</v>
      </c>
      <c r="C2724" s="2" t="str">
        <f t="shared" si="181"/>
        <v>10700,7;1320,52</v>
      </c>
      <c r="D2724" s="2">
        <v>174100</v>
      </c>
      <c r="E2724" s="3">
        <f t="shared" si="182"/>
        <v>2627272</v>
      </c>
      <c r="F2724" s="1" t="s">
        <v>597</v>
      </c>
      <c r="G2724" s="2">
        <v>10700</v>
      </c>
      <c r="H2724" s="2">
        <v>7</v>
      </c>
      <c r="I2724" s="2">
        <v>1320</v>
      </c>
      <c r="J2724" s="2"/>
      <c r="L2724" s="2"/>
      <c r="M2724" s="2"/>
      <c r="N2724" s="2"/>
    </row>
    <row r="2725" spans="1:14" x14ac:dyDescent="0.15">
      <c r="A2725" s="2">
        <f t="shared" si="183"/>
        <v>1070063</v>
      </c>
      <c r="B2725" s="1" t="s">
        <v>559</v>
      </c>
      <c r="C2725" s="2" t="str">
        <f t="shared" si="181"/>
        <v>10700,7;1340,52</v>
      </c>
      <c r="D2725" s="2">
        <v>178650</v>
      </c>
      <c r="E2725" s="3">
        <f t="shared" si="182"/>
        <v>2692205</v>
      </c>
      <c r="F2725" s="1" t="s">
        <v>597</v>
      </c>
      <c r="G2725" s="2">
        <v>10700</v>
      </c>
      <c r="H2725" s="2">
        <v>7</v>
      </c>
      <c r="I2725" s="2">
        <v>1340</v>
      </c>
      <c r="J2725" s="2"/>
      <c r="L2725" s="2"/>
      <c r="M2725" s="2"/>
      <c r="N2725" s="2"/>
    </row>
    <row r="2726" spans="1:14" x14ac:dyDescent="0.15">
      <c r="A2726" s="2">
        <f t="shared" si="183"/>
        <v>1070064</v>
      </c>
      <c r="B2726" s="1" t="s">
        <v>560</v>
      </c>
      <c r="C2726" s="2" t="str">
        <f t="shared" si="181"/>
        <v>10700,7;1360,52</v>
      </c>
      <c r="D2726" s="2">
        <v>183200</v>
      </c>
      <c r="E2726" s="3">
        <f t="shared" si="182"/>
        <v>2757137</v>
      </c>
      <c r="F2726" s="1" t="s">
        <v>597</v>
      </c>
      <c r="G2726" s="2">
        <v>10700</v>
      </c>
      <c r="H2726" s="2">
        <v>7</v>
      </c>
      <c r="I2726" s="2">
        <v>1360</v>
      </c>
      <c r="J2726" s="2"/>
      <c r="L2726" s="2"/>
      <c r="M2726" s="2"/>
      <c r="N2726" s="2"/>
    </row>
    <row r="2727" spans="1:14" x14ac:dyDescent="0.15">
      <c r="A2727" s="2">
        <f t="shared" si="183"/>
        <v>1070065</v>
      </c>
      <c r="B2727" s="1" t="s">
        <v>561</v>
      </c>
      <c r="C2727" s="2" t="str">
        <f t="shared" ref="C2727:C2790" si="184">""&amp;G2727&amp;","&amp;H2727&amp;";"&amp;I2727&amp;",52"</f>
        <v>10700,7;1380,52</v>
      </c>
      <c r="D2727" s="2">
        <v>187750</v>
      </c>
      <c r="E2727" s="3">
        <f t="shared" si="182"/>
        <v>2822070</v>
      </c>
      <c r="F2727" s="1" t="s">
        <v>597</v>
      </c>
      <c r="G2727" s="2">
        <v>10700</v>
      </c>
      <c r="H2727" s="2">
        <v>7</v>
      </c>
      <c r="I2727" s="2">
        <v>1380</v>
      </c>
      <c r="J2727" s="2"/>
      <c r="L2727" s="2"/>
      <c r="M2727" s="2"/>
      <c r="N2727" s="2"/>
    </row>
    <row r="2728" spans="1:14" x14ac:dyDescent="0.15">
      <c r="A2728" s="2">
        <f t="shared" si="183"/>
        <v>1070066</v>
      </c>
      <c r="B2728" s="1" t="s">
        <v>562</v>
      </c>
      <c r="C2728" s="2" t="str">
        <f t="shared" si="184"/>
        <v>10700,7;1400,52</v>
      </c>
      <c r="D2728" s="2">
        <v>192300</v>
      </c>
      <c r="E2728" s="3">
        <f t="shared" ref="E2728:E2762" si="185">INT($E$2662*(1+D2728/10000))</f>
        <v>2887003</v>
      </c>
      <c r="F2728" s="1" t="s">
        <v>597</v>
      </c>
      <c r="G2728" s="2">
        <v>10700</v>
      </c>
      <c r="H2728" s="2">
        <v>7</v>
      </c>
      <c r="I2728" s="2">
        <v>1400</v>
      </c>
      <c r="J2728" s="2"/>
      <c r="L2728" s="2"/>
      <c r="M2728" s="2"/>
      <c r="N2728" s="2"/>
    </row>
    <row r="2729" spans="1:14" x14ac:dyDescent="0.15">
      <c r="A2729" s="2">
        <f t="shared" si="183"/>
        <v>1070067</v>
      </c>
      <c r="B2729" s="1" t="s">
        <v>563</v>
      </c>
      <c r="C2729" s="2" t="str">
        <f t="shared" si="184"/>
        <v>10700,7;1420,52</v>
      </c>
      <c r="D2729" s="2">
        <v>196850</v>
      </c>
      <c r="E2729" s="3">
        <f t="shared" si="185"/>
        <v>2951935</v>
      </c>
      <c r="F2729" s="1" t="s">
        <v>597</v>
      </c>
      <c r="G2729" s="2">
        <v>10700</v>
      </c>
      <c r="H2729" s="2">
        <v>7</v>
      </c>
      <c r="I2729" s="2">
        <v>1420</v>
      </c>
      <c r="J2729" s="2"/>
      <c r="L2729" s="2"/>
      <c r="M2729" s="2"/>
      <c r="N2729" s="2"/>
    </row>
    <row r="2730" spans="1:14" x14ac:dyDescent="0.15">
      <c r="A2730" s="2">
        <f t="shared" si="183"/>
        <v>1070068</v>
      </c>
      <c r="B2730" s="1" t="s">
        <v>564</v>
      </c>
      <c r="C2730" s="2" t="str">
        <f t="shared" si="184"/>
        <v>10700,7;1440,52</v>
      </c>
      <c r="D2730" s="2">
        <v>201400</v>
      </c>
      <c r="E2730" s="3">
        <f t="shared" si="185"/>
        <v>3016868</v>
      </c>
      <c r="F2730" s="1" t="s">
        <v>597</v>
      </c>
      <c r="G2730" s="2">
        <v>10700</v>
      </c>
      <c r="H2730" s="2">
        <v>7</v>
      </c>
      <c r="I2730" s="2">
        <v>1440</v>
      </c>
      <c r="J2730" s="2"/>
      <c r="L2730" s="2"/>
      <c r="M2730" s="2"/>
      <c r="N2730" s="2"/>
    </row>
    <row r="2731" spans="1:14" x14ac:dyDescent="0.15">
      <c r="A2731" s="2">
        <f t="shared" si="183"/>
        <v>1070069</v>
      </c>
      <c r="B2731" s="1" t="s">
        <v>565</v>
      </c>
      <c r="C2731" s="2" t="str">
        <f t="shared" si="184"/>
        <v>10700,7;1460,52</v>
      </c>
      <c r="D2731" s="2">
        <v>205950</v>
      </c>
      <c r="E2731" s="3">
        <f t="shared" si="185"/>
        <v>3081800</v>
      </c>
      <c r="F2731" s="1" t="s">
        <v>597</v>
      </c>
      <c r="G2731" s="2">
        <v>10700</v>
      </c>
      <c r="H2731" s="2">
        <v>7</v>
      </c>
      <c r="I2731" s="2">
        <v>1460</v>
      </c>
      <c r="J2731" s="2"/>
      <c r="L2731" s="2"/>
      <c r="M2731" s="2"/>
      <c r="N2731" s="2"/>
    </row>
    <row r="2732" spans="1:14" x14ac:dyDescent="0.15">
      <c r="A2732" s="2">
        <f t="shared" si="183"/>
        <v>1070070</v>
      </c>
      <c r="B2732" s="1" t="s">
        <v>566</v>
      </c>
      <c r="C2732" s="2" t="str">
        <f t="shared" si="184"/>
        <v>10700,7;1480,52</v>
      </c>
      <c r="D2732" s="2">
        <v>210500</v>
      </c>
      <c r="E2732" s="3">
        <f t="shared" si="185"/>
        <v>3146733</v>
      </c>
      <c r="F2732" s="1" t="s">
        <v>597</v>
      </c>
      <c r="G2732" s="2">
        <v>10700</v>
      </c>
      <c r="H2732" s="2">
        <v>7</v>
      </c>
      <c r="I2732" s="2">
        <v>1480</v>
      </c>
      <c r="J2732" s="2"/>
      <c r="L2732" s="2"/>
      <c r="M2732" s="2"/>
      <c r="N2732" s="2"/>
    </row>
    <row r="2733" spans="1:14" x14ac:dyDescent="0.15">
      <c r="A2733" s="2">
        <f t="shared" si="183"/>
        <v>1070071</v>
      </c>
      <c r="B2733" s="1" t="s">
        <v>567</v>
      </c>
      <c r="C2733" s="2" t="str">
        <f t="shared" si="184"/>
        <v>10700,8;1500,52</v>
      </c>
      <c r="D2733" s="2">
        <v>215300</v>
      </c>
      <c r="E2733" s="3">
        <f t="shared" si="185"/>
        <v>3215233</v>
      </c>
      <c r="F2733" s="1" t="s">
        <v>597</v>
      </c>
      <c r="G2733" s="2">
        <v>10700</v>
      </c>
      <c r="H2733" s="2">
        <v>8</v>
      </c>
      <c r="I2733" s="2">
        <v>1500</v>
      </c>
      <c r="J2733" s="2"/>
      <c r="L2733" s="2"/>
      <c r="M2733" s="2"/>
      <c r="N2733" s="2"/>
    </row>
    <row r="2734" spans="1:14" x14ac:dyDescent="0.15">
      <c r="A2734" s="2">
        <f t="shared" si="183"/>
        <v>1070072</v>
      </c>
      <c r="B2734" s="1" t="s">
        <v>568</v>
      </c>
      <c r="C2734" s="2" t="str">
        <f t="shared" si="184"/>
        <v>10700,8;1520,52</v>
      </c>
      <c r="D2734" s="2">
        <v>220100</v>
      </c>
      <c r="E2734" s="3">
        <f t="shared" si="185"/>
        <v>3283734</v>
      </c>
      <c r="F2734" s="1" t="s">
        <v>597</v>
      </c>
      <c r="G2734" s="2">
        <v>10700</v>
      </c>
      <c r="H2734" s="2">
        <v>8</v>
      </c>
      <c r="I2734" s="2">
        <v>1520</v>
      </c>
      <c r="J2734" s="2"/>
      <c r="L2734" s="2"/>
      <c r="M2734" s="2"/>
      <c r="N2734" s="2"/>
    </row>
    <row r="2735" spans="1:14" x14ac:dyDescent="0.15">
      <c r="A2735" s="2">
        <f t="shared" si="183"/>
        <v>1070073</v>
      </c>
      <c r="B2735" s="1" t="s">
        <v>569</v>
      </c>
      <c r="C2735" s="2" t="str">
        <f t="shared" si="184"/>
        <v>10700,8;1540,52</v>
      </c>
      <c r="D2735" s="2">
        <v>224900</v>
      </c>
      <c r="E2735" s="3">
        <f t="shared" si="185"/>
        <v>3352234</v>
      </c>
      <c r="F2735" s="1" t="s">
        <v>597</v>
      </c>
      <c r="G2735" s="2">
        <v>10700</v>
      </c>
      <c r="H2735" s="2">
        <v>8</v>
      </c>
      <c r="I2735" s="2">
        <v>1540</v>
      </c>
      <c r="J2735" s="2"/>
      <c r="L2735" s="2"/>
      <c r="M2735" s="2"/>
      <c r="N2735" s="2"/>
    </row>
    <row r="2736" spans="1:14" x14ac:dyDescent="0.15">
      <c r="A2736" s="2">
        <f t="shared" si="183"/>
        <v>1070074</v>
      </c>
      <c r="B2736" s="1" t="s">
        <v>382</v>
      </c>
      <c r="C2736" s="2" t="str">
        <f t="shared" si="184"/>
        <v>10700,8;1560,52</v>
      </c>
      <c r="D2736" s="2">
        <v>229700</v>
      </c>
      <c r="E2736" s="3">
        <f t="shared" si="185"/>
        <v>3420734</v>
      </c>
      <c r="F2736" s="1" t="s">
        <v>597</v>
      </c>
      <c r="G2736" s="2">
        <v>10700</v>
      </c>
      <c r="H2736" s="2">
        <v>8</v>
      </c>
      <c r="I2736" s="2">
        <v>1560</v>
      </c>
      <c r="J2736" s="2"/>
      <c r="L2736" s="2"/>
      <c r="M2736" s="2"/>
      <c r="N2736" s="2"/>
    </row>
    <row r="2737" spans="1:14" x14ac:dyDescent="0.15">
      <c r="A2737" s="2">
        <f t="shared" si="183"/>
        <v>1070075</v>
      </c>
      <c r="B2737" s="1" t="s">
        <v>570</v>
      </c>
      <c r="C2737" s="2" t="str">
        <f t="shared" si="184"/>
        <v>10700,8;1580,52</v>
      </c>
      <c r="D2737" s="2">
        <v>234500</v>
      </c>
      <c r="E2737" s="3">
        <f t="shared" si="185"/>
        <v>3489235</v>
      </c>
      <c r="F2737" s="1" t="s">
        <v>597</v>
      </c>
      <c r="G2737" s="2">
        <v>10700</v>
      </c>
      <c r="H2737" s="2">
        <v>8</v>
      </c>
      <c r="I2737" s="2">
        <v>1580</v>
      </c>
      <c r="J2737" s="2"/>
      <c r="L2737" s="2"/>
      <c r="M2737" s="2"/>
      <c r="N2737" s="2"/>
    </row>
    <row r="2738" spans="1:14" x14ac:dyDescent="0.15">
      <c r="A2738" s="2">
        <f t="shared" si="183"/>
        <v>1070076</v>
      </c>
      <c r="B2738" s="1" t="s">
        <v>571</v>
      </c>
      <c r="C2738" s="2" t="str">
        <f t="shared" si="184"/>
        <v>10700,8;1600,52</v>
      </c>
      <c r="D2738" s="2">
        <v>239300</v>
      </c>
      <c r="E2738" s="3">
        <f t="shared" si="185"/>
        <v>3557735</v>
      </c>
      <c r="F2738" s="1" t="s">
        <v>597</v>
      </c>
      <c r="G2738" s="2">
        <v>10700</v>
      </c>
      <c r="H2738" s="2">
        <v>8</v>
      </c>
      <c r="I2738" s="2">
        <v>1600</v>
      </c>
      <c r="J2738" s="2"/>
      <c r="L2738" s="2"/>
      <c r="M2738" s="2"/>
      <c r="N2738" s="2"/>
    </row>
    <row r="2739" spans="1:14" x14ac:dyDescent="0.15">
      <c r="A2739" s="2">
        <f t="shared" si="183"/>
        <v>1070077</v>
      </c>
      <c r="B2739" s="1" t="s">
        <v>572</v>
      </c>
      <c r="C2739" s="2" t="str">
        <f t="shared" si="184"/>
        <v>10700,8;1620,52</v>
      </c>
      <c r="D2739" s="2">
        <v>244100</v>
      </c>
      <c r="E2739" s="3">
        <f t="shared" si="185"/>
        <v>3626235</v>
      </c>
      <c r="F2739" s="1" t="s">
        <v>597</v>
      </c>
      <c r="G2739" s="2">
        <v>10700</v>
      </c>
      <c r="H2739" s="2">
        <v>8</v>
      </c>
      <c r="I2739" s="2">
        <v>1620</v>
      </c>
      <c r="J2739" s="2"/>
      <c r="L2739" s="2"/>
      <c r="M2739" s="2"/>
      <c r="N2739" s="2"/>
    </row>
    <row r="2740" spans="1:14" x14ac:dyDescent="0.15">
      <c r="A2740" s="2">
        <f t="shared" si="183"/>
        <v>1070078</v>
      </c>
      <c r="B2740" s="1" t="s">
        <v>573</v>
      </c>
      <c r="C2740" s="2" t="str">
        <f t="shared" si="184"/>
        <v>10700,8;1640,52</v>
      </c>
      <c r="D2740" s="2">
        <v>248900</v>
      </c>
      <c r="E2740" s="3">
        <f t="shared" si="185"/>
        <v>3694736</v>
      </c>
      <c r="F2740" s="1" t="s">
        <v>597</v>
      </c>
      <c r="G2740" s="2">
        <v>10700</v>
      </c>
      <c r="H2740" s="2">
        <v>8</v>
      </c>
      <c r="I2740" s="2">
        <v>1640</v>
      </c>
      <c r="J2740" s="2"/>
      <c r="L2740" s="2"/>
      <c r="M2740" s="2"/>
      <c r="N2740" s="2"/>
    </row>
    <row r="2741" spans="1:14" x14ac:dyDescent="0.15">
      <c r="A2741" s="2">
        <f t="shared" si="183"/>
        <v>1070079</v>
      </c>
      <c r="B2741" s="1" t="s">
        <v>574</v>
      </c>
      <c r="C2741" s="2" t="str">
        <f t="shared" si="184"/>
        <v>10700,8;1660,52</v>
      </c>
      <c r="D2741" s="2">
        <v>253700</v>
      </c>
      <c r="E2741" s="3">
        <f t="shared" si="185"/>
        <v>3763236</v>
      </c>
      <c r="F2741" s="1" t="s">
        <v>597</v>
      </c>
      <c r="G2741" s="2">
        <v>10700</v>
      </c>
      <c r="H2741" s="2">
        <v>8</v>
      </c>
      <c r="I2741" s="2">
        <v>1660</v>
      </c>
      <c r="J2741" s="2"/>
      <c r="L2741" s="2"/>
      <c r="M2741" s="2"/>
      <c r="N2741" s="2"/>
    </row>
    <row r="2742" spans="1:14" x14ac:dyDescent="0.15">
      <c r="A2742" s="2">
        <f t="shared" si="183"/>
        <v>1070080</v>
      </c>
      <c r="B2742" s="1" t="s">
        <v>575</v>
      </c>
      <c r="C2742" s="2" t="str">
        <f t="shared" si="184"/>
        <v>10700,8;1680,52</v>
      </c>
      <c r="D2742" s="2">
        <v>258500</v>
      </c>
      <c r="E2742" s="3">
        <f t="shared" si="185"/>
        <v>3831736</v>
      </c>
      <c r="F2742" s="1" t="s">
        <v>597</v>
      </c>
      <c r="G2742" s="2">
        <v>10700</v>
      </c>
      <c r="H2742" s="2">
        <v>8</v>
      </c>
      <c r="I2742" s="2">
        <v>1680</v>
      </c>
      <c r="J2742" s="2"/>
      <c r="L2742" s="2"/>
      <c r="M2742" s="2"/>
      <c r="N2742" s="2"/>
    </row>
    <row r="2743" spans="1:14" x14ac:dyDescent="0.15">
      <c r="A2743" s="2">
        <f t="shared" si="183"/>
        <v>1070081</v>
      </c>
      <c r="B2743" s="1" t="s">
        <v>576</v>
      </c>
      <c r="C2743" s="2" t="str">
        <f t="shared" si="184"/>
        <v>10700,9;1700,52</v>
      </c>
      <c r="D2743" s="2">
        <v>263450</v>
      </c>
      <c r="E2743" s="3">
        <f t="shared" si="185"/>
        <v>3902377</v>
      </c>
      <c r="F2743" s="1" t="s">
        <v>597</v>
      </c>
      <c r="G2743" s="2">
        <v>10700</v>
      </c>
      <c r="H2743" s="2">
        <v>9</v>
      </c>
      <c r="I2743" s="2">
        <v>1700</v>
      </c>
      <c r="J2743" s="2"/>
      <c r="L2743" s="2"/>
      <c r="M2743" s="2"/>
      <c r="N2743" s="2"/>
    </row>
    <row r="2744" spans="1:14" x14ac:dyDescent="0.15">
      <c r="A2744" s="2">
        <f t="shared" si="183"/>
        <v>1070082</v>
      </c>
      <c r="B2744" s="1" t="s">
        <v>577</v>
      </c>
      <c r="C2744" s="2" t="str">
        <f t="shared" si="184"/>
        <v>10700,9;1720,52</v>
      </c>
      <c r="D2744" s="2">
        <v>268400</v>
      </c>
      <c r="E2744" s="3">
        <f t="shared" si="185"/>
        <v>3973018</v>
      </c>
      <c r="F2744" s="1" t="s">
        <v>597</v>
      </c>
      <c r="G2744" s="2">
        <v>10700</v>
      </c>
      <c r="H2744" s="2">
        <v>9</v>
      </c>
      <c r="I2744" s="2">
        <v>1720</v>
      </c>
      <c r="J2744" s="2"/>
      <c r="L2744" s="2"/>
      <c r="M2744" s="2"/>
      <c r="N2744" s="2"/>
    </row>
    <row r="2745" spans="1:14" x14ac:dyDescent="0.15">
      <c r="A2745" s="2">
        <f t="shared" si="183"/>
        <v>1070083</v>
      </c>
      <c r="B2745" s="1" t="s">
        <v>578</v>
      </c>
      <c r="C2745" s="2" t="str">
        <f t="shared" si="184"/>
        <v>10700,9;1740,52</v>
      </c>
      <c r="D2745" s="2">
        <v>273350</v>
      </c>
      <c r="E2745" s="3">
        <f t="shared" si="185"/>
        <v>4043659</v>
      </c>
      <c r="F2745" s="1" t="s">
        <v>597</v>
      </c>
      <c r="G2745" s="2">
        <v>10700</v>
      </c>
      <c r="H2745" s="2">
        <v>9</v>
      </c>
      <c r="I2745" s="2">
        <v>1740</v>
      </c>
      <c r="J2745" s="2"/>
      <c r="L2745" s="2"/>
      <c r="M2745" s="2"/>
      <c r="N2745" s="2"/>
    </row>
    <row r="2746" spans="1:14" x14ac:dyDescent="0.15">
      <c r="A2746" s="2">
        <f t="shared" si="183"/>
        <v>1070084</v>
      </c>
      <c r="B2746" s="1" t="s">
        <v>579</v>
      </c>
      <c r="C2746" s="2" t="str">
        <f t="shared" si="184"/>
        <v>10700,9;1760,52</v>
      </c>
      <c r="D2746" s="2">
        <v>278300</v>
      </c>
      <c r="E2746" s="3">
        <f t="shared" si="185"/>
        <v>4114300</v>
      </c>
      <c r="F2746" s="1" t="s">
        <v>597</v>
      </c>
      <c r="G2746" s="2">
        <v>10700</v>
      </c>
      <c r="H2746" s="2">
        <v>9</v>
      </c>
      <c r="I2746" s="2">
        <v>1760</v>
      </c>
      <c r="J2746" s="2"/>
      <c r="L2746" s="2"/>
      <c r="M2746" s="2"/>
      <c r="N2746" s="2"/>
    </row>
    <row r="2747" spans="1:14" x14ac:dyDescent="0.15">
      <c r="A2747" s="2">
        <f t="shared" si="183"/>
        <v>1070085</v>
      </c>
      <c r="B2747" s="1" t="s">
        <v>580</v>
      </c>
      <c r="C2747" s="2" t="str">
        <f t="shared" si="184"/>
        <v>10700,9;1780,52</v>
      </c>
      <c r="D2747" s="2">
        <v>283250</v>
      </c>
      <c r="E2747" s="3">
        <f t="shared" si="185"/>
        <v>4184941</v>
      </c>
      <c r="F2747" s="1" t="s">
        <v>597</v>
      </c>
      <c r="G2747" s="2">
        <v>10700</v>
      </c>
      <c r="H2747" s="2">
        <v>9</v>
      </c>
      <c r="I2747" s="2">
        <v>1780</v>
      </c>
      <c r="J2747" s="2"/>
      <c r="L2747" s="2"/>
      <c r="M2747" s="2"/>
      <c r="N2747" s="2"/>
    </row>
    <row r="2748" spans="1:14" x14ac:dyDescent="0.15">
      <c r="A2748" s="2">
        <f t="shared" si="183"/>
        <v>1070086</v>
      </c>
      <c r="B2748" s="1" t="s">
        <v>581</v>
      </c>
      <c r="C2748" s="2" t="str">
        <f t="shared" si="184"/>
        <v>10700,9;1800,52</v>
      </c>
      <c r="D2748" s="2">
        <v>288200</v>
      </c>
      <c r="E2748" s="3">
        <f t="shared" si="185"/>
        <v>4255582</v>
      </c>
      <c r="F2748" s="1" t="s">
        <v>597</v>
      </c>
      <c r="G2748" s="2">
        <v>10700</v>
      </c>
      <c r="H2748" s="2">
        <v>9</v>
      </c>
      <c r="I2748" s="2">
        <v>1800</v>
      </c>
      <c r="J2748" s="2"/>
      <c r="L2748" s="2"/>
      <c r="M2748" s="2"/>
      <c r="N2748" s="2"/>
    </row>
    <row r="2749" spans="1:14" x14ac:dyDescent="0.15">
      <c r="A2749" s="2">
        <f t="shared" si="183"/>
        <v>1070087</v>
      </c>
      <c r="B2749" s="1" t="s">
        <v>582</v>
      </c>
      <c r="C2749" s="2" t="str">
        <f t="shared" si="184"/>
        <v>10700,9;1820,52</v>
      </c>
      <c r="D2749" s="2">
        <v>293150</v>
      </c>
      <c r="E2749" s="3">
        <f t="shared" si="185"/>
        <v>4326223</v>
      </c>
      <c r="F2749" s="1" t="s">
        <v>597</v>
      </c>
      <c r="G2749" s="2">
        <v>10700</v>
      </c>
      <c r="H2749" s="2">
        <v>9</v>
      </c>
      <c r="I2749" s="2">
        <v>1820</v>
      </c>
      <c r="J2749" s="2"/>
      <c r="L2749" s="2"/>
      <c r="M2749" s="2"/>
      <c r="N2749" s="2"/>
    </row>
    <row r="2750" spans="1:14" x14ac:dyDescent="0.15">
      <c r="A2750" s="2">
        <f t="shared" si="183"/>
        <v>1070088</v>
      </c>
      <c r="B2750" s="1" t="s">
        <v>583</v>
      </c>
      <c r="C2750" s="2" t="str">
        <f t="shared" si="184"/>
        <v>10700,9;1840,52</v>
      </c>
      <c r="D2750" s="2">
        <v>298100</v>
      </c>
      <c r="E2750" s="3">
        <f t="shared" si="185"/>
        <v>4396864</v>
      </c>
      <c r="F2750" s="1" t="s">
        <v>597</v>
      </c>
      <c r="G2750" s="2">
        <v>10700</v>
      </c>
      <c r="H2750" s="2">
        <v>9</v>
      </c>
      <c r="I2750" s="2">
        <v>1840</v>
      </c>
      <c r="J2750" s="2"/>
      <c r="L2750" s="2"/>
      <c r="M2750" s="2"/>
      <c r="N2750" s="2"/>
    </row>
    <row r="2751" spans="1:14" x14ac:dyDescent="0.15">
      <c r="A2751" s="2">
        <f t="shared" si="183"/>
        <v>1070089</v>
      </c>
      <c r="B2751" s="1" t="s">
        <v>383</v>
      </c>
      <c r="C2751" s="2" t="str">
        <f t="shared" si="184"/>
        <v>10700,9;1860,52</v>
      </c>
      <c r="D2751" s="2">
        <v>303050</v>
      </c>
      <c r="E2751" s="3">
        <f t="shared" si="185"/>
        <v>4467505</v>
      </c>
      <c r="F2751" s="1" t="s">
        <v>597</v>
      </c>
      <c r="G2751" s="2">
        <v>10700</v>
      </c>
      <c r="H2751" s="2">
        <v>9</v>
      </c>
      <c r="I2751" s="2">
        <v>1860</v>
      </c>
      <c r="J2751" s="2"/>
      <c r="L2751" s="2"/>
      <c r="M2751" s="2"/>
      <c r="N2751" s="2"/>
    </row>
    <row r="2752" spans="1:14" x14ac:dyDescent="0.15">
      <c r="A2752" s="2">
        <f t="shared" si="183"/>
        <v>1070090</v>
      </c>
      <c r="B2752" s="1" t="s">
        <v>584</v>
      </c>
      <c r="C2752" s="2" t="str">
        <f t="shared" si="184"/>
        <v>10700,9;1880,52</v>
      </c>
      <c r="D2752" s="2">
        <v>308000</v>
      </c>
      <c r="E2752" s="3">
        <f t="shared" si="185"/>
        <v>4538146</v>
      </c>
      <c r="F2752" s="1" t="s">
        <v>597</v>
      </c>
      <c r="G2752" s="2">
        <v>10700</v>
      </c>
      <c r="H2752" s="2">
        <v>9</v>
      </c>
      <c r="I2752" s="2">
        <v>1880</v>
      </c>
      <c r="J2752" s="2"/>
      <c r="L2752" s="2"/>
      <c r="M2752" s="2"/>
      <c r="N2752" s="2"/>
    </row>
    <row r="2753" spans="1:14" x14ac:dyDescent="0.15">
      <c r="A2753" s="2">
        <f t="shared" si="183"/>
        <v>1070091</v>
      </c>
      <c r="B2753" s="1" t="s">
        <v>585</v>
      </c>
      <c r="C2753" s="2" t="str">
        <f t="shared" si="184"/>
        <v>10700,10;1900,52</v>
      </c>
      <c r="D2753" s="2">
        <v>313000</v>
      </c>
      <c r="E2753" s="3">
        <f t="shared" si="185"/>
        <v>4609500</v>
      </c>
      <c r="F2753" s="1" t="s">
        <v>597</v>
      </c>
      <c r="G2753" s="2">
        <v>10700</v>
      </c>
      <c r="H2753" s="2">
        <v>10</v>
      </c>
      <c r="I2753" s="2">
        <v>1900</v>
      </c>
      <c r="J2753" s="2"/>
      <c r="L2753" s="2"/>
      <c r="M2753" s="2"/>
      <c r="N2753" s="2"/>
    </row>
    <row r="2754" spans="1:14" x14ac:dyDescent="0.15">
      <c r="A2754" s="2">
        <f t="shared" si="183"/>
        <v>1070092</v>
      </c>
      <c r="B2754" s="1" t="s">
        <v>586</v>
      </c>
      <c r="C2754" s="2" t="str">
        <f t="shared" si="184"/>
        <v>10700,10;1920,52</v>
      </c>
      <c r="D2754" s="2">
        <v>318000</v>
      </c>
      <c r="E2754" s="3">
        <f t="shared" si="185"/>
        <v>4680855</v>
      </c>
      <c r="F2754" s="1" t="s">
        <v>597</v>
      </c>
      <c r="G2754" s="2">
        <v>10700</v>
      </c>
      <c r="H2754" s="2">
        <v>10</v>
      </c>
      <c r="I2754" s="2">
        <v>1920</v>
      </c>
      <c r="J2754" s="2"/>
      <c r="L2754" s="2"/>
      <c r="M2754" s="2"/>
      <c r="N2754" s="2"/>
    </row>
    <row r="2755" spans="1:14" x14ac:dyDescent="0.15">
      <c r="A2755" s="2">
        <f t="shared" si="183"/>
        <v>1070093</v>
      </c>
      <c r="B2755" s="1" t="s">
        <v>587</v>
      </c>
      <c r="C2755" s="2" t="str">
        <f t="shared" si="184"/>
        <v>10700,10;1940,52</v>
      </c>
      <c r="D2755" s="2">
        <v>323000</v>
      </c>
      <c r="E2755" s="3">
        <f t="shared" si="185"/>
        <v>4752209</v>
      </c>
      <c r="F2755" s="1" t="s">
        <v>597</v>
      </c>
      <c r="G2755" s="2">
        <v>10700</v>
      </c>
      <c r="H2755" s="2">
        <v>10</v>
      </c>
      <c r="I2755" s="2">
        <v>1940</v>
      </c>
      <c r="J2755" s="2"/>
      <c r="L2755" s="2"/>
      <c r="M2755" s="2"/>
      <c r="N2755" s="2"/>
    </row>
    <row r="2756" spans="1:14" x14ac:dyDescent="0.15">
      <c r="A2756" s="2">
        <f t="shared" si="183"/>
        <v>1070094</v>
      </c>
      <c r="B2756" s="1" t="s">
        <v>588</v>
      </c>
      <c r="C2756" s="2" t="str">
        <f t="shared" si="184"/>
        <v>10700,10;1960,52</v>
      </c>
      <c r="D2756" s="2">
        <v>328000</v>
      </c>
      <c r="E2756" s="3">
        <f t="shared" si="185"/>
        <v>4823564</v>
      </c>
      <c r="F2756" s="1" t="s">
        <v>597</v>
      </c>
      <c r="G2756" s="2">
        <v>10700</v>
      </c>
      <c r="H2756" s="2">
        <v>10</v>
      </c>
      <c r="I2756" s="2">
        <v>1960</v>
      </c>
      <c r="J2756" s="2"/>
      <c r="L2756" s="2"/>
      <c r="M2756" s="2"/>
      <c r="N2756" s="2"/>
    </row>
    <row r="2757" spans="1:14" x14ac:dyDescent="0.15">
      <c r="A2757" s="2">
        <f t="shared" si="183"/>
        <v>1070095</v>
      </c>
      <c r="B2757" s="1" t="s">
        <v>589</v>
      </c>
      <c r="C2757" s="2" t="str">
        <f t="shared" si="184"/>
        <v>10700,10;1980,52</v>
      </c>
      <c r="D2757" s="2">
        <v>333000</v>
      </c>
      <c r="E2757" s="3">
        <f t="shared" si="185"/>
        <v>4894918</v>
      </c>
      <c r="F2757" s="1" t="s">
        <v>597</v>
      </c>
      <c r="G2757" s="2">
        <v>10700</v>
      </c>
      <c r="H2757" s="2">
        <v>10</v>
      </c>
      <c r="I2757" s="2">
        <v>1980</v>
      </c>
      <c r="J2757" s="2"/>
      <c r="L2757" s="2"/>
      <c r="M2757" s="2"/>
      <c r="N2757" s="2"/>
    </row>
    <row r="2758" spans="1:14" x14ac:dyDescent="0.15">
      <c r="A2758" s="2">
        <f t="shared" si="183"/>
        <v>1070096</v>
      </c>
      <c r="B2758" s="1" t="s">
        <v>590</v>
      </c>
      <c r="C2758" s="2" t="str">
        <f t="shared" si="184"/>
        <v>10700,10;2000,52</v>
      </c>
      <c r="D2758" s="2">
        <v>338000</v>
      </c>
      <c r="E2758" s="3">
        <f t="shared" si="185"/>
        <v>4966273</v>
      </c>
      <c r="F2758" s="1" t="s">
        <v>597</v>
      </c>
      <c r="G2758" s="2">
        <v>10700</v>
      </c>
      <c r="H2758" s="2">
        <v>10</v>
      </c>
      <c r="I2758" s="2">
        <v>2000</v>
      </c>
      <c r="J2758" s="2"/>
      <c r="L2758" s="2"/>
      <c r="M2758" s="2"/>
      <c r="N2758" s="2"/>
    </row>
    <row r="2759" spans="1:14" x14ac:dyDescent="0.15">
      <c r="A2759" s="2">
        <f t="shared" si="183"/>
        <v>1070097</v>
      </c>
      <c r="B2759" s="1" t="s">
        <v>591</v>
      </c>
      <c r="C2759" s="2" t="str">
        <f t="shared" si="184"/>
        <v>10700,10;2020,52</v>
      </c>
      <c r="D2759" s="2">
        <v>343000</v>
      </c>
      <c r="E2759" s="3">
        <f t="shared" si="185"/>
        <v>5037627</v>
      </c>
      <c r="F2759" s="1" t="s">
        <v>597</v>
      </c>
      <c r="G2759" s="2">
        <v>10700</v>
      </c>
      <c r="H2759" s="2">
        <v>10</v>
      </c>
      <c r="I2759" s="2">
        <v>2020</v>
      </c>
      <c r="J2759" s="2"/>
      <c r="L2759" s="2"/>
      <c r="M2759" s="2"/>
      <c r="N2759" s="2"/>
    </row>
    <row r="2760" spans="1:14" x14ac:dyDescent="0.15">
      <c r="A2760" s="2">
        <f t="shared" si="183"/>
        <v>1070098</v>
      </c>
      <c r="B2760" s="1" t="s">
        <v>592</v>
      </c>
      <c r="C2760" s="2" t="str">
        <f t="shared" si="184"/>
        <v>10700,10;2040,52</v>
      </c>
      <c r="D2760" s="2">
        <v>348000</v>
      </c>
      <c r="E2760" s="3">
        <f t="shared" si="185"/>
        <v>5108982</v>
      </c>
      <c r="F2760" s="1" t="s">
        <v>597</v>
      </c>
      <c r="G2760" s="2">
        <v>10700</v>
      </c>
      <c r="H2760" s="2">
        <v>10</v>
      </c>
      <c r="I2760" s="2">
        <v>2040</v>
      </c>
      <c r="J2760" s="2"/>
      <c r="L2760" s="2"/>
      <c r="M2760" s="2"/>
      <c r="N2760" s="2"/>
    </row>
    <row r="2761" spans="1:14" x14ac:dyDescent="0.15">
      <c r="A2761" s="2">
        <f t="shared" si="183"/>
        <v>1070099</v>
      </c>
      <c r="B2761" s="1" t="s">
        <v>593</v>
      </c>
      <c r="C2761" s="2" t="str">
        <f t="shared" si="184"/>
        <v>10700,10;2060,52</v>
      </c>
      <c r="D2761" s="2">
        <v>353000</v>
      </c>
      <c r="E2761" s="3">
        <f t="shared" si="185"/>
        <v>5180336</v>
      </c>
      <c r="F2761" s="1" t="s">
        <v>597</v>
      </c>
      <c r="G2761" s="2">
        <v>10700</v>
      </c>
      <c r="H2761" s="2">
        <v>10</v>
      </c>
      <c r="I2761" s="2">
        <v>2060</v>
      </c>
      <c r="J2761" s="2"/>
      <c r="L2761" s="2"/>
      <c r="M2761" s="2"/>
      <c r="N2761" s="2"/>
    </row>
    <row r="2762" spans="1:14" x14ac:dyDescent="0.15">
      <c r="A2762" s="2">
        <f t="shared" si="183"/>
        <v>1070100</v>
      </c>
      <c r="B2762" s="1" t="s">
        <v>594</v>
      </c>
      <c r="C2762" s="2" t="str">
        <f t="shared" si="184"/>
        <v>10700,10;2080,52</v>
      </c>
      <c r="D2762" s="2">
        <v>358000</v>
      </c>
      <c r="E2762" s="3">
        <f t="shared" si="185"/>
        <v>5251691</v>
      </c>
      <c r="F2762" s="1" t="s">
        <v>597</v>
      </c>
      <c r="G2762" s="2">
        <v>10700</v>
      </c>
      <c r="H2762" s="2">
        <v>10</v>
      </c>
      <c r="I2762" s="2">
        <v>2080</v>
      </c>
      <c r="J2762" s="2"/>
      <c r="L2762" s="2"/>
      <c r="M2762" s="2"/>
      <c r="N2762" s="2"/>
    </row>
    <row r="2763" spans="1:14" x14ac:dyDescent="0.15">
      <c r="A2763" s="2">
        <f t="shared" si="183"/>
        <v>1071000</v>
      </c>
      <c r="B2763" s="1" t="s">
        <v>507</v>
      </c>
      <c r="C2763" s="2">
        <v>0</v>
      </c>
      <c r="D2763" s="2">
        <v>0</v>
      </c>
      <c r="E2763" s="1">
        <f>VLOOKUP((A2763/100-B2763),[1]Sheet1!$A$3:$H$1068,7,0)</f>
        <v>163460</v>
      </c>
      <c r="F2763" s="1" t="s">
        <v>597</v>
      </c>
      <c r="G2763" s="2"/>
      <c r="H2763" s="2"/>
      <c r="I2763" s="2"/>
      <c r="J2763" s="2"/>
      <c r="L2763" s="2"/>
      <c r="M2763" s="2"/>
      <c r="N2763" s="2"/>
    </row>
    <row r="2764" spans="1:14" x14ac:dyDescent="0.15">
      <c r="A2764" s="2">
        <f t="shared" si="183"/>
        <v>1071001</v>
      </c>
      <c r="B2764" s="1" t="s">
        <v>508</v>
      </c>
      <c r="C2764" s="2" t="str">
        <f t="shared" ref="C2764" si="186">""&amp;G2764&amp;","&amp;H2764&amp;";"&amp;I2764&amp;",52"</f>
        <v>10710,1;100,52</v>
      </c>
      <c r="D2764" s="2">
        <v>1000</v>
      </c>
      <c r="E2764" s="3">
        <f>INT($E$2763*(1+D2764/10000))</f>
        <v>179806</v>
      </c>
      <c r="F2764" s="1" t="s">
        <v>597</v>
      </c>
      <c r="G2764" s="2">
        <v>10710</v>
      </c>
      <c r="H2764" s="2">
        <v>1</v>
      </c>
      <c r="I2764" s="2">
        <v>100</v>
      </c>
      <c r="J2764" s="2"/>
      <c r="L2764" s="2"/>
      <c r="M2764" s="2"/>
      <c r="N2764" s="2"/>
    </row>
    <row r="2765" spans="1:14" x14ac:dyDescent="0.15">
      <c r="A2765" s="2">
        <f t="shared" si="183"/>
        <v>1071002</v>
      </c>
      <c r="B2765" s="1" t="s">
        <v>509</v>
      </c>
      <c r="C2765" s="2" t="str">
        <f t="shared" si="184"/>
        <v>10710,1;120,52</v>
      </c>
      <c r="D2765" s="2">
        <v>2000</v>
      </c>
      <c r="E2765" s="3">
        <f t="shared" ref="E2765:E2828" si="187">INT($E$2763*(1+D2765/10000))</f>
        <v>196152</v>
      </c>
      <c r="F2765" s="1" t="s">
        <v>597</v>
      </c>
      <c r="G2765" s="2">
        <v>10710</v>
      </c>
      <c r="H2765" s="2">
        <v>1</v>
      </c>
      <c r="I2765" s="2">
        <v>120</v>
      </c>
      <c r="J2765" s="2"/>
      <c r="L2765" s="2"/>
      <c r="M2765" s="2"/>
      <c r="N2765" s="2"/>
    </row>
    <row r="2766" spans="1:14" x14ac:dyDescent="0.15">
      <c r="A2766" s="2">
        <f t="shared" si="183"/>
        <v>1071003</v>
      </c>
      <c r="B2766" s="1" t="s">
        <v>510</v>
      </c>
      <c r="C2766" s="2" t="str">
        <f t="shared" si="184"/>
        <v>10710,1;140,52</v>
      </c>
      <c r="D2766" s="2">
        <v>3000</v>
      </c>
      <c r="E2766" s="3">
        <f t="shared" si="187"/>
        <v>212498</v>
      </c>
      <c r="F2766" s="1" t="s">
        <v>597</v>
      </c>
      <c r="G2766" s="2">
        <v>10710</v>
      </c>
      <c r="H2766" s="2">
        <v>1</v>
      </c>
      <c r="I2766" s="2">
        <v>140</v>
      </c>
      <c r="J2766" s="2"/>
      <c r="L2766" s="2"/>
      <c r="M2766" s="2"/>
      <c r="N2766" s="2"/>
    </row>
    <row r="2767" spans="1:14" x14ac:dyDescent="0.15">
      <c r="A2767" s="2">
        <f t="shared" si="183"/>
        <v>1071004</v>
      </c>
      <c r="B2767" s="1" t="s">
        <v>511</v>
      </c>
      <c r="C2767" s="2" t="str">
        <f t="shared" si="184"/>
        <v>10710,1;160,52</v>
      </c>
      <c r="D2767" s="2">
        <v>4000</v>
      </c>
      <c r="E2767" s="3">
        <f t="shared" si="187"/>
        <v>228844</v>
      </c>
      <c r="F2767" s="1" t="s">
        <v>597</v>
      </c>
      <c r="G2767" s="2">
        <v>10710</v>
      </c>
      <c r="H2767" s="2">
        <v>1</v>
      </c>
      <c r="I2767" s="2">
        <v>160</v>
      </c>
      <c r="J2767" s="2"/>
      <c r="L2767" s="2"/>
      <c r="M2767" s="2"/>
      <c r="N2767" s="2"/>
    </row>
    <row r="2768" spans="1:14" x14ac:dyDescent="0.15">
      <c r="A2768" s="2">
        <f t="shared" si="183"/>
        <v>1071005</v>
      </c>
      <c r="B2768" s="1" t="s">
        <v>368</v>
      </c>
      <c r="C2768" s="2" t="str">
        <f t="shared" si="184"/>
        <v>10710,1;180,52</v>
      </c>
      <c r="D2768" s="2">
        <v>5000</v>
      </c>
      <c r="E2768" s="3">
        <f t="shared" si="187"/>
        <v>245190</v>
      </c>
      <c r="F2768" s="1" t="s">
        <v>597</v>
      </c>
      <c r="G2768" s="2">
        <v>10710</v>
      </c>
      <c r="H2768" s="2">
        <v>1</v>
      </c>
      <c r="I2768" s="2">
        <v>180</v>
      </c>
      <c r="J2768" s="2"/>
      <c r="L2768" s="2"/>
      <c r="M2768" s="2"/>
      <c r="N2768" s="2"/>
    </row>
    <row r="2769" spans="1:14" x14ac:dyDescent="0.15">
      <c r="A2769" s="2">
        <f t="shared" si="183"/>
        <v>1071006</v>
      </c>
      <c r="B2769" s="1" t="s">
        <v>512</v>
      </c>
      <c r="C2769" s="2" t="str">
        <f t="shared" si="184"/>
        <v>10710,1;200,52</v>
      </c>
      <c r="D2769" s="2">
        <v>6000</v>
      </c>
      <c r="E2769" s="3">
        <f t="shared" si="187"/>
        <v>261536</v>
      </c>
      <c r="F2769" s="1" t="s">
        <v>597</v>
      </c>
      <c r="G2769" s="2">
        <v>10710</v>
      </c>
      <c r="H2769" s="2">
        <v>1</v>
      </c>
      <c r="I2769" s="2">
        <v>200</v>
      </c>
      <c r="J2769" s="2"/>
      <c r="L2769" s="2"/>
      <c r="M2769" s="2"/>
      <c r="N2769" s="2"/>
    </row>
    <row r="2770" spans="1:14" x14ac:dyDescent="0.15">
      <c r="A2770" s="2">
        <f t="shared" si="183"/>
        <v>1071007</v>
      </c>
      <c r="B2770" s="1" t="s">
        <v>369</v>
      </c>
      <c r="C2770" s="2" t="str">
        <f t="shared" si="184"/>
        <v>10710,1;220,52</v>
      </c>
      <c r="D2770" s="2">
        <v>7000</v>
      </c>
      <c r="E2770" s="3">
        <f t="shared" si="187"/>
        <v>277882</v>
      </c>
      <c r="F2770" s="1" t="s">
        <v>597</v>
      </c>
      <c r="G2770" s="2">
        <v>10710</v>
      </c>
      <c r="H2770" s="2">
        <v>1</v>
      </c>
      <c r="I2770" s="2">
        <v>220</v>
      </c>
      <c r="J2770" s="2"/>
      <c r="L2770" s="2"/>
      <c r="M2770" s="2"/>
      <c r="N2770" s="2"/>
    </row>
    <row r="2771" spans="1:14" x14ac:dyDescent="0.15">
      <c r="A2771" s="2">
        <f t="shared" ref="A2771:A2834" si="188">A2670+1000</f>
        <v>1071008</v>
      </c>
      <c r="B2771" s="1" t="s">
        <v>513</v>
      </c>
      <c r="C2771" s="2" t="str">
        <f t="shared" si="184"/>
        <v>10710,1;240,52</v>
      </c>
      <c r="D2771" s="2">
        <v>8000</v>
      </c>
      <c r="E2771" s="3">
        <f t="shared" si="187"/>
        <v>294228</v>
      </c>
      <c r="F2771" s="1" t="s">
        <v>597</v>
      </c>
      <c r="G2771" s="2">
        <v>10710</v>
      </c>
      <c r="H2771" s="2">
        <v>1</v>
      </c>
      <c r="I2771" s="2">
        <v>240</v>
      </c>
      <c r="J2771" s="2"/>
      <c r="L2771" s="2"/>
      <c r="M2771" s="2"/>
      <c r="N2771" s="2"/>
    </row>
    <row r="2772" spans="1:14" x14ac:dyDescent="0.15">
      <c r="A2772" s="2">
        <f t="shared" si="188"/>
        <v>1071009</v>
      </c>
      <c r="B2772" s="1" t="s">
        <v>370</v>
      </c>
      <c r="C2772" s="2" t="str">
        <f t="shared" si="184"/>
        <v>10710,1;260,52</v>
      </c>
      <c r="D2772" s="2">
        <v>9000</v>
      </c>
      <c r="E2772" s="3">
        <f t="shared" si="187"/>
        <v>310574</v>
      </c>
      <c r="F2772" s="1" t="s">
        <v>597</v>
      </c>
      <c r="G2772" s="2">
        <v>10710</v>
      </c>
      <c r="H2772" s="2">
        <v>1</v>
      </c>
      <c r="I2772" s="2">
        <v>260</v>
      </c>
      <c r="J2772" s="2"/>
      <c r="L2772" s="2"/>
      <c r="M2772" s="2"/>
      <c r="N2772" s="2"/>
    </row>
    <row r="2773" spans="1:14" x14ac:dyDescent="0.15">
      <c r="A2773" s="2">
        <f t="shared" si="188"/>
        <v>1071010</v>
      </c>
      <c r="B2773" s="1" t="s">
        <v>514</v>
      </c>
      <c r="C2773" s="2" t="str">
        <f t="shared" si="184"/>
        <v>10710,1;280,52</v>
      </c>
      <c r="D2773" s="2">
        <v>10000</v>
      </c>
      <c r="E2773" s="3">
        <f t="shared" si="187"/>
        <v>326920</v>
      </c>
      <c r="F2773" s="1" t="s">
        <v>597</v>
      </c>
      <c r="G2773" s="2">
        <v>10710</v>
      </c>
      <c r="H2773" s="2">
        <v>1</v>
      </c>
      <c r="I2773" s="2">
        <v>280</v>
      </c>
      <c r="J2773" s="2"/>
      <c r="L2773" s="2"/>
      <c r="M2773" s="2"/>
      <c r="N2773" s="2"/>
    </row>
    <row r="2774" spans="1:14" x14ac:dyDescent="0.15">
      <c r="A2774" s="2">
        <f t="shared" si="188"/>
        <v>1071011</v>
      </c>
      <c r="B2774" s="1" t="s">
        <v>515</v>
      </c>
      <c r="C2774" s="2" t="str">
        <f t="shared" si="184"/>
        <v>10710,2;300,52</v>
      </c>
      <c r="D2774" s="2">
        <v>11800</v>
      </c>
      <c r="E2774" s="3">
        <f t="shared" si="187"/>
        <v>356342</v>
      </c>
      <c r="F2774" s="1" t="s">
        <v>597</v>
      </c>
      <c r="G2774" s="2">
        <v>10710</v>
      </c>
      <c r="H2774" s="2">
        <v>2</v>
      </c>
      <c r="I2774" s="2">
        <v>300</v>
      </c>
      <c r="J2774" s="2"/>
      <c r="L2774" s="2"/>
      <c r="M2774" s="2"/>
      <c r="N2774" s="2"/>
    </row>
    <row r="2775" spans="1:14" x14ac:dyDescent="0.15">
      <c r="A2775" s="2">
        <f t="shared" si="188"/>
        <v>1071012</v>
      </c>
      <c r="B2775" s="1" t="s">
        <v>516</v>
      </c>
      <c r="C2775" s="2" t="str">
        <f t="shared" si="184"/>
        <v>10710,2;320,52</v>
      </c>
      <c r="D2775" s="2">
        <v>13600</v>
      </c>
      <c r="E2775" s="3">
        <f t="shared" si="187"/>
        <v>385765</v>
      </c>
      <c r="F2775" s="1" t="s">
        <v>597</v>
      </c>
      <c r="G2775" s="2">
        <v>10710</v>
      </c>
      <c r="H2775" s="2">
        <v>2</v>
      </c>
      <c r="I2775" s="2">
        <v>320</v>
      </c>
      <c r="J2775" s="2"/>
      <c r="L2775" s="2"/>
      <c r="M2775" s="2"/>
      <c r="N2775" s="2"/>
    </row>
    <row r="2776" spans="1:14" x14ac:dyDescent="0.15">
      <c r="A2776" s="2">
        <f t="shared" si="188"/>
        <v>1071013</v>
      </c>
      <c r="B2776" s="1" t="s">
        <v>517</v>
      </c>
      <c r="C2776" s="2" t="str">
        <f t="shared" si="184"/>
        <v>10710,2;340,52</v>
      </c>
      <c r="D2776" s="2">
        <v>15400</v>
      </c>
      <c r="E2776" s="3">
        <f t="shared" si="187"/>
        <v>415188</v>
      </c>
      <c r="F2776" s="1" t="s">
        <v>597</v>
      </c>
      <c r="G2776" s="2">
        <v>10710</v>
      </c>
      <c r="H2776" s="2">
        <v>2</v>
      </c>
      <c r="I2776" s="2">
        <v>340</v>
      </c>
      <c r="J2776" s="2"/>
      <c r="L2776" s="2"/>
      <c r="M2776" s="2"/>
      <c r="N2776" s="2"/>
    </row>
    <row r="2777" spans="1:14" x14ac:dyDescent="0.15">
      <c r="A2777" s="2">
        <f t="shared" si="188"/>
        <v>1071014</v>
      </c>
      <c r="B2777" s="1" t="s">
        <v>518</v>
      </c>
      <c r="C2777" s="2" t="str">
        <f t="shared" si="184"/>
        <v>10710,2;360,52</v>
      </c>
      <c r="D2777" s="2">
        <v>17200</v>
      </c>
      <c r="E2777" s="3">
        <f t="shared" si="187"/>
        <v>444611</v>
      </c>
      <c r="F2777" s="1" t="s">
        <v>597</v>
      </c>
      <c r="G2777" s="2">
        <v>10710</v>
      </c>
      <c r="H2777" s="2">
        <v>2</v>
      </c>
      <c r="I2777" s="2">
        <v>360</v>
      </c>
      <c r="J2777" s="2"/>
      <c r="L2777" s="2"/>
      <c r="M2777" s="2"/>
      <c r="N2777" s="2"/>
    </row>
    <row r="2778" spans="1:14" x14ac:dyDescent="0.15">
      <c r="A2778" s="2">
        <f t="shared" si="188"/>
        <v>1071015</v>
      </c>
      <c r="B2778" s="1" t="s">
        <v>372</v>
      </c>
      <c r="C2778" s="2" t="str">
        <f t="shared" si="184"/>
        <v>10710,2;380,52</v>
      </c>
      <c r="D2778" s="2">
        <v>19000</v>
      </c>
      <c r="E2778" s="3">
        <f t="shared" si="187"/>
        <v>474034</v>
      </c>
      <c r="F2778" s="1" t="s">
        <v>597</v>
      </c>
      <c r="G2778" s="2">
        <v>10710</v>
      </c>
      <c r="H2778" s="2">
        <v>2</v>
      </c>
      <c r="I2778" s="2">
        <v>380</v>
      </c>
      <c r="J2778" s="2"/>
      <c r="L2778" s="2"/>
      <c r="M2778" s="2"/>
      <c r="N2778" s="2"/>
    </row>
    <row r="2779" spans="1:14" x14ac:dyDescent="0.15">
      <c r="A2779" s="2">
        <f t="shared" si="188"/>
        <v>1071016</v>
      </c>
      <c r="B2779" s="1" t="s">
        <v>519</v>
      </c>
      <c r="C2779" s="2" t="str">
        <f t="shared" si="184"/>
        <v>10710,2;400,52</v>
      </c>
      <c r="D2779" s="2">
        <v>20800</v>
      </c>
      <c r="E2779" s="3">
        <f t="shared" si="187"/>
        <v>503456</v>
      </c>
      <c r="F2779" s="1" t="s">
        <v>597</v>
      </c>
      <c r="G2779" s="2">
        <v>10710</v>
      </c>
      <c r="H2779" s="2">
        <v>2</v>
      </c>
      <c r="I2779" s="2">
        <v>400</v>
      </c>
      <c r="J2779" s="2"/>
      <c r="L2779" s="2"/>
      <c r="M2779" s="2"/>
      <c r="N2779" s="2"/>
    </row>
    <row r="2780" spans="1:14" x14ac:dyDescent="0.15">
      <c r="A2780" s="2">
        <f t="shared" si="188"/>
        <v>1071017</v>
      </c>
      <c r="B2780" s="1" t="s">
        <v>520</v>
      </c>
      <c r="C2780" s="2" t="str">
        <f t="shared" si="184"/>
        <v>10710,2;420,52</v>
      </c>
      <c r="D2780" s="2">
        <v>22600</v>
      </c>
      <c r="E2780" s="3">
        <f t="shared" si="187"/>
        <v>532879</v>
      </c>
      <c r="F2780" s="1" t="s">
        <v>597</v>
      </c>
      <c r="G2780" s="2">
        <v>10710</v>
      </c>
      <c r="H2780" s="2">
        <v>2</v>
      </c>
      <c r="I2780" s="2">
        <v>420</v>
      </c>
      <c r="J2780" s="2"/>
      <c r="L2780" s="2"/>
      <c r="M2780" s="2"/>
      <c r="N2780" s="2"/>
    </row>
    <row r="2781" spans="1:14" x14ac:dyDescent="0.15">
      <c r="A2781" s="2">
        <f t="shared" si="188"/>
        <v>1071018</v>
      </c>
      <c r="B2781" s="1" t="s">
        <v>373</v>
      </c>
      <c r="C2781" s="2" t="str">
        <f t="shared" si="184"/>
        <v>10710,2;440,52</v>
      </c>
      <c r="D2781" s="2">
        <v>24400</v>
      </c>
      <c r="E2781" s="3">
        <f t="shared" si="187"/>
        <v>562302</v>
      </c>
      <c r="F2781" s="1" t="s">
        <v>597</v>
      </c>
      <c r="G2781" s="2">
        <v>10710</v>
      </c>
      <c r="H2781" s="2">
        <v>2</v>
      </c>
      <c r="I2781" s="2">
        <v>440</v>
      </c>
      <c r="J2781" s="2"/>
      <c r="L2781" s="2"/>
      <c r="M2781" s="2"/>
      <c r="N2781" s="2"/>
    </row>
    <row r="2782" spans="1:14" x14ac:dyDescent="0.15">
      <c r="A2782" s="2">
        <f t="shared" si="188"/>
        <v>1071019</v>
      </c>
      <c r="B2782" s="1" t="s">
        <v>521</v>
      </c>
      <c r="C2782" s="2" t="str">
        <f t="shared" si="184"/>
        <v>10710,2;460,52</v>
      </c>
      <c r="D2782" s="2">
        <v>26200</v>
      </c>
      <c r="E2782" s="3">
        <f t="shared" si="187"/>
        <v>591725</v>
      </c>
      <c r="F2782" s="1" t="s">
        <v>597</v>
      </c>
      <c r="G2782" s="2">
        <v>10710</v>
      </c>
      <c r="H2782" s="2">
        <v>2</v>
      </c>
      <c r="I2782" s="2">
        <v>460</v>
      </c>
      <c r="J2782" s="2"/>
      <c r="L2782" s="2"/>
      <c r="M2782" s="2"/>
      <c r="N2782" s="2"/>
    </row>
    <row r="2783" spans="1:14" x14ac:dyDescent="0.15">
      <c r="A2783" s="2">
        <f t="shared" si="188"/>
        <v>1071020</v>
      </c>
      <c r="B2783" s="1" t="s">
        <v>522</v>
      </c>
      <c r="C2783" s="2" t="str">
        <f t="shared" si="184"/>
        <v>10710,2;480,52</v>
      </c>
      <c r="D2783" s="2">
        <v>28000</v>
      </c>
      <c r="E2783" s="3">
        <f t="shared" si="187"/>
        <v>621148</v>
      </c>
      <c r="F2783" s="1" t="s">
        <v>597</v>
      </c>
      <c r="G2783" s="2">
        <v>10710</v>
      </c>
      <c r="H2783" s="2">
        <v>2</v>
      </c>
      <c r="I2783" s="2">
        <v>480</v>
      </c>
      <c r="J2783" s="2"/>
      <c r="L2783" s="2"/>
      <c r="M2783" s="2"/>
      <c r="N2783" s="2"/>
    </row>
    <row r="2784" spans="1:14" x14ac:dyDescent="0.15">
      <c r="A2784" s="2">
        <f t="shared" si="188"/>
        <v>1071021</v>
      </c>
      <c r="B2784" s="1" t="s">
        <v>374</v>
      </c>
      <c r="C2784" s="2" t="str">
        <f t="shared" si="184"/>
        <v>10710,3;500,52</v>
      </c>
      <c r="D2784" s="2">
        <v>30550</v>
      </c>
      <c r="E2784" s="3">
        <f t="shared" si="187"/>
        <v>662830</v>
      </c>
      <c r="F2784" s="1" t="s">
        <v>597</v>
      </c>
      <c r="G2784" s="2">
        <v>10710</v>
      </c>
      <c r="H2784" s="2">
        <v>3</v>
      </c>
      <c r="I2784" s="2">
        <v>500</v>
      </c>
      <c r="J2784" s="2"/>
      <c r="L2784" s="2"/>
      <c r="M2784" s="2"/>
      <c r="N2784" s="2"/>
    </row>
    <row r="2785" spans="1:14" x14ac:dyDescent="0.15">
      <c r="A2785" s="2">
        <f t="shared" si="188"/>
        <v>1071022</v>
      </c>
      <c r="B2785" s="1" t="s">
        <v>523</v>
      </c>
      <c r="C2785" s="2" t="str">
        <f t="shared" si="184"/>
        <v>10710,3;520,52</v>
      </c>
      <c r="D2785" s="2">
        <v>33100</v>
      </c>
      <c r="E2785" s="3">
        <f t="shared" si="187"/>
        <v>704512</v>
      </c>
      <c r="F2785" s="1" t="s">
        <v>597</v>
      </c>
      <c r="G2785" s="2">
        <v>10710</v>
      </c>
      <c r="H2785" s="2">
        <v>3</v>
      </c>
      <c r="I2785" s="2">
        <v>520</v>
      </c>
      <c r="J2785" s="2"/>
      <c r="L2785" s="2"/>
      <c r="M2785" s="2"/>
      <c r="N2785" s="2"/>
    </row>
    <row r="2786" spans="1:14" x14ac:dyDescent="0.15">
      <c r="A2786" s="2">
        <f t="shared" si="188"/>
        <v>1071023</v>
      </c>
      <c r="B2786" s="1" t="s">
        <v>524</v>
      </c>
      <c r="C2786" s="2" t="str">
        <f t="shared" si="184"/>
        <v>10710,3;540,52</v>
      </c>
      <c r="D2786" s="2">
        <v>35650</v>
      </c>
      <c r="E2786" s="3">
        <f t="shared" si="187"/>
        <v>746194</v>
      </c>
      <c r="F2786" s="1" t="s">
        <v>597</v>
      </c>
      <c r="G2786" s="2">
        <v>10710</v>
      </c>
      <c r="H2786" s="2">
        <v>3</v>
      </c>
      <c r="I2786" s="2">
        <v>540</v>
      </c>
      <c r="J2786" s="2"/>
      <c r="L2786" s="2"/>
      <c r="M2786" s="2"/>
      <c r="N2786" s="2"/>
    </row>
    <row r="2787" spans="1:14" x14ac:dyDescent="0.15">
      <c r="A2787" s="2">
        <f t="shared" si="188"/>
        <v>1071024</v>
      </c>
      <c r="B2787" s="1" t="s">
        <v>375</v>
      </c>
      <c r="C2787" s="2" t="str">
        <f t="shared" si="184"/>
        <v>10710,3;560,52</v>
      </c>
      <c r="D2787" s="2">
        <v>38200</v>
      </c>
      <c r="E2787" s="3">
        <f t="shared" si="187"/>
        <v>787877</v>
      </c>
      <c r="F2787" s="1" t="s">
        <v>597</v>
      </c>
      <c r="G2787" s="2">
        <v>10710</v>
      </c>
      <c r="H2787" s="2">
        <v>3</v>
      </c>
      <c r="I2787" s="2">
        <v>560</v>
      </c>
      <c r="J2787" s="2"/>
      <c r="L2787" s="2"/>
      <c r="M2787" s="2"/>
      <c r="N2787" s="2"/>
    </row>
    <row r="2788" spans="1:14" x14ac:dyDescent="0.15">
      <c r="A2788" s="2">
        <f t="shared" si="188"/>
        <v>1071025</v>
      </c>
      <c r="B2788" s="1" t="s">
        <v>525</v>
      </c>
      <c r="C2788" s="2" t="str">
        <f t="shared" si="184"/>
        <v>10710,3;580,52</v>
      </c>
      <c r="D2788" s="2">
        <v>40750</v>
      </c>
      <c r="E2788" s="3">
        <f t="shared" si="187"/>
        <v>829559</v>
      </c>
      <c r="F2788" s="1" t="s">
        <v>597</v>
      </c>
      <c r="G2788" s="2">
        <v>10710</v>
      </c>
      <c r="H2788" s="2">
        <v>3</v>
      </c>
      <c r="I2788" s="2">
        <v>580</v>
      </c>
      <c r="J2788" s="2"/>
      <c r="L2788" s="2"/>
      <c r="M2788" s="2"/>
      <c r="N2788" s="2"/>
    </row>
    <row r="2789" spans="1:14" x14ac:dyDescent="0.15">
      <c r="A2789" s="2">
        <f t="shared" si="188"/>
        <v>1071026</v>
      </c>
      <c r="B2789" s="1" t="s">
        <v>526</v>
      </c>
      <c r="C2789" s="2" t="str">
        <f t="shared" si="184"/>
        <v>10710,3;600,52</v>
      </c>
      <c r="D2789" s="2">
        <v>43300</v>
      </c>
      <c r="E2789" s="3">
        <f t="shared" si="187"/>
        <v>871241</v>
      </c>
      <c r="F2789" s="1" t="s">
        <v>597</v>
      </c>
      <c r="G2789" s="2">
        <v>10710</v>
      </c>
      <c r="H2789" s="2">
        <v>3</v>
      </c>
      <c r="I2789" s="2">
        <v>600</v>
      </c>
      <c r="J2789" s="2"/>
      <c r="L2789" s="2"/>
      <c r="M2789" s="2"/>
      <c r="N2789" s="2"/>
    </row>
    <row r="2790" spans="1:14" x14ac:dyDescent="0.15">
      <c r="A2790" s="2">
        <f t="shared" si="188"/>
        <v>1071027</v>
      </c>
      <c r="B2790" s="1" t="s">
        <v>527</v>
      </c>
      <c r="C2790" s="2" t="str">
        <f t="shared" si="184"/>
        <v>10710,3;620,52</v>
      </c>
      <c r="D2790" s="2">
        <v>45850</v>
      </c>
      <c r="E2790" s="3">
        <f t="shared" si="187"/>
        <v>912924</v>
      </c>
      <c r="F2790" s="1" t="s">
        <v>597</v>
      </c>
      <c r="G2790" s="2">
        <v>10710</v>
      </c>
      <c r="H2790" s="2">
        <v>3</v>
      </c>
      <c r="I2790" s="2">
        <v>620</v>
      </c>
      <c r="J2790" s="2"/>
      <c r="L2790" s="2"/>
      <c r="M2790" s="2"/>
      <c r="N2790" s="2"/>
    </row>
    <row r="2791" spans="1:14" x14ac:dyDescent="0.15">
      <c r="A2791" s="2">
        <f t="shared" si="188"/>
        <v>1071028</v>
      </c>
      <c r="B2791" s="1" t="s">
        <v>528</v>
      </c>
      <c r="C2791" s="2" t="str">
        <f t="shared" ref="C2791:C2854" si="189">""&amp;G2791&amp;","&amp;H2791&amp;";"&amp;I2791&amp;",52"</f>
        <v>10710,3;640,52</v>
      </c>
      <c r="D2791" s="2">
        <v>48400</v>
      </c>
      <c r="E2791" s="3">
        <f t="shared" si="187"/>
        <v>954606</v>
      </c>
      <c r="F2791" s="1" t="s">
        <v>597</v>
      </c>
      <c r="G2791" s="2">
        <v>10710</v>
      </c>
      <c r="H2791" s="2">
        <v>3</v>
      </c>
      <c r="I2791" s="2">
        <v>640</v>
      </c>
      <c r="J2791" s="2"/>
      <c r="L2791" s="2"/>
      <c r="M2791" s="2"/>
      <c r="N2791" s="2"/>
    </row>
    <row r="2792" spans="1:14" x14ac:dyDescent="0.15">
      <c r="A2792" s="2">
        <f t="shared" si="188"/>
        <v>1071029</v>
      </c>
      <c r="B2792" s="1" t="s">
        <v>529</v>
      </c>
      <c r="C2792" s="2" t="str">
        <f t="shared" si="189"/>
        <v>10710,3;660,52</v>
      </c>
      <c r="D2792" s="2">
        <v>50950</v>
      </c>
      <c r="E2792" s="3">
        <f t="shared" si="187"/>
        <v>996288</v>
      </c>
      <c r="F2792" s="1" t="s">
        <v>597</v>
      </c>
      <c r="G2792" s="2">
        <v>10710</v>
      </c>
      <c r="H2792" s="2">
        <v>3</v>
      </c>
      <c r="I2792" s="2">
        <v>660</v>
      </c>
      <c r="J2792" s="2"/>
      <c r="L2792" s="2"/>
      <c r="M2792" s="2"/>
      <c r="N2792" s="2"/>
    </row>
    <row r="2793" spans="1:14" x14ac:dyDescent="0.15">
      <c r="A2793" s="2">
        <f t="shared" si="188"/>
        <v>1071030</v>
      </c>
      <c r="B2793" s="1" t="s">
        <v>530</v>
      </c>
      <c r="C2793" s="2" t="str">
        <f t="shared" si="189"/>
        <v>10710,3;680,52</v>
      </c>
      <c r="D2793" s="2">
        <v>53500</v>
      </c>
      <c r="E2793" s="3">
        <f t="shared" si="187"/>
        <v>1037971</v>
      </c>
      <c r="F2793" s="1" t="s">
        <v>597</v>
      </c>
      <c r="G2793" s="2">
        <v>10710</v>
      </c>
      <c r="H2793" s="2">
        <v>3</v>
      </c>
      <c r="I2793" s="2">
        <v>680</v>
      </c>
      <c r="J2793" s="2"/>
      <c r="L2793" s="2"/>
      <c r="M2793" s="2"/>
      <c r="N2793" s="2"/>
    </row>
    <row r="2794" spans="1:14" x14ac:dyDescent="0.15">
      <c r="A2794" s="2">
        <f t="shared" si="188"/>
        <v>1071031</v>
      </c>
      <c r="B2794" s="1" t="s">
        <v>531</v>
      </c>
      <c r="C2794" s="2" t="str">
        <f t="shared" si="189"/>
        <v>10710,4;700,52</v>
      </c>
      <c r="D2794" s="2">
        <v>56700</v>
      </c>
      <c r="E2794" s="3">
        <f t="shared" si="187"/>
        <v>1090278</v>
      </c>
      <c r="F2794" s="1" t="s">
        <v>597</v>
      </c>
      <c r="G2794" s="2">
        <v>10710</v>
      </c>
      <c r="H2794" s="2">
        <v>4</v>
      </c>
      <c r="I2794" s="2">
        <v>700</v>
      </c>
      <c r="J2794" s="2"/>
      <c r="L2794" s="2"/>
      <c r="M2794" s="2"/>
      <c r="N2794" s="2"/>
    </row>
    <row r="2795" spans="1:14" x14ac:dyDescent="0.15">
      <c r="A2795" s="2">
        <f t="shared" si="188"/>
        <v>1071032</v>
      </c>
      <c r="B2795" s="1" t="s">
        <v>377</v>
      </c>
      <c r="C2795" s="2" t="str">
        <f t="shared" si="189"/>
        <v>10710,4;720,52</v>
      </c>
      <c r="D2795" s="2">
        <v>59900</v>
      </c>
      <c r="E2795" s="3">
        <f t="shared" si="187"/>
        <v>1142585</v>
      </c>
      <c r="F2795" s="1" t="s">
        <v>597</v>
      </c>
      <c r="G2795" s="2">
        <v>10710</v>
      </c>
      <c r="H2795" s="2">
        <v>4</v>
      </c>
      <c r="I2795" s="2">
        <v>720</v>
      </c>
      <c r="J2795" s="2"/>
      <c r="L2795" s="2"/>
      <c r="M2795" s="2"/>
      <c r="N2795" s="2"/>
    </row>
    <row r="2796" spans="1:14" x14ac:dyDescent="0.15">
      <c r="A2796" s="2">
        <f t="shared" si="188"/>
        <v>1071033</v>
      </c>
      <c r="B2796" s="1" t="s">
        <v>532</v>
      </c>
      <c r="C2796" s="2" t="str">
        <f t="shared" si="189"/>
        <v>10710,4;740,52</v>
      </c>
      <c r="D2796" s="2">
        <v>63100</v>
      </c>
      <c r="E2796" s="3">
        <f t="shared" si="187"/>
        <v>1194892</v>
      </c>
      <c r="F2796" s="1" t="s">
        <v>597</v>
      </c>
      <c r="G2796" s="2">
        <v>10710</v>
      </c>
      <c r="H2796" s="2">
        <v>4</v>
      </c>
      <c r="I2796" s="2">
        <v>740</v>
      </c>
      <c r="J2796" s="2"/>
      <c r="L2796" s="2"/>
      <c r="M2796" s="2"/>
      <c r="N2796" s="2"/>
    </row>
    <row r="2797" spans="1:14" x14ac:dyDescent="0.15">
      <c r="A2797" s="2">
        <f t="shared" si="188"/>
        <v>1071034</v>
      </c>
      <c r="B2797" s="1" t="s">
        <v>533</v>
      </c>
      <c r="C2797" s="2" t="str">
        <f t="shared" si="189"/>
        <v>10710,4;760,52</v>
      </c>
      <c r="D2797" s="2">
        <v>66300</v>
      </c>
      <c r="E2797" s="3">
        <f t="shared" si="187"/>
        <v>1247199</v>
      </c>
      <c r="F2797" s="1" t="s">
        <v>597</v>
      </c>
      <c r="G2797" s="2">
        <v>10710</v>
      </c>
      <c r="H2797" s="2">
        <v>4</v>
      </c>
      <c r="I2797" s="2">
        <v>760</v>
      </c>
      <c r="J2797" s="2"/>
      <c r="L2797" s="2"/>
      <c r="M2797" s="2"/>
      <c r="N2797" s="2"/>
    </row>
    <row r="2798" spans="1:14" x14ac:dyDescent="0.15">
      <c r="A2798" s="2">
        <f t="shared" si="188"/>
        <v>1071035</v>
      </c>
      <c r="B2798" s="1" t="s">
        <v>534</v>
      </c>
      <c r="C2798" s="2" t="str">
        <f t="shared" si="189"/>
        <v>10710,4;780,52</v>
      </c>
      <c r="D2798" s="2">
        <v>69500</v>
      </c>
      <c r="E2798" s="3">
        <f t="shared" si="187"/>
        <v>1299507</v>
      </c>
      <c r="F2798" s="1" t="s">
        <v>597</v>
      </c>
      <c r="G2798" s="2">
        <v>10710</v>
      </c>
      <c r="H2798" s="2">
        <v>4</v>
      </c>
      <c r="I2798" s="2">
        <v>780</v>
      </c>
      <c r="J2798" s="2"/>
      <c r="L2798" s="2"/>
      <c r="M2798" s="2"/>
      <c r="N2798" s="2"/>
    </row>
    <row r="2799" spans="1:14" x14ac:dyDescent="0.15">
      <c r="A2799" s="2">
        <f t="shared" si="188"/>
        <v>1071036</v>
      </c>
      <c r="B2799" s="1" t="s">
        <v>378</v>
      </c>
      <c r="C2799" s="2" t="str">
        <f t="shared" si="189"/>
        <v>10710,4;800,52</v>
      </c>
      <c r="D2799" s="2">
        <v>72700</v>
      </c>
      <c r="E2799" s="3">
        <f t="shared" si="187"/>
        <v>1351814</v>
      </c>
      <c r="F2799" s="1" t="s">
        <v>597</v>
      </c>
      <c r="G2799" s="2">
        <v>10710</v>
      </c>
      <c r="H2799" s="2">
        <v>4</v>
      </c>
      <c r="I2799" s="2">
        <v>800</v>
      </c>
      <c r="J2799" s="2"/>
      <c r="L2799" s="2"/>
      <c r="M2799" s="2"/>
      <c r="N2799" s="2"/>
    </row>
    <row r="2800" spans="1:14" x14ac:dyDescent="0.15">
      <c r="A2800" s="2">
        <f t="shared" si="188"/>
        <v>1071037</v>
      </c>
      <c r="B2800" s="1" t="s">
        <v>535</v>
      </c>
      <c r="C2800" s="2" t="str">
        <f t="shared" si="189"/>
        <v>10710,4;820,52</v>
      </c>
      <c r="D2800" s="2">
        <v>75900</v>
      </c>
      <c r="E2800" s="3">
        <f t="shared" si="187"/>
        <v>1404121</v>
      </c>
      <c r="F2800" s="1" t="s">
        <v>597</v>
      </c>
      <c r="G2800" s="2">
        <v>10710</v>
      </c>
      <c r="H2800" s="2">
        <v>4</v>
      </c>
      <c r="I2800" s="2">
        <v>820</v>
      </c>
      <c r="J2800" s="2"/>
      <c r="L2800" s="2"/>
      <c r="M2800" s="2"/>
      <c r="N2800" s="2"/>
    </row>
    <row r="2801" spans="1:14" x14ac:dyDescent="0.15">
      <c r="A2801" s="2">
        <f t="shared" si="188"/>
        <v>1071038</v>
      </c>
      <c r="B2801" s="1" t="s">
        <v>536</v>
      </c>
      <c r="C2801" s="2" t="str">
        <f t="shared" si="189"/>
        <v>10710,4;840,52</v>
      </c>
      <c r="D2801" s="2">
        <v>79100</v>
      </c>
      <c r="E2801" s="3">
        <f t="shared" si="187"/>
        <v>1456428</v>
      </c>
      <c r="F2801" s="1" t="s">
        <v>597</v>
      </c>
      <c r="G2801" s="2">
        <v>10710</v>
      </c>
      <c r="H2801" s="2">
        <v>4</v>
      </c>
      <c r="I2801" s="2">
        <v>840</v>
      </c>
      <c r="J2801" s="2"/>
      <c r="L2801" s="2"/>
      <c r="M2801" s="2"/>
      <c r="N2801" s="2"/>
    </row>
    <row r="2802" spans="1:14" x14ac:dyDescent="0.15">
      <c r="A2802" s="2">
        <f t="shared" si="188"/>
        <v>1071039</v>
      </c>
      <c r="B2802" s="1" t="s">
        <v>537</v>
      </c>
      <c r="C2802" s="2" t="str">
        <f t="shared" si="189"/>
        <v>10710,4;860,52</v>
      </c>
      <c r="D2802" s="2">
        <v>82300</v>
      </c>
      <c r="E2802" s="3">
        <f t="shared" si="187"/>
        <v>1508735</v>
      </c>
      <c r="F2802" s="1" t="s">
        <v>597</v>
      </c>
      <c r="G2802" s="2">
        <v>10710</v>
      </c>
      <c r="H2802" s="2">
        <v>4</v>
      </c>
      <c r="I2802" s="2">
        <v>860</v>
      </c>
      <c r="J2802" s="2"/>
      <c r="L2802" s="2"/>
      <c r="M2802" s="2"/>
      <c r="N2802" s="2"/>
    </row>
    <row r="2803" spans="1:14" x14ac:dyDescent="0.15">
      <c r="A2803" s="2">
        <f t="shared" si="188"/>
        <v>1071040</v>
      </c>
      <c r="B2803" s="1" t="s">
        <v>379</v>
      </c>
      <c r="C2803" s="2" t="str">
        <f t="shared" si="189"/>
        <v>10710,4;880,52</v>
      </c>
      <c r="D2803" s="2">
        <v>85500</v>
      </c>
      <c r="E2803" s="3">
        <f t="shared" si="187"/>
        <v>1561043</v>
      </c>
      <c r="F2803" s="1" t="s">
        <v>597</v>
      </c>
      <c r="G2803" s="2">
        <v>10710</v>
      </c>
      <c r="H2803" s="2">
        <v>4</v>
      </c>
      <c r="I2803" s="2">
        <v>880</v>
      </c>
      <c r="J2803" s="2"/>
      <c r="L2803" s="2"/>
      <c r="M2803" s="2"/>
      <c r="N2803" s="2"/>
    </row>
    <row r="2804" spans="1:14" x14ac:dyDescent="0.15">
      <c r="A2804" s="2">
        <f t="shared" si="188"/>
        <v>1071041</v>
      </c>
      <c r="B2804" s="1" t="s">
        <v>538</v>
      </c>
      <c r="C2804" s="2" t="str">
        <f t="shared" si="189"/>
        <v>10710,5;900,52</v>
      </c>
      <c r="D2804" s="2">
        <v>89250</v>
      </c>
      <c r="E2804" s="3">
        <f t="shared" si="187"/>
        <v>1622340</v>
      </c>
      <c r="F2804" s="1" t="s">
        <v>597</v>
      </c>
      <c r="G2804" s="2">
        <v>10710</v>
      </c>
      <c r="H2804" s="2">
        <v>5</v>
      </c>
      <c r="I2804" s="2">
        <v>900</v>
      </c>
      <c r="J2804" s="2"/>
      <c r="L2804" s="2"/>
      <c r="M2804" s="2"/>
      <c r="N2804" s="2"/>
    </row>
    <row r="2805" spans="1:14" x14ac:dyDescent="0.15">
      <c r="A2805" s="2">
        <f t="shared" si="188"/>
        <v>1071042</v>
      </c>
      <c r="B2805" s="1" t="s">
        <v>539</v>
      </c>
      <c r="C2805" s="2" t="str">
        <f t="shared" si="189"/>
        <v>10710,5;920,52</v>
      </c>
      <c r="D2805" s="2">
        <v>93000</v>
      </c>
      <c r="E2805" s="3">
        <f t="shared" si="187"/>
        <v>1683638</v>
      </c>
      <c r="F2805" s="1" t="s">
        <v>597</v>
      </c>
      <c r="G2805" s="2">
        <v>10710</v>
      </c>
      <c r="H2805" s="2">
        <v>5</v>
      </c>
      <c r="I2805" s="2">
        <v>920</v>
      </c>
      <c r="J2805" s="2"/>
      <c r="L2805" s="2"/>
      <c r="M2805" s="2"/>
      <c r="N2805" s="2"/>
    </row>
    <row r="2806" spans="1:14" x14ac:dyDescent="0.15">
      <c r="A2806" s="2">
        <f t="shared" si="188"/>
        <v>1071043</v>
      </c>
      <c r="B2806" s="1" t="s">
        <v>540</v>
      </c>
      <c r="C2806" s="2" t="str">
        <f t="shared" si="189"/>
        <v>10710,5;940,52</v>
      </c>
      <c r="D2806" s="2">
        <v>96750</v>
      </c>
      <c r="E2806" s="3">
        <f t="shared" si="187"/>
        <v>1744935</v>
      </c>
      <c r="F2806" s="1" t="s">
        <v>597</v>
      </c>
      <c r="G2806" s="2">
        <v>10710</v>
      </c>
      <c r="H2806" s="2">
        <v>5</v>
      </c>
      <c r="I2806" s="2">
        <v>940</v>
      </c>
      <c r="J2806" s="2"/>
      <c r="L2806" s="2"/>
      <c r="M2806" s="2"/>
      <c r="N2806" s="2"/>
    </row>
    <row r="2807" spans="1:14" x14ac:dyDescent="0.15">
      <c r="A2807" s="2">
        <f t="shared" si="188"/>
        <v>1071044</v>
      </c>
      <c r="B2807" s="1" t="s">
        <v>380</v>
      </c>
      <c r="C2807" s="2" t="str">
        <f t="shared" si="189"/>
        <v>10710,5;960,52</v>
      </c>
      <c r="D2807" s="2">
        <v>100500</v>
      </c>
      <c r="E2807" s="3">
        <f t="shared" si="187"/>
        <v>1806233</v>
      </c>
      <c r="F2807" s="1" t="s">
        <v>597</v>
      </c>
      <c r="G2807" s="2">
        <v>10710</v>
      </c>
      <c r="H2807" s="2">
        <v>5</v>
      </c>
      <c r="I2807" s="2">
        <v>960</v>
      </c>
      <c r="J2807" s="2"/>
      <c r="L2807" s="2"/>
      <c r="M2807" s="2"/>
      <c r="N2807" s="2"/>
    </row>
    <row r="2808" spans="1:14" x14ac:dyDescent="0.15">
      <c r="A2808" s="2">
        <f t="shared" si="188"/>
        <v>1071045</v>
      </c>
      <c r="B2808" s="1" t="s">
        <v>541</v>
      </c>
      <c r="C2808" s="2" t="str">
        <f t="shared" si="189"/>
        <v>10710,5;980,52</v>
      </c>
      <c r="D2808" s="2">
        <v>104250</v>
      </c>
      <c r="E2808" s="3">
        <f t="shared" si="187"/>
        <v>1867530</v>
      </c>
      <c r="F2808" s="1" t="s">
        <v>597</v>
      </c>
      <c r="G2808" s="2">
        <v>10710</v>
      </c>
      <c r="H2808" s="2">
        <v>5</v>
      </c>
      <c r="I2808" s="2">
        <v>980</v>
      </c>
      <c r="J2808" s="2"/>
      <c r="L2808" s="2"/>
      <c r="M2808" s="2"/>
      <c r="N2808" s="2"/>
    </row>
    <row r="2809" spans="1:14" x14ac:dyDescent="0.15">
      <c r="A2809" s="2">
        <f t="shared" si="188"/>
        <v>1071046</v>
      </c>
      <c r="B2809" s="1" t="s">
        <v>542</v>
      </c>
      <c r="C2809" s="2" t="str">
        <f t="shared" si="189"/>
        <v>10710,5;1000,52</v>
      </c>
      <c r="D2809" s="2">
        <v>108000</v>
      </c>
      <c r="E2809" s="3">
        <f t="shared" si="187"/>
        <v>1928828</v>
      </c>
      <c r="F2809" s="1" t="s">
        <v>597</v>
      </c>
      <c r="G2809" s="2">
        <v>10710</v>
      </c>
      <c r="H2809" s="2">
        <v>5</v>
      </c>
      <c r="I2809" s="2">
        <v>1000</v>
      </c>
      <c r="J2809" s="2"/>
      <c r="L2809" s="2"/>
      <c r="M2809" s="2"/>
      <c r="N2809" s="2"/>
    </row>
    <row r="2810" spans="1:14" x14ac:dyDescent="0.15">
      <c r="A2810" s="2">
        <f t="shared" si="188"/>
        <v>1071047</v>
      </c>
      <c r="B2810" s="1" t="s">
        <v>543</v>
      </c>
      <c r="C2810" s="2" t="str">
        <f t="shared" si="189"/>
        <v>10710,5;1020,52</v>
      </c>
      <c r="D2810" s="2">
        <v>111750</v>
      </c>
      <c r="E2810" s="3">
        <f t="shared" si="187"/>
        <v>1990125</v>
      </c>
      <c r="F2810" s="1" t="s">
        <v>597</v>
      </c>
      <c r="G2810" s="2">
        <v>10710</v>
      </c>
      <c r="H2810" s="2">
        <v>5</v>
      </c>
      <c r="I2810" s="2">
        <v>1020</v>
      </c>
      <c r="J2810" s="2"/>
      <c r="L2810" s="2"/>
      <c r="M2810" s="2"/>
      <c r="N2810" s="2"/>
    </row>
    <row r="2811" spans="1:14" x14ac:dyDescent="0.15">
      <c r="A2811" s="2">
        <f t="shared" si="188"/>
        <v>1071048</v>
      </c>
      <c r="B2811" s="1" t="s">
        <v>544</v>
      </c>
      <c r="C2811" s="2" t="str">
        <f t="shared" si="189"/>
        <v>10710,5;1040,52</v>
      </c>
      <c r="D2811" s="2">
        <v>115500</v>
      </c>
      <c r="E2811" s="3">
        <f t="shared" si="187"/>
        <v>2051423</v>
      </c>
      <c r="F2811" s="1" t="s">
        <v>597</v>
      </c>
      <c r="G2811" s="2">
        <v>10710</v>
      </c>
      <c r="H2811" s="2">
        <v>5</v>
      </c>
      <c r="I2811" s="2">
        <v>1040</v>
      </c>
      <c r="J2811" s="2"/>
      <c r="L2811" s="2"/>
      <c r="M2811" s="2"/>
      <c r="N2811" s="2"/>
    </row>
    <row r="2812" spans="1:14" x14ac:dyDescent="0.15">
      <c r="A2812" s="2">
        <f t="shared" si="188"/>
        <v>1071049</v>
      </c>
      <c r="B2812" s="1" t="s">
        <v>545</v>
      </c>
      <c r="C2812" s="2" t="str">
        <f t="shared" si="189"/>
        <v>10710,5;1060,52</v>
      </c>
      <c r="D2812" s="2">
        <v>119250</v>
      </c>
      <c r="E2812" s="3">
        <f t="shared" si="187"/>
        <v>2112720</v>
      </c>
      <c r="F2812" s="1" t="s">
        <v>597</v>
      </c>
      <c r="G2812" s="2">
        <v>10710</v>
      </c>
      <c r="H2812" s="2">
        <v>5</v>
      </c>
      <c r="I2812" s="2">
        <v>1060</v>
      </c>
      <c r="J2812" s="2"/>
      <c r="L2812" s="2"/>
      <c r="M2812" s="2"/>
      <c r="N2812" s="2"/>
    </row>
    <row r="2813" spans="1:14" x14ac:dyDescent="0.15">
      <c r="A2813" s="2">
        <f t="shared" si="188"/>
        <v>1071050</v>
      </c>
      <c r="B2813" s="1" t="s">
        <v>546</v>
      </c>
      <c r="C2813" s="2" t="str">
        <f t="shared" si="189"/>
        <v>10710,5;1080,52</v>
      </c>
      <c r="D2813" s="2">
        <v>123000</v>
      </c>
      <c r="E2813" s="3">
        <f t="shared" si="187"/>
        <v>2174018</v>
      </c>
      <c r="F2813" s="1" t="s">
        <v>597</v>
      </c>
      <c r="G2813" s="2">
        <v>10710</v>
      </c>
      <c r="H2813" s="2">
        <v>5</v>
      </c>
      <c r="I2813" s="2">
        <v>1080</v>
      </c>
      <c r="J2813" s="2"/>
      <c r="L2813" s="2"/>
      <c r="M2813" s="2"/>
      <c r="N2813" s="2"/>
    </row>
    <row r="2814" spans="1:14" x14ac:dyDescent="0.15">
      <c r="A2814" s="2">
        <f t="shared" si="188"/>
        <v>1071051</v>
      </c>
      <c r="B2814" s="1" t="s">
        <v>547</v>
      </c>
      <c r="C2814" s="2" t="str">
        <f t="shared" si="189"/>
        <v>10710,6;1100,52</v>
      </c>
      <c r="D2814" s="2">
        <v>127200</v>
      </c>
      <c r="E2814" s="3">
        <f t="shared" si="187"/>
        <v>2242671</v>
      </c>
      <c r="F2814" s="1" t="s">
        <v>597</v>
      </c>
      <c r="G2814" s="2">
        <v>10710</v>
      </c>
      <c r="H2814" s="2">
        <v>6</v>
      </c>
      <c r="I2814" s="2">
        <v>1100</v>
      </c>
      <c r="J2814" s="2"/>
      <c r="L2814" s="2"/>
      <c r="M2814" s="2"/>
      <c r="N2814" s="2"/>
    </row>
    <row r="2815" spans="1:14" x14ac:dyDescent="0.15">
      <c r="A2815" s="2">
        <f t="shared" si="188"/>
        <v>1071052</v>
      </c>
      <c r="B2815" s="1" t="s">
        <v>548</v>
      </c>
      <c r="C2815" s="2" t="str">
        <f t="shared" si="189"/>
        <v>10710,6;1120,52</v>
      </c>
      <c r="D2815" s="2">
        <v>131400</v>
      </c>
      <c r="E2815" s="3">
        <f t="shared" si="187"/>
        <v>2311324</v>
      </c>
      <c r="F2815" s="1" t="s">
        <v>597</v>
      </c>
      <c r="G2815" s="2">
        <v>10710</v>
      </c>
      <c r="H2815" s="2">
        <v>6</v>
      </c>
      <c r="I2815" s="2">
        <v>1120</v>
      </c>
      <c r="J2815" s="2"/>
      <c r="L2815" s="2"/>
      <c r="M2815" s="2"/>
      <c r="N2815" s="2"/>
    </row>
    <row r="2816" spans="1:14" x14ac:dyDescent="0.15">
      <c r="A2816" s="2">
        <f t="shared" si="188"/>
        <v>1071053</v>
      </c>
      <c r="B2816" s="1" t="s">
        <v>549</v>
      </c>
      <c r="C2816" s="2" t="str">
        <f t="shared" si="189"/>
        <v>10710,6;1140,52</v>
      </c>
      <c r="D2816" s="2">
        <v>135600</v>
      </c>
      <c r="E2816" s="3">
        <f t="shared" si="187"/>
        <v>2379977</v>
      </c>
      <c r="F2816" s="1" t="s">
        <v>597</v>
      </c>
      <c r="G2816" s="2">
        <v>10710</v>
      </c>
      <c r="H2816" s="2">
        <v>6</v>
      </c>
      <c r="I2816" s="2">
        <v>1140</v>
      </c>
      <c r="J2816" s="2"/>
      <c r="L2816" s="2"/>
      <c r="M2816" s="2"/>
      <c r="N2816" s="2"/>
    </row>
    <row r="2817" spans="1:14" x14ac:dyDescent="0.15">
      <c r="A2817" s="2">
        <f t="shared" si="188"/>
        <v>1071054</v>
      </c>
      <c r="B2817" s="1" t="s">
        <v>550</v>
      </c>
      <c r="C2817" s="2" t="str">
        <f t="shared" si="189"/>
        <v>10710,6;1160,52</v>
      </c>
      <c r="D2817" s="2">
        <v>139800</v>
      </c>
      <c r="E2817" s="3">
        <f t="shared" si="187"/>
        <v>2448630</v>
      </c>
      <c r="F2817" s="1" t="s">
        <v>597</v>
      </c>
      <c r="G2817" s="2">
        <v>10710</v>
      </c>
      <c r="H2817" s="2">
        <v>6</v>
      </c>
      <c r="I2817" s="2">
        <v>1160</v>
      </c>
      <c r="J2817" s="2"/>
      <c r="L2817" s="2"/>
      <c r="M2817" s="2"/>
      <c r="N2817" s="2"/>
    </row>
    <row r="2818" spans="1:14" x14ac:dyDescent="0.15">
      <c r="A2818" s="2">
        <f t="shared" si="188"/>
        <v>1071055</v>
      </c>
      <c r="B2818" s="1" t="s">
        <v>551</v>
      </c>
      <c r="C2818" s="2" t="str">
        <f t="shared" si="189"/>
        <v>10710,6;1180,52</v>
      </c>
      <c r="D2818" s="2">
        <v>144000</v>
      </c>
      <c r="E2818" s="3">
        <f t="shared" si="187"/>
        <v>2517284</v>
      </c>
      <c r="F2818" s="1" t="s">
        <v>597</v>
      </c>
      <c r="G2818" s="2">
        <v>10710</v>
      </c>
      <c r="H2818" s="2">
        <v>6</v>
      </c>
      <c r="I2818" s="2">
        <v>1180</v>
      </c>
      <c r="J2818" s="2"/>
      <c r="L2818" s="2"/>
      <c r="M2818" s="2"/>
      <c r="N2818" s="2"/>
    </row>
    <row r="2819" spans="1:14" x14ac:dyDescent="0.15">
      <c r="A2819" s="2">
        <f t="shared" si="188"/>
        <v>1071056</v>
      </c>
      <c r="B2819" s="1" t="s">
        <v>552</v>
      </c>
      <c r="C2819" s="2" t="str">
        <f t="shared" si="189"/>
        <v>10710,6;1200,52</v>
      </c>
      <c r="D2819" s="2">
        <v>148200</v>
      </c>
      <c r="E2819" s="3">
        <f t="shared" si="187"/>
        <v>2585937</v>
      </c>
      <c r="F2819" s="1" t="s">
        <v>597</v>
      </c>
      <c r="G2819" s="2">
        <v>10710</v>
      </c>
      <c r="H2819" s="2">
        <v>6</v>
      </c>
      <c r="I2819" s="2">
        <v>1200</v>
      </c>
      <c r="J2819" s="2"/>
      <c r="L2819" s="2"/>
      <c r="M2819" s="2"/>
      <c r="N2819" s="2"/>
    </row>
    <row r="2820" spans="1:14" x14ac:dyDescent="0.15">
      <c r="A2820" s="2">
        <f t="shared" si="188"/>
        <v>1071057</v>
      </c>
      <c r="B2820" s="1" t="s">
        <v>553</v>
      </c>
      <c r="C2820" s="2" t="str">
        <f t="shared" si="189"/>
        <v>10710,6;1220,52</v>
      </c>
      <c r="D2820" s="2">
        <v>152400</v>
      </c>
      <c r="E2820" s="3">
        <f t="shared" si="187"/>
        <v>2654590</v>
      </c>
      <c r="F2820" s="1" t="s">
        <v>597</v>
      </c>
      <c r="G2820" s="2">
        <v>10710</v>
      </c>
      <c r="H2820" s="2">
        <v>6</v>
      </c>
      <c r="I2820" s="2">
        <v>1220</v>
      </c>
      <c r="J2820" s="2"/>
      <c r="L2820" s="2"/>
      <c r="M2820" s="2"/>
      <c r="N2820" s="2"/>
    </row>
    <row r="2821" spans="1:14" x14ac:dyDescent="0.15">
      <c r="A2821" s="2">
        <f t="shared" si="188"/>
        <v>1071058</v>
      </c>
      <c r="B2821" s="1" t="s">
        <v>554</v>
      </c>
      <c r="C2821" s="2" t="str">
        <f t="shared" si="189"/>
        <v>10710,6;1240,52</v>
      </c>
      <c r="D2821" s="2">
        <v>156600</v>
      </c>
      <c r="E2821" s="3">
        <f t="shared" si="187"/>
        <v>2723243</v>
      </c>
      <c r="F2821" s="1" t="s">
        <v>597</v>
      </c>
      <c r="G2821" s="2">
        <v>10710</v>
      </c>
      <c r="H2821" s="2">
        <v>6</v>
      </c>
      <c r="I2821" s="2">
        <v>1240</v>
      </c>
      <c r="J2821" s="2"/>
      <c r="L2821" s="2"/>
      <c r="M2821" s="2"/>
      <c r="N2821" s="2"/>
    </row>
    <row r="2822" spans="1:14" x14ac:dyDescent="0.15">
      <c r="A2822" s="2">
        <f t="shared" si="188"/>
        <v>1071059</v>
      </c>
      <c r="B2822" s="1" t="s">
        <v>555</v>
      </c>
      <c r="C2822" s="2" t="str">
        <f t="shared" si="189"/>
        <v>10710,6;1260,52</v>
      </c>
      <c r="D2822" s="2">
        <v>160800</v>
      </c>
      <c r="E2822" s="3">
        <f t="shared" si="187"/>
        <v>2791896</v>
      </c>
      <c r="F2822" s="1" t="s">
        <v>597</v>
      </c>
      <c r="G2822" s="2">
        <v>10710</v>
      </c>
      <c r="H2822" s="2">
        <v>6</v>
      </c>
      <c r="I2822" s="2">
        <v>1260</v>
      </c>
      <c r="J2822" s="2"/>
      <c r="L2822" s="2"/>
      <c r="M2822" s="2"/>
      <c r="N2822" s="2"/>
    </row>
    <row r="2823" spans="1:14" x14ac:dyDescent="0.15">
      <c r="A2823" s="2">
        <f t="shared" si="188"/>
        <v>1071060</v>
      </c>
      <c r="B2823" s="1" t="s">
        <v>556</v>
      </c>
      <c r="C2823" s="2" t="str">
        <f t="shared" si="189"/>
        <v>10710,6;1280,52</v>
      </c>
      <c r="D2823" s="2">
        <v>165000</v>
      </c>
      <c r="E2823" s="3">
        <f t="shared" si="187"/>
        <v>2860550</v>
      </c>
      <c r="F2823" s="1" t="s">
        <v>597</v>
      </c>
      <c r="G2823" s="2">
        <v>10710</v>
      </c>
      <c r="H2823" s="2">
        <v>6</v>
      </c>
      <c r="I2823" s="2">
        <v>1280</v>
      </c>
      <c r="J2823" s="2"/>
      <c r="L2823" s="2"/>
      <c r="M2823" s="2"/>
      <c r="N2823" s="2"/>
    </row>
    <row r="2824" spans="1:14" x14ac:dyDescent="0.15">
      <c r="A2824" s="2">
        <f t="shared" si="188"/>
        <v>1071061</v>
      </c>
      <c r="B2824" s="1" t="s">
        <v>557</v>
      </c>
      <c r="C2824" s="2" t="str">
        <f t="shared" si="189"/>
        <v>10710,7;1300,52</v>
      </c>
      <c r="D2824" s="2">
        <v>169550</v>
      </c>
      <c r="E2824" s="3">
        <f t="shared" si="187"/>
        <v>2934924</v>
      </c>
      <c r="F2824" s="1" t="s">
        <v>597</v>
      </c>
      <c r="G2824" s="2">
        <v>10710</v>
      </c>
      <c r="H2824" s="2">
        <v>7</v>
      </c>
      <c r="I2824" s="2">
        <v>1300</v>
      </c>
      <c r="J2824" s="2"/>
      <c r="L2824" s="2"/>
      <c r="M2824" s="2"/>
      <c r="N2824" s="2"/>
    </row>
    <row r="2825" spans="1:14" x14ac:dyDescent="0.15">
      <c r="A2825" s="2">
        <f t="shared" si="188"/>
        <v>1071062</v>
      </c>
      <c r="B2825" s="1" t="s">
        <v>558</v>
      </c>
      <c r="C2825" s="2" t="str">
        <f t="shared" si="189"/>
        <v>10710,7;1320,52</v>
      </c>
      <c r="D2825" s="2">
        <v>174100</v>
      </c>
      <c r="E2825" s="3">
        <f t="shared" si="187"/>
        <v>3009298</v>
      </c>
      <c r="F2825" s="1" t="s">
        <v>597</v>
      </c>
      <c r="G2825" s="2">
        <v>10710</v>
      </c>
      <c r="H2825" s="2">
        <v>7</v>
      </c>
      <c r="I2825" s="2">
        <v>1320</v>
      </c>
      <c r="J2825" s="2"/>
      <c r="L2825" s="2"/>
      <c r="M2825" s="2"/>
      <c r="N2825" s="2"/>
    </row>
    <row r="2826" spans="1:14" x14ac:dyDescent="0.15">
      <c r="A2826" s="2">
        <f t="shared" si="188"/>
        <v>1071063</v>
      </c>
      <c r="B2826" s="1" t="s">
        <v>559</v>
      </c>
      <c r="C2826" s="2" t="str">
        <f t="shared" si="189"/>
        <v>10710,7;1340,52</v>
      </c>
      <c r="D2826" s="2">
        <v>178650</v>
      </c>
      <c r="E2826" s="3">
        <f t="shared" si="187"/>
        <v>3083672</v>
      </c>
      <c r="F2826" s="1" t="s">
        <v>597</v>
      </c>
      <c r="G2826" s="2">
        <v>10710</v>
      </c>
      <c r="H2826" s="2">
        <v>7</v>
      </c>
      <c r="I2826" s="2">
        <v>1340</v>
      </c>
      <c r="J2826" s="2"/>
      <c r="L2826" s="2"/>
      <c r="M2826" s="2"/>
      <c r="N2826" s="2"/>
    </row>
    <row r="2827" spans="1:14" x14ac:dyDescent="0.15">
      <c r="A2827" s="2">
        <f t="shared" si="188"/>
        <v>1071064</v>
      </c>
      <c r="B2827" s="1" t="s">
        <v>560</v>
      </c>
      <c r="C2827" s="2" t="str">
        <f t="shared" si="189"/>
        <v>10710,7;1360,52</v>
      </c>
      <c r="D2827" s="2">
        <v>183200</v>
      </c>
      <c r="E2827" s="3">
        <f t="shared" si="187"/>
        <v>3158047</v>
      </c>
      <c r="F2827" s="1" t="s">
        <v>597</v>
      </c>
      <c r="G2827" s="2">
        <v>10710</v>
      </c>
      <c r="H2827" s="2">
        <v>7</v>
      </c>
      <c r="I2827" s="2">
        <v>1360</v>
      </c>
      <c r="J2827" s="2"/>
      <c r="L2827" s="2"/>
      <c r="M2827" s="2"/>
      <c r="N2827" s="2"/>
    </row>
    <row r="2828" spans="1:14" x14ac:dyDescent="0.15">
      <c r="A2828" s="2">
        <f t="shared" si="188"/>
        <v>1071065</v>
      </c>
      <c r="B2828" s="1" t="s">
        <v>561</v>
      </c>
      <c r="C2828" s="2" t="str">
        <f t="shared" si="189"/>
        <v>10710,7;1380,52</v>
      </c>
      <c r="D2828" s="2">
        <v>187750</v>
      </c>
      <c r="E2828" s="3">
        <f t="shared" si="187"/>
        <v>3232421</v>
      </c>
      <c r="F2828" s="1" t="s">
        <v>597</v>
      </c>
      <c r="G2828" s="2">
        <v>10710</v>
      </c>
      <c r="H2828" s="2">
        <v>7</v>
      </c>
      <c r="I2828" s="2">
        <v>1380</v>
      </c>
      <c r="J2828" s="2"/>
      <c r="L2828" s="2"/>
      <c r="M2828" s="2"/>
      <c r="N2828" s="2"/>
    </row>
    <row r="2829" spans="1:14" x14ac:dyDescent="0.15">
      <c r="A2829" s="2">
        <f t="shared" si="188"/>
        <v>1071066</v>
      </c>
      <c r="B2829" s="1" t="s">
        <v>562</v>
      </c>
      <c r="C2829" s="2" t="str">
        <f t="shared" si="189"/>
        <v>10710,7;1400,52</v>
      </c>
      <c r="D2829" s="2">
        <v>192300</v>
      </c>
      <c r="E2829" s="3">
        <f t="shared" ref="E2829:E2863" si="190">INT($E$2763*(1+D2829/10000))</f>
        <v>3306795</v>
      </c>
      <c r="F2829" s="1" t="s">
        <v>597</v>
      </c>
      <c r="G2829" s="2">
        <v>10710</v>
      </c>
      <c r="H2829" s="2">
        <v>7</v>
      </c>
      <c r="I2829" s="2">
        <v>1400</v>
      </c>
      <c r="J2829" s="2"/>
      <c r="L2829" s="2"/>
      <c r="M2829" s="2"/>
      <c r="N2829" s="2"/>
    </row>
    <row r="2830" spans="1:14" x14ac:dyDescent="0.15">
      <c r="A2830" s="2">
        <f t="shared" si="188"/>
        <v>1071067</v>
      </c>
      <c r="B2830" s="1" t="s">
        <v>563</v>
      </c>
      <c r="C2830" s="2" t="str">
        <f t="shared" si="189"/>
        <v>10710,7;1420,52</v>
      </c>
      <c r="D2830" s="2">
        <v>196850</v>
      </c>
      <c r="E2830" s="3">
        <f t="shared" si="190"/>
        <v>3381170</v>
      </c>
      <c r="F2830" s="1" t="s">
        <v>597</v>
      </c>
      <c r="G2830" s="2">
        <v>10710</v>
      </c>
      <c r="H2830" s="2">
        <v>7</v>
      </c>
      <c r="I2830" s="2">
        <v>1420</v>
      </c>
      <c r="J2830" s="2"/>
      <c r="L2830" s="2"/>
      <c r="M2830" s="2"/>
      <c r="N2830" s="2"/>
    </row>
    <row r="2831" spans="1:14" x14ac:dyDescent="0.15">
      <c r="A2831" s="2">
        <f t="shared" si="188"/>
        <v>1071068</v>
      </c>
      <c r="B2831" s="1" t="s">
        <v>564</v>
      </c>
      <c r="C2831" s="2" t="str">
        <f t="shared" si="189"/>
        <v>10710,7;1440,52</v>
      </c>
      <c r="D2831" s="2">
        <v>201400</v>
      </c>
      <c r="E2831" s="3">
        <f t="shared" si="190"/>
        <v>3455544</v>
      </c>
      <c r="F2831" s="1" t="s">
        <v>597</v>
      </c>
      <c r="G2831" s="2">
        <v>10710</v>
      </c>
      <c r="H2831" s="2">
        <v>7</v>
      </c>
      <c r="I2831" s="2">
        <v>1440</v>
      </c>
      <c r="J2831" s="2"/>
      <c r="L2831" s="2"/>
      <c r="M2831" s="2"/>
      <c r="N2831" s="2"/>
    </row>
    <row r="2832" spans="1:14" x14ac:dyDescent="0.15">
      <c r="A2832" s="2">
        <f t="shared" si="188"/>
        <v>1071069</v>
      </c>
      <c r="B2832" s="1" t="s">
        <v>565</v>
      </c>
      <c r="C2832" s="2" t="str">
        <f t="shared" si="189"/>
        <v>10710,7;1460,52</v>
      </c>
      <c r="D2832" s="2">
        <v>205950</v>
      </c>
      <c r="E2832" s="3">
        <f t="shared" si="190"/>
        <v>3529918</v>
      </c>
      <c r="F2832" s="1" t="s">
        <v>597</v>
      </c>
      <c r="G2832" s="2">
        <v>10710</v>
      </c>
      <c r="H2832" s="2">
        <v>7</v>
      </c>
      <c r="I2832" s="2">
        <v>1460</v>
      </c>
      <c r="J2832" s="2"/>
      <c r="L2832" s="2"/>
      <c r="M2832" s="2"/>
      <c r="N2832" s="2"/>
    </row>
    <row r="2833" spans="1:14" x14ac:dyDescent="0.15">
      <c r="A2833" s="2">
        <f t="shared" si="188"/>
        <v>1071070</v>
      </c>
      <c r="B2833" s="1" t="s">
        <v>566</v>
      </c>
      <c r="C2833" s="2" t="str">
        <f t="shared" si="189"/>
        <v>10710,7;1480,52</v>
      </c>
      <c r="D2833" s="2">
        <v>210500</v>
      </c>
      <c r="E2833" s="3">
        <f t="shared" si="190"/>
        <v>3604293</v>
      </c>
      <c r="F2833" s="1" t="s">
        <v>597</v>
      </c>
      <c r="G2833" s="2">
        <v>10710</v>
      </c>
      <c r="H2833" s="2">
        <v>7</v>
      </c>
      <c r="I2833" s="2">
        <v>1480</v>
      </c>
      <c r="J2833" s="2"/>
      <c r="L2833" s="2"/>
      <c r="M2833" s="2"/>
      <c r="N2833" s="2"/>
    </row>
    <row r="2834" spans="1:14" x14ac:dyDescent="0.15">
      <c r="A2834" s="2">
        <f t="shared" si="188"/>
        <v>1071071</v>
      </c>
      <c r="B2834" s="1" t="s">
        <v>567</v>
      </c>
      <c r="C2834" s="2" t="str">
        <f t="shared" si="189"/>
        <v>10710,8;1500,52</v>
      </c>
      <c r="D2834" s="2">
        <v>215300</v>
      </c>
      <c r="E2834" s="3">
        <f t="shared" si="190"/>
        <v>3682753</v>
      </c>
      <c r="F2834" s="1" t="s">
        <v>597</v>
      </c>
      <c r="G2834" s="2">
        <v>10710</v>
      </c>
      <c r="H2834" s="2">
        <v>8</v>
      </c>
      <c r="I2834" s="2">
        <v>1500</v>
      </c>
      <c r="J2834" s="2"/>
      <c r="L2834" s="2"/>
      <c r="M2834" s="2"/>
      <c r="N2834" s="2"/>
    </row>
    <row r="2835" spans="1:14" x14ac:dyDescent="0.15">
      <c r="A2835" s="2">
        <f t="shared" ref="A2835:A2898" si="191">A2734+1000</f>
        <v>1071072</v>
      </c>
      <c r="B2835" s="1" t="s">
        <v>568</v>
      </c>
      <c r="C2835" s="2" t="str">
        <f t="shared" si="189"/>
        <v>10710,8;1520,52</v>
      </c>
      <c r="D2835" s="2">
        <v>220100</v>
      </c>
      <c r="E2835" s="3">
        <f t="shared" si="190"/>
        <v>3761214</v>
      </c>
      <c r="F2835" s="1" t="s">
        <v>597</v>
      </c>
      <c r="G2835" s="2">
        <v>10710</v>
      </c>
      <c r="H2835" s="2">
        <v>8</v>
      </c>
      <c r="I2835" s="2">
        <v>1520</v>
      </c>
      <c r="J2835" s="2"/>
      <c r="L2835" s="2"/>
      <c r="M2835" s="2"/>
      <c r="N2835" s="2"/>
    </row>
    <row r="2836" spans="1:14" x14ac:dyDescent="0.15">
      <c r="A2836" s="2">
        <f t="shared" si="191"/>
        <v>1071073</v>
      </c>
      <c r="B2836" s="1" t="s">
        <v>569</v>
      </c>
      <c r="C2836" s="2" t="str">
        <f t="shared" si="189"/>
        <v>10710,8;1540,52</v>
      </c>
      <c r="D2836" s="2">
        <v>224900</v>
      </c>
      <c r="E2836" s="3">
        <f t="shared" si="190"/>
        <v>3839675</v>
      </c>
      <c r="F2836" s="1" t="s">
        <v>597</v>
      </c>
      <c r="G2836" s="2">
        <v>10710</v>
      </c>
      <c r="H2836" s="2">
        <v>8</v>
      </c>
      <c r="I2836" s="2">
        <v>1540</v>
      </c>
      <c r="J2836" s="2"/>
      <c r="L2836" s="2"/>
      <c r="M2836" s="2"/>
      <c r="N2836" s="2"/>
    </row>
    <row r="2837" spans="1:14" x14ac:dyDescent="0.15">
      <c r="A2837" s="2">
        <f t="shared" si="191"/>
        <v>1071074</v>
      </c>
      <c r="B2837" s="1" t="s">
        <v>382</v>
      </c>
      <c r="C2837" s="2" t="str">
        <f t="shared" si="189"/>
        <v>10710,8;1560,52</v>
      </c>
      <c r="D2837" s="2">
        <v>229700</v>
      </c>
      <c r="E2837" s="3">
        <f t="shared" si="190"/>
        <v>3918136</v>
      </c>
      <c r="F2837" s="1" t="s">
        <v>597</v>
      </c>
      <c r="G2837" s="2">
        <v>10710</v>
      </c>
      <c r="H2837" s="2">
        <v>8</v>
      </c>
      <c r="I2837" s="2">
        <v>1560</v>
      </c>
      <c r="J2837" s="2"/>
      <c r="L2837" s="2"/>
      <c r="M2837" s="2"/>
      <c r="N2837" s="2"/>
    </row>
    <row r="2838" spans="1:14" x14ac:dyDescent="0.15">
      <c r="A2838" s="2">
        <f t="shared" si="191"/>
        <v>1071075</v>
      </c>
      <c r="B2838" s="1" t="s">
        <v>570</v>
      </c>
      <c r="C2838" s="2" t="str">
        <f t="shared" si="189"/>
        <v>10710,8;1580,52</v>
      </c>
      <c r="D2838" s="2">
        <v>234500</v>
      </c>
      <c r="E2838" s="3">
        <f t="shared" si="190"/>
        <v>3996597</v>
      </c>
      <c r="F2838" s="1" t="s">
        <v>597</v>
      </c>
      <c r="G2838" s="2">
        <v>10710</v>
      </c>
      <c r="H2838" s="2">
        <v>8</v>
      </c>
      <c r="I2838" s="2">
        <v>1580</v>
      </c>
      <c r="J2838" s="2"/>
      <c r="L2838" s="2"/>
      <c r="M2838" s="2"/>
      <c r="N2838" s="2"/>
    </row>
    <row r="2839" spans="1:14" x14ac:dyDescent="0.15">
      <c r="A2839" s="2">
        <f t="shared" si="191"/>
        <v>1071076</v>
      </c>
      <c r="B2839" s="1" t="s">
        <v>571</v>
      </c>
      <c r="C2839" s="2" t="str">
        <f t="shared" si="189"/>
        <v>10710,8;1600,52</v>
      </c>
      <c r="D2839" s="2">
        <v>239300</v>
      </c>
      <c r="E2839" s="3">
        <f t="shared" si="190"/>
        <v>4075057</v>
      </c>
      <c r="F2839" s="1" t="s">
        <v>597</v>
      </c>
      <c r="G2839" s="2">
        <v>10710</v>
      </c>
      <c r="H2839" s="2">
        <v>8</v>
      </c>
      <c r="I2839" s="2">
        <v>1600</v>
      </c>
      <c r="J2839" s="2"/>
      <c r="L2839" s="2"/>
      <c r="M2839" s="2"/>
      <c r="N2839" s="2"/>
    </row>
    <row r="2840" spans="1:14" x14ac:dyDescent="0.15">
      <c r="A2840" s="2">
        <f t="shared" si="191"/>
        <v>1071077</v>
      </c>
      <c r="B2840" s="1" t="s">
        <v>572</v>
      </c>
      <c r="C2840" s="2" t="str">
        <f t="shared" si="189"/>
        <v>10710,8;1620,52</v>
      </c>
      <c r="D2840" s="2">
        <v>244100</v>
      </c>
      <c r="E2840" s="3">
        <f t="shared" si="190"/>
        <v>4153518</v>
      </c>
      <c r="F2840" s="1" t="s">
        <v>597</v>
      </c>
      <c r="G2840" s="2">
        <v>10710</v>
      </c>
      <c r="H2840" s="2">
        <v>8</v>
      </c>
      <c r="I2840" s="2">
        <v>1620</v>
      </c>
      <c r="J2840" s="2"/>
      <c r="L2840" s="2"/>
      <c r="M2840" s="2"/>
      <c r="N2840" s="2"/>
    </row>
    <row r="2841" spans="1:14" x14ac:dyDescent="0.15">
      <c r="A2841" s="2">
        <f t="shared" si="191"/>
        <v>1071078</v>
      </c>
      <c r="B2841" s="1" t="s">
        <v>573</v>
      </c>
      <c r="C2841" s="2" t="str">
        <f t="shared" si="189"/>
        <v>10710,8;1640,52</v>
      </c>
      <c r="D2841" s="2">
        <v>248900</v>
      </c>
      <c r="E2841" s="3">
        <f t="shared" si="190"/>
        <v>4231979</v>
      </c>
      <c r="F2841" s="1" t="s">
        <v>597</v>
      </c>
      <c r="G2841" s="2">
        <v>10710</v>
      </c>
      <c r="H2841" s="2">
        <v>8</v>
      </c>
      <c r="I2841" s="2">
        <v>1640</v>
      </c>
      <c r="J2841" s="2"/>
      <c r="L2841" s="2"/>
      <c r="M2841" s="2"/>
      <c r="N2841" s="2"/>
    </row>
    <row r="2842" spans="1:14" x14ac:dyDescent="0.15">
      <c r="A2842" s="2">
        <f t="shared" si="191"/>
        <v>1071079</v>
      </c>
      <c r="B2842" s="1" t="s">
        <v>574</v>
      </c>
      <c r="C2842" s="2" t="str">
        <f t="shared" si="189"/>
        <v>10710,8;1660,52</v>
      </c>
      <c r="D2842" s="2">
        <v>253700</v>
      </c>
      <c r="E2842" s="3">
        <f t="shared" si="190"/>
        <v>4310440</v>
      </c>
      <c r="F2842" s="1" t="s">
        <v>597</v>
      </c>
      <c r="G2842" s="2">
        <v>10710</v>
      </c>
      <c r="H2842" s="2">
        <v>8</v>
      </c>
      <c r="I2842" s="2">
        <v>1660</v>
      </c>
      <c r="J2842" s="2"/>
      <c r="L2842" s="2"/>
      <c r="M2842" s="2"/>
      <c r="N2842" s="2"/>
    </row>
    <row r="2843" spans="1:14" x14ac:dyDescent="0.15">
      <c r="A2843" s="2">
        <f t="shared" si="191"/>
        <v>1071080</v>
      </c>
      <c r="B2843" s="1" t="s">
        <v>575</v>
      </c>
      <c r="C2843" s="2" t="str">
        <f t="shared" si="189"/>
        <v>10710,8;1680,52</v>
      </c>
      <c r="D2843" s="2">
        <v>258500</v>
      </c>
      <c r="E2843" s="3">
        <f t="shared" si="190"/>
        <v>4388901</v>
      </c>
      <c r="F2843" s="1" t="s">
        <v>597</v>
      </c>
      <c r="G2843" s="2">
        <v>10710</v>
      </c>
      <c r="H2843" s="2">
        <v>8</v>
      </c>
      <c r="I2843" s="2">
        <v>1680</v>
      </c>
      <c r="J2843" s="2"/>
      <c r="L2843" s="2"/>
      <c r="M2843" s="2"/>
      <c r="N2843" s="2"/>
    </row>
    <row r="2844" spans="1:14" x14ac:dyDescent="0.15">
      <c r="A2844" s="2">
        <f t="shared" si="191"/>
        <v>1071081</v>
      </c>
      <c r="B2844" s="1" t="s">
        <v>576</v>
      </c>
      <c r="C2844" s="2" t="str">
        <f t="shared" si="189"/>
        <v>10710,9;1700,52</v>
      </c>
      <c r="D2844" s="2">
        <v>263450</v>
      </c>
      <c r="E2844" s="3">
        <f t="shared" si="190"/>
        <v>4469813</v>
      </c>
      <c r="F2844" s="1" t="s">
        <v>597</v>
      </c>
      <c r="G2844" s="2">
        <v>10710</v>
      </c>
      <c r="H2844" s="2">
        <v>9</v>
      </c>
      <c r="I2844" s="2">
        <v>1700</v>
      </c>
      <c r="J2844" s="2"/>
      <c r="L2844" s="2"/>
      <c r="M2844" s="2"/>
      <c r="N2844" s="2"/>
    </row>
    <row r="2845" spans="1:14" x14ac:dyDescent="0.15">
      <c r="A2845" s="2">
        <f t="shared" si="191"/>
        <v>1071082</v>
      </c>
      <c r="B2845" s="1" t="s">
        <v>577</v>
      </c>
      <c r="C2845" s="2" t="str">
        <f t="shared" si="189"/>
        <v>10710,9;1720,52</v>
      </c>
      <c r="D2845" s="2">
        <v>268400</v>
      </c>
      <c r="E2845" s="3">
        <f t="shared" si="190"/>
        <v>4550726</v>
      </c>
      <c r="F2845" s="1" t="s">
        <v>597</v>
      </c>
      <c r="G2845" s="2">
        <v>10710</v>
      </c>
      <c r="H2845" s="2">
        <v>9</v>
      </c>
      <c r="I2845" s="2">
        <v>1720</v>
      </c>
      <c r="J2845" s="2"/>
      <c r="L2845" s="2"/>
      <c r="M2845" s="2"/>
      <c r="N2845" s="2"/>
    </row>
    <row r="2846" spans="1:14" x14ac:dyDescent="0.15">
      <c r="A2846" s="2">
        <f t="shared" si="191"/>
        <v>1071083</v>
      </c>
      <c r="B2846" s="1" t="s">
        <v>578</v>
      </c>
      <c r="C2846" s="2" t="str">
        <f t="shared" si="189"/>
        <v>10710,9;1740,52</v>
      </c>
      <c r="D2846" s="2">
        <v>273350</v>
      </c>
      <c r="E2846" s="3">
        <f t="shared" si="190"/>
        <v>4631639</v>
      </c>
      <c r="F2846" s="1" t="s">
        <v>597</v>
      </c>
      <c r="G2846" s="2">
        <v>10710</v>
      </c>
      <c r="H2846" s="2">
        <v>9</v>
      </c>
      <c r="I2846" s="2">
        <v>1740</v>
      </c>
      <c r="J2846" s="2"/>
      <c r="L2846" s="2"/>
      <c r="M2846" s="2"/>
      <c r="N2846" s="2"/>
    </row>
    <row r="2847" spans="1:14" x14ac:dyDescent="0.15">
      <c r="A2847" s="2">
        <f t="shared" si="191"/>
        <v>1071084</v>
      </c>
      <c r="B2847" s="1" t="s">
        <v>579</v>
      </c>
      <c r="C2847" s="2" t="str">
        <f t="shared" si="189"/>
        <v>10710,9;1760,52</v>
      </c>
      <c r="D2847" s="2">
        <v>278300</v>
      </c>
      <c r="E2847" s="3">
        <f t="shared" si="190"/>
        <v>4712551</v>
      </c>
      <c r="F2847" s="1" t="s">
        <v>597</v>
      </c>
      <c r="G2847" s="2">
        <v>10710</v>
      </c>
      <c r="H2847" s="2">
        <v>9</v>
      </c>
      <c r="I2847" s="2">
        <v>1760</v>
      </c>
      <c r="J2847" s="2"/>
      <c r="L2847" s="2"/>
      <c r="M2847" s="2"/>
      <c r="N2847" s="2"/>
    </row>
    <row r="2848" spans="1:14" x14ac:dyDescent="0.15">
      <c r="A2848" s="2">
        <f t="shared" si="191"/>
        <v>1071085</v>
      </c>
      <c r="B2848" s="1" t="s">
        <v>580</v>
      </c>
      <c r="C2848" s="2" t="str">
        <f t="shared" si="189"/>
        <v>10710,9;1780,52</v>
      </c>
      <c r="D2848" s="2">
        <v>283250</v>
      </c>
      <c r="E2848" s="3">
        <f t="shared" si="190"/>
        <v>4793464</v>
      </c>
      <c r="F2848" s="1" t="s">
        <v>597</v>
      </c>
      <c r="G2848" s="2">
        <v>10710</v>
      </c>
      <c r="H2848" s="2">
        <v>9</v>
      </c>
      <c r="I2848" s="2">
        <v>1780</v>
      </c>
      <c r="J2848" s="2"/>
      <c r="L2848" s="2"/>
      <c r="M2848" s="2"/>
      <c r="N2848" s="2"/>
    </row>
    <row r="2849" spans="1:14" x14ac:dyDescent="0.15">
      <c r="A2849" s="2">
        <f t="shared" si="191"/>
        <v>1071086</v>
      </c>
      <c r="B2849" s="1" t="s">
        <v>581</v>
      </c>
      <c r="C2849" s="2" t="str">
        <f t="shared" si="189"/>
        <v>10710,9;1800,52</v>
      </c>
      <c r="D2849" s="2">
        <v>288200</v>
      </c>
      <c r="E2849" s="3">
        <f t="shared" si="190"/>
        <v>4874377</v>
      </c>
      <c r="F2849" s="1" t="s">
        <v>597</v>
      </c>
      <c r="G2849" s="2">
        <v>10710</v>
      </c>
      <c r="H2849" s="2">
        <v>9</v>
      </c>
      <c r="I2849" s="2">
        <v>1800</v>
      </c>
      <c r="J2849" s="2"/>
      <c r="L2849" s="2"/>
      <c r="M2849" s="2"/>
      <c r="N2849" s="2"/>
    </row>
    <row r="2850" spans="1:14" x14ac:dyDescent="0.15">
      <c r="A2850" s="2">
        <f t="shared" si="191"/>
        <v>1071087</v>
      </c>
      <c r="B2850" s="1" t="s">
        <v>582</v>
      </c>
      <c r="C2850" s="2" t="str">
        <f t="shared" si="189"/>
        <v>10710,9;1820,52</v>
      </c>
      <c r="D2850" s="2">
        <v>293150</v>
      </c>
      <c r="E2850" s="3">
        <f t="shared" si="190"/>
        <v>4955289</v>
      </c>
      <c r="F2850" s="1" t="s">
        <v>597</v>
      </c>
      <c r="G2850" s="2">
        <v>10710</v>
      </c>
      <c r="H2850" s="2">
        <v>9</v>
      </c>
      <c r="I2850" s="2">
        <v>1820</v>
      </c>
      <c r="J2850" s="2"/>
      <c r="L2850" s="2"/>
      <c r="M2850" s="2"/>
      <c r="N2850" s="2"/>
    </row>
    <row r="2851" spans="1:14" x14ac:dyDescent="0.15">
      <c r="A2851" s="2">
        <f t="shared" si="191"/>
        <v>1071088</v>
      </c>
      <c r="B2851" s="1" t="s">
        <v>583</v>
      </c>
      <c r="C2851" s="2" t="str">
        <f t="shared" si="189"/>
        <v>10710,9;1840,52</v>
      </c>
      <c r="D2851" s="2">
        <v>298100</v>
      </c>
      <c r="E2851" s="3">
        <f t="shared" si="190"/>
        <v>5036202</v>
      </c>
      <c r="F2851" s="1" t="s">
        <v>597</v>
      </c>
      <c r="G2851" s="2">
        <v>10710</v>
      </c>
      <c r="H2851" s="2">
        <v>9</v>
      </c>
      <c r="I2851" s="2">
        <v>1840</v>
      </c>
      <c r="J2851" s="2"/>
      <c r="L2851" s="2"/>
      <c r="M2851" s="2"/>
      <c r="N2851" s="2"/>
    </row>
    <row r="2852" spans="1:14" x14ac:dyDescent="0.15">
      <c r="A2852" s="2">
        <f t="shared" si="191"/>
        <v>1071089</v>
      </c>
      <c r="B2852" s="1" t="s">
        <v>383</v>
      </c>
      <c r="C2852" s="2" t="str">
        <f t="shared" si="189"/>
        <v>10710,9;1860,52</v>
      </c>
      <c r="D2852" s="2">
        <v>303050</v>
      </c>
      <c r="E2852" s="3">
        <f t="shared" si="190"/>
        <v>5117115</v>
      </c>
      <c r="F2852" s="1" t="s">
        <v>597</v>
      </c>
      <c r="G2852" s="2">
        <v>10710</v>
      </c>
      <c r="H2852" s="2">
        <v>9</v>
      </c>
      <c r="I2852" s="2">
        <v>1860</v>
      </c>
      <c r="J2852" s="2"/>
      <c r="L2852" s="2"/>
      <c r="M2852" s="2"/>
      <c r="N2852" s="2"/>
    </row>
    <row r="2853" spans="1:14" x14ac:dyDescent="0.15">
      <c r="A2853" s="2">
        <f t="shared" si="191"/>
        <v>1071090</v>
      </c>
      <c r="B2853" s="1" t="s">
        <v>584</v>
      </c>
      <c r="C2853" s="2" t="str">
        <f t="shared" si="189"/>
        <v>10710,9;1880,52</v>
      </c>
      <c r="D2853" s="2">
        <v>308000</v>
      </c>
      <c r="E2853" s="3">
        <f t="shared" si="190"/>
        <v>5198028</v>
      </c>
      <c r="F2853" s="1" t="s">
        <v>597</v>
      </c>
      <c r="G2853" s="2">
        <v>10710</v>
      </c>
      <c r="H2853" s="2">
        <v>9</v>
      </c>
      <c r="I2853" s="2">
        <v>1880</v>
      </c>
      <c r="J2853" s="2"/>
      <c r="L2853" s="2"/>
      <c r="M2853" s="2"/>
      <c r="N2853" s="2"/>
    </row>
    <row r="2854" spans="1:14" x14ac:dyDescent="0.15">
      <c r="A2854" s="2">
        <f t="shared" si="191"/>
        <v>1071091</v>
      </c>
      <c r="B2854" s="1" t="s">
        <v>585</v>
      </c>
      <c r="C2854" s="2" t="str">
        <f t="shared" si="189"/>
        <v>10710,10;1900,52</v>
      </c>
      <c r="D2854" s="2">
        <v>313000</v>
      </c>
      <c r="E2854" s="3">
        <f t="shared" si="190"/>
        <v>5279758</v>
      </c>
      <c r="F2854" s="1" t="s">
        <v>597</v>
      </c>
      <c r="G2854" s="2">
        <v>10710</v>
      </c>
      <c r="H2854" s="2">
        <v>10</v>
      </c>
      <c r="I2854" s="2">
        <v>1900</v>
      </c>
      <c r="J2854" s="2"/>
      <c r="L2854" s="2"/>
      <c r="M2854" s="2"/>
      <c r="N2854" s="2"/>
    </row>
    <row r="2855" spans="1:14" x14ac:dyDescent="0.15">
      <c r="A2855" s="2">
        <f t="shared" si="191"/>
        <v>1071092</v>
      </c>
      <c r="B2855" s="1" t="s">
        <v>586</v>
      </c>
      <c r="C2855" s="2" t="str">
        <f t="shared" ref="C2855:C2863" si="192">""&amp;G2855&amp;","&amp;H2855&amp;";"&amp;I2855&amp;",52"</f>
        <v>10710,10;1920,52</v>
      </c>
      <c r="D2855" s="2">
        <v>318000</v>
      </c>
      <c r="E2855" s="3">
        <f t="shared" si="190"/>
        <v>5361488</v>
      </c>
      <c r="F2855" s="1" t="s">
        <v>597</v>
      </c>
      <c r="G2855" s="2">
        <v>10710</v>
      </c>
      <c r="H2855" s="2">
        <v>10</v>
      </c>
      <c r="I2855" s="2">
        <v>1920</v>
      </c>
      <c r="J2855" s="2"/>
      <c r="L2855" s="2"/>
      <c r="M2855" s="2"/>
      <c r="N2855" s="2"/>
    </row>
    <row r="2856" spans="1:14" x14ac:dyDescent="0.15">
      <c r="A2856" s="2">
        <f t="shared" si="191"/>
        <v>1071093</v>
      </c>
      <c r="B2856" s="1" t="s">
        <v>587</v>
      </c>
      <c r="C2856" s="2" t="str">
        <f t="shared" si="192"/>
        <v>10710,10;1940,52</v>
      </c>
      <c r="D2856" s="2">
        <v>323000</v>
      </c>
      <c r="E2856" s="3">
        <f t="shared" si="190"/>
        <v>5443218</v>
      </c>
      <c r="F2856" s="1" t="s">
        <v>597</v>
      </c>
      <c r="G2856" s="2">
        <v>10710</v>
      </c>
      <c r="H2856" s="2">
        <v>10</v>
      </c>
      <c r="I2856" s="2">
        <v>1940</v>
      </c>
      <c r="J2856" s="2"/>
      <c r="L2856" s="2"/>
      <c r="M2856" s="2"/>
      <c r="N2856" s="2"/>
    </row>
    <row r="2857" spans="1:14" x14ac:dyDescent="0.15">
      <c r="A2857" s="2">
        <f t="shared" si="191"/>
        <v>1071094</v>
      </c>
      <c r="B2857" s="1" t="s">
        <v>588</v>
      </c>
      <c r="C2857" s="2" t="str">
        <f t="shared" si="192"/>
        <v>10710,10;1960,52</v>
      </c>
      <c r="D2857" s="2">
        <v>328000</v>
      </c>
      <c r="E2857" s="3">
        <f t="shared" si="190"/>
        <v>5524948</v>
      </c>
      <c r="F2857" s="1" t="s">
        <v>597</v>
      </c>
      <c r="G2857" s="2">
        <v>10710</v>
      </c>
      <c r="H2857" s="2">
        <v>10</v>
      </c>
      <c r="I2857" s="2">
        <v>1960</v>
      </c>
      <c r="J2857" s="2"/>
      <c r="L2857" s="2"/>
      <c r="M2857" s="2"/>
      <c r="N2857" s="2"/>
    </row>
    <row r="2858" spans="1:14" x14ac:dyDescent="0.15">
      <c r="A2858" s="2">
        <f t="shared" si="191"/>
        <v>1071095</v>
      </c>
      <c r="B2858" s="1" t="s">
        <v>589</v>
      </c>
      <c r="C2858" s="2" t="str">
        <f t="shared" si="192"/>
        <v>10710,10;1980,52</v>
      </c>
      <c r="D2858" s="2">
        <v>333000</v>
      </c>
      <c r="E2858" s="3">
        <f t="shared" si="190"/>
        <v>5606678</v>
      </c>
      <c r="F2858" s="1" t="s">
        <v>597</v>
      </c>
      <c r="G2858" s="2">
        <v>10710</v>
      </c>
      <c r="H2858" s="2">
        <v>10</v>
      </c>
      <c r="I2858" s="2">
        <v>1980</v>
      </c>
      <c r="J2858" s="2"/>
      <c r="L2858" s="2"/>
      <c r="M2858" s="2"/>
      <c r="N2858" s="2"/>
    </row>
    <row r="2859" spans="1:14" x14ac:dyDescent="0.15">
      <c r="A2859" s="2">
        <f t="shared" si="191"/>
        <v>1071096</v>
      </c>
      <c r="B2859" s="1" t="s">
        <v>590</v>
      </c>
      <c r="C2859" s="2" t="str">
        <f t="shared" si="192"/>
        <v>10710,10;2000,52</v>
      </c>
      <c r="D2859" s="2">
        <v>338000</v>
      </c>
      <c r="E2859" s="3">
        <f t="shared" si="190"/>
        <v>5688408</v>
      </c>
      <c r="F2859" s="1" t="s">
        <v>597</v>
      </c>
      <c r="G2859" s="2">
        <v>10710</v>
      </c>
      <c r="H2859" s="2">
        <v>10</v>
      </c>
      <c r="I2859" s="2">
        <v>2000</v>
      </c>
      <c r="J2859" s="2"/>
      <c r="L2859" s="2"/>
      <c r="M2859" s="2"/>
      <c r="N2859" s="2"/>
    </row>
    <row r="2860" spans="1:14" x14ac:dyDescent="0.15">
      <c r="A2860" s="2">
        <f t="shared" si="191"/>
        <v>1071097</v>
      </c>
      <c r="B2860" s="1" t="s">
        <v>591</v>
      </c>
      <c r="C2860" s="2" t="str">
        <f t="shared" si="192"/>
        <v>10710,10;2020,52</v>
      </c>
      <c r="D2860" s="2">
        <v>343000</v>
      </c>
      <c r="E2860" s="3">
        <f t="shared" si="190"/>
        <v>5770138</v>
      </c>
      <c r="F2860" s="1" t="s">
        <v>597</v>
      </c>
      <c r="G2860" s="2">
        <v>10710</v>
      </c>
      <c r="H2860" s="2">
        <v>10</v>
      </c>
      <c r="I2860" s="2">
        <v>2020</v>
      </c>
      <c r="J2860" s="2"/>
      <c r="L2860" s="2"/>
      <c r="M2860" s="2"/>
      <c r="N2860" s="2"/>
    </row>
    <row r="2861" spans="1:14" x14ac:dyDescent="0.15">
      <c r="A2861" s="2">
        <f t="shared" si="191"/>
        <v>1071098</v>
      </c>
      <c r="B2861" s="1" t="s">
        <v>592</v>
      </c>
      <c r="C2861" s="2" t="str">
        <f t="shared" si="192"/>
        <v>10710,10;2040,52</v>
      </c>
      <c r="D2861" s="2">
        <v>348000</v>
      </c>
      <c r="E2861" s="3">
        <f t="shared" si="190"/>
        <v>5851868</v>
      </c>
      <c r="F2861" s="1" t="s">
        <v>597</v>
      </c>
      <c r="G2861" s="2">
        <v>10710</v>
      </c>
      <c r="H2861" s="2">
        <v>10</v>
      </c>
      <c r="I2861" s="2">
        <v>2040</v>
      </c>
      <c r="J2861" s="2"/>
      <c r="L2861" s="2"/>
      <c r="M2861" s="2"/>
      <c r="N2861" s="2"/>
    </row>
    <row r="2862" spans="1:14" x14ac:dyDescent="0.15">
      <c r="A2862" s="2">
        <f t="shared" si="191"/>
        <v>1071099</v>
      </c>
      <c r="B2862" s="1" t="s">
        <v>593</v>
      </c>
      <c r="C2862" s="2" t="str">
        <f t="shared" si="192"/>
        <v>10710,10;2060,52</v>
      </c>
      <c r="D2862" s="2">
        <v>353000</v>
      </c>
      <c r="E2862" s="3">
        <f t="shared" si="190"/>
        <v>5933598</v>
      </c>
      <c r="F2862" s="1" t="s">
        <v>597</v>
      </c>
      <c r="G2862" s="2">
        <v>10710</v>
      </c>
      <c r="H2862" s="2">
        <v>10</v>
      </c>
      <c r="I2862" s="2">
        <v>2060</v>
      </c>
      <c r="J2862" s="2"/>
      <c r="L2862" s="2"/>
      <c r="M2862" s="2"/>
      <c r="N2862" s="2"/>
    </row>
    <row r="2863" spans="1:14" x14ac:dyDescent="0.15">
      <c r="A2863" s="2">
        <f t="shared" si="191"/>
        <v>1071100</v>
      </c>
      <c r="B2863" s="1" t="s">
        <v>594</v>
      </c>
      <c r="C2863" s="2" t="str">
        <f t="shared" si="192"/>
        <v>10710,10;2080,52</v>
      </c>
      <c r="D2863" s="2">
        <v>358000</v>
      </c>
      <c r="E2863" s="3">
        <f t="shared" si="190"/>
        <v>6015328</v>
      </c>
      <c r="F2863" s="1" t="s">
        <v>597</v>
      </c>
      <c r="G2863" s="2">
        <v>10710</v>
      </c>
      <c r="H2863" s="2">
        <v>10</v>
      </c>
      <c r="I2863" s="2">
        <v>2080</v>
      </c>
      <c r="J2863" s="2"/>
      <c r="L2863" s="2"/>
      <c r="M2863" s="2"/>
      <c r="N2863" s="2"/>
    </row>
    <row r="2864" spans="1:14" x14ac:dyDescent="0.15">
      <c r="A2864" s="2">
        <f t="shared" si="191"/>
        <v>1072000</v>
      </c>
      <c r="B2864" s="1" t="s">
        <v>507</v>
      </c>
      <c r="C2864" s="2">
        <v>0</v>
      </c>
      <c r="D2864" s="2">
        <v>0</v>
      </c>
      <c r="E2864" s="1">
        <f>VLOOKUP((A2864/100-B2864),[1]Sheet1!$A$3:$H$1068,7,0)</f>
        <v>182509</v>
      </c>
      <c r="F2864" s="1" t="s">
        <v>597</v>
      </c>
      <c r="G2864" s="2"/>
      <c r="H2864" s="2"/>
      <c r="I2864" s="2"/>
      <c r="J2864" s="2"/>
      <c r="L2864" s="2"/>
      <c r="M2864" s="2"/>
      <c r="N2864" s="2"/>
    </row>
    <row r="2865" spans="1:14" x14ac:dyDescent="0.15">
      <c r="A2865" s="2">
        <f t="shared" si="191"/>
        <v>1072001</v>
      </c>
      <c r="B2865" s="1" t="s">
        <v>508</v>
      </c>
      <c r="C2865" s="2" t="str">
        <f t="shared" ref="C2865:C2928" si="193">""&amp;G2865&amp;","&amp;H2865&amp;";"&amp;I2865&amp;",52"</f>
        <v>10720,1;100,52</v>
      </c>
      <c r="D2865" s="2">
        <v>1000</v>
      </c>
      <c r="E2865" s="3">
        <f>INT($E$2864*(1+D2865/10000))</f>
        <v>200759</v>
      </c>
      <c r="F2865" s="1" t="s">
        <v>597</v>
      </c>
      <c r="G2865" s="2">
        <v>10720</v>
      </c>
      <c r="H2865" s="2">
        <v>1</v>
      </c>
      <c r="I2865" s="2">
        <v>100</v>
      </c>
      <c r="J2865" s="2"/>
      <c r="L2865" s="2"/>
      <c r="M2865" s="2"/>
      <c r="N2865" s="2"/>
    </row>
    <row r="2866" spans="1:14" x14ac:dyDescent="0.15">
      <c r="A2866" s="2">
        <f t="shared" si="191"/>
        <v>1072002</v>
      </c>
      <c r="B2866" s="1" t="s">
        <v>509</v>
      </c>
      <c r="C2866" s="2" t="str">
        <f t="shared" si="193"/>
        <v>10720,1;120,52</v>
      </c>
      <c r="D2866" s="2">
        <v>2000</v>
      </c>
      <c r="E2866" s="3">
        <f t="shared" ref="E2866:E2929" si="194">INT($E$2864*(1+D2866/10000))</f>
        <v>219010</v>
      </c>
      <c r="F2866" s="1" t="s">
        <v>597</v>
      </c>
      <c r="G2866" s="2">
        <v>10720</v>
      </c>
      <c r="H2866" s="2">
        <v>1</v>
      </c>
      <c r="I2866" s="2">
        <v>120</v>
      </c>
      <c r="J2866" s="2"/>
      <c r="L2866" s="2"/>
      <c r="M2866" s="2"/>
      <c r="N2866" s="2"/>
    </row>
    <row r="2867" spans="1:14" x14ac:dyDescent="0.15">
      <c r="A2867" s="2">
        <f t="shared" si="191"/>
        <v>1072003</v>
      </c>
      <c r="B2867" s="1" t="s">
        <v>510</v>
      </c>
      <c r="C2867" s="2" t="str">
        <f t="shared" si="193"/>
        <v>10720,1;140,52</v>
      </c>
      <c r="D2867" s="2">
        <v>3000</v>
      </c>
      <c r="E2867" s="3">
        <f t="shared" si="194"/>
        <v>237261</v>
      </c>
      <c r="F2867" s="1" t="s">
        <v>597</v>
      </c>
      <c r="G2867" s="2">
        <v>10720</v>
      </c>
      <c r="H2867" s="2">
        <v>1</v>
      </c>
      <c r="I2867" s="2">
        <v>140</v>
      </c>
      <c r="J2867" s="2"/>
      <c r="L2867" s="2"/>
      <c r="M2867" s="2"/>
      <c r="N2867" s="2"/>
    </row>
    <row r="2868" spans="1:14" x14ac:dyDescent="0.15">
      <c r="A2868" s="2">
        <f t="shared" si="191"/>
        <v>1072004</v>
      </c>
      <c r="B2868" s="1" t="s">
        <v>511</v>
      </c>
      <c r="C2868" s="2" t="str">
        <f t="shared" si="193"/>
        <v>10720,1;160,52</v>
      </c>
      <c r="D2868" s="2">
        <v>4000</v>
      </c>
      <c r="E2868" s="3">
        <f t="shared" si="194"/>
        <v>255512</v>
      </c>
      <c r="F2868" s="1" t="s">
        <v>597</v>
      </c>
      <c r="G2868" s="2">
        <v>10720</v>
      </c>
      <c r="H2868" s="2">
        <v>1</v>
      </c>
      <c r="I2868" s="2">
        <v>160</v>
      </c>
      <c r="J2868" s="2"/>
      <c r="L2868" s="2"/>
      <c r="M2868" s="2"/>
      <c r="N2868" s="2"/>
    </row>
    <row r="2869" spans="1:14" x14ac:dyDescent="0.15">
      <c r="A2869" s="2">
        <f t="shared" si="191"/>
        <v>1072005</v>
      </c>
      <c r="B2869" s="1" t="s">
        <v>368</v>
      </c>
      <c r="C2869" s="2" t="str">
        <f t="shared" si="193"/>
        <v>10720,1;180,52</v>
      </c>
      <c r="D2869" s="2">
        <v>5000</v>
      </c>
      <c r="E2869" s="3">
        <f t="shared" si="194"/>
        <v>273763</v>
      </c>
      <c r="F2869" s="1" t="s">
        <v>597</v>
      </c>
      <c r="G2869" s="2">
        <v>10720</v>
      </c>
      <c r="H2869" s="2">
        <v>1</v>
      </c>
      <c r="I2869" s="2">
        <v>180</v>
      </c>
      <c r="J2869" s="2"/>
      <c r="L2869" s="2"/>
      <c r="M2869" s="2"/>
      <c r="N2869" s="2"/>
    </row>
    <row r="2870" spans="1:14" x14ac:dyDescent="0.15">
      <c r="A2870" s="2">
        <f t="shared" si="191"/>
        <v>1072006</v>
      </c>
      <c r="B2870" s="1" t="s">
        <v>512</v>
      </c>
      <c r="C2870" s="2" t="str">
        <f t="shared" si="193"/>
        <v>10720,1;200,52</v>
      </c>
      <c r="D2870" s="2">
        <v>6000</v>
      </c>
      <c r="E2870" s="3">
        <f t="shared" si="194"/>
        <v>292014</v>
      </c>
      <c r="F2870" s="1" t="s">
        <v>597</v>
      </c>
      <c r="G2870" s="2">
        <v>10720</v>
      </c>
      <c r="H2870" s="2">
        <v>1</v>
      </c>
      <c r="I2870" s="2">
        <v>200</v>
      </c>
      <c r="J2870" s="2"/>
      <c r="L2870" s="2"/>
      <c r="M2870" s="2"/>
      <c r="N2870" s="2"/>
    </row>
    <row r="2871" spans="1:14" x14ac:dyDescent="0.15">
      <c r="A2871" s="2">
        <f t="shared" si="191"/>
        <v>1072007</v>
      </c>
      <c r="B2871" s="1" t="s">
        <v>369</v>
      </c>
      <c r="C2871" s="2" t="str">
        <f t="shared" si="193"/>
        <v>10720,1;220,52</v>
      </c>
      <c r="D2871" s="2">
        <v>7000</v>
      </c>
      <c r="E2871" s="3">
        <f t="shared" si="194"/>
        <v>310265</v>
      </c>
      <c r="F2871" s="1" t="s">
        <v>597</v>
      </c>
      <c r="G2871" s="2">
        <v>10720</v>
      </c>
      <c r="H2871" s="2">
        <v>1</v>
      </c>
      <c r="I2871" s="2">
        <v>220</v>
      </c>
      <c r="J2871" s="2"/>
      <c r="L2871" s="2"/>
      <c r="M2871" s="2"/>
      <c r="N2871" s="2"/>
    </row>
    <row r="2872" spans="1:14" x14ac:dyDescent="0.15">
      <c r="A2872" s="2">
        <f t="shared" si="191"/>
        <v>1072008</v>
      </c>
      <c r="B2872" s="1" t="s">
        <v>513</v>
      </c>
      <c r="C2872" s="2" t="str">
        <f t="shared" si="193"/>
        <v>10720,1;240,52</v>
      </c>
      <c r="D2872" s="2">
        <v>8000</v>
      </c>
      <c r="E2872" s="3">
        <f t="shared" si="194"/>
        <v>328516</v>
      </c>
      <c r="F2872" s="1" t="s">
        <v>597</v>
      </c>
      <c r="G2872" s="2">
        <v>10720</v>
      </c>
      <c r="H2872" s="2">
        <v>1</v>
      </c>
      <c r="I2872" s="2">
        <v>240</v>
      </c>
      <c r="J2872" s="2"/>
      <c r="L2872" s="2"/>
      <c r="M2872" s="2"/>
      <c r="N2872" s="2"/>
    </row>
    <row r="2873" spans="1:14" x14ac:dyDescent="0.15">
      <c r="A2873" s="2">
        <f t="shared" si="191"/>
        <v>1072009</v>
      </c>
      <c r="B2873" s="1" t="s">
        <v>370</v>
      </c>
      <c r="C2873" s="2" t="str">
        <f t="shared" si="193"/>
        <v>10720,1;260,52</v>
      </c>
      <c r="D2873" s="2">
        <v>9000</v>
      </c>
      <c r="E2873" s="3">
        <f t="shared" si="194"/>
        <v>346767</v>
      </c>
      <c r="F2873" s="1" t="s">
        <v>597</v>
      </c>
      <c r="G2873" s="2">
        <v>10720</v>
      </c>
      <c r="H2873" s="2">
        <v>1</v>
      </c>
      <c r="I2873" s="2">
        <v>260</v>
      </c>
      <c r="J2873" s="2"/>
      <c r="L2873" s="2"/>
      <c r="M2873" s="2"/>
      <c r="N2873" s="2"/>
    </row>
    <row r="2874" spans="1:14" x14ac:dyDescent="0.15">
      <c r="A2874" s="2">
        <f t="shared" si="191"/>
        <v>1072010</v>
      </c>
      <c r="B2874" s="1" t="s">
        <v>514</v>
      </c>
      <c r="C2874" s="2" t="str">
        <f t="shared" si="193"/>
        <v>10720,1;280,52</v>
      </c>
      <c r="D2874" s="2">
        <v>10000</v>
      </c>
      <c r="E2874" s="3">
        <f t="shared" si="194"/>
        <v>365018</v>
      </c>
      <c r="F2874" s="1" t="s">
        <v>597</v>
      </c>
      <c r="G2874" s="2">
        <v>10720</v>
      </c>
      <c r="H2874" s="2">
        <v>1</v>
      </c>
      <c r="I2874" s="2">
        <v>280</v>
      </c>
      <c r="J2874" s="2"/>
      <c r="L2874" s="2"/>
      <c r="M2874" s="2"/>
      <c r="N2874" s="2"/>
    </row>
    <row r="2875" spans="1:14" x14ac:dyDescent="0.15">
      <c r="A2875" s="2">
        <f t="shared" si="191"/>
        <v>1072011</v>
      </c>
      <c r="B2875" s="1" t="s">
        <v>515</v>
      </c>
      <c r="C2875" s="2" t="str">
        <f t="shared" si="193"/>
        <v>10720,2;300,52</v>
      </c>
      <c r="D2875" s="2">
        <v>11800</v>
      </c>
      <c r="E2875" s="3">
        <f t="shared" si="194"/>
        <v>397869</v>
      </c>
      <c r="F2875" s="1" t="s">
        <v>597</v>
      </c>
      <c r="G2875" s="2">
        <v>10720</v>
      </c>
      <c r="H2875" s="2">
        <v>2</v>
      </c>
      <c r="I2875" s="2">
        <v>300</v>
      </c>
      <c r="J2875" s="2"/>
      <c r="L2875" s="2"/>
      <c r="M2875" s="2"/>
      <c r="N2875" s="2"/>
    </row>
    <row r="2876" spans="1:14" x14ac:dyDescent="0.15">
      <c r="A2876" s="2">
        <f t="shared" si="191"/>
        <v>1072012</v>
      </c>
      <c r="B2876" s="1" t="s">
        <v>516</v>
      </c>
      <c r="C2876" s="2" t="str">
        <f t="shared" si="193"/>
        <v>10720,2;320,52</v>
      </c>
      <c r="D2876" s="2">
        <v>13600</v>
      </c>
      <c r="E2876" s="3">
        <f t="shared" si="194"/>
        <v>430721</v>
      </c>
      <c r="F2876" s="1" t="s">
        <v>597</v>
      </c>
      <c r="G2876" s="2">
        <v>10720</v>
      </c>
      <c r="H2876" s="2">
        <v>2</v>
      </c>
      <c r="I2876" s="2">
        <v>320</v>
      </c>
      <c r="J2876" s="2"/>
      <c r="L2876" s="2"/>
      <c r="M2876" s="2"/>
      <c r="N2876" s="2"/>
    </row>
    <row r="2877" spans="1:14" x14ac:dyDescent="0.15">
      <c r="A2877" s="2">
        <f t="shared" si="191"/>
        <v>1072013</v>
      </c>
      <c r="B2877" s="1" t="s">
        <v>517</v>
      </c>
      <c r="C2877" s="2" t="str">
        <f t="shared" si="193"/>
        <v>10720,2;340,52</v>
      </c>
      <c r="D2877" s="2">
        <v>15400</v>
      </c>
      <c r="E2877" s="3">
        <f t="shared" si="194"/>
        <v>463572</v>
      </c>
      <c r="F2877" s="1" t="s">
        <v>597</v>
      </c>
      <c r="G2877" s="2">
        <v>10720</v>
      </c>
      <c r="H2877" s="2">
        <v>2</v>
      </c>
      <c r="I2877" s="2">
        <v>340</v>
      </c>
      <c r="J2877" s="2"/>
      <c r="L2877" s="2"/>
      <c r="M2877" s="2"/>
      <c r="N2877" s="2"/>
    </row>
    <row r="2878" spans="1:14" x14ac:dyDescent="0.15">
      <c r="A2878" s="2">
        <f t="shared" si="191"/>
        <v>1072014</v>
      </c>
      <c r="B2878" s="1" t="s">
        <v>518</v>
      </c>
      <c r="C2878" s="2" t="str">
        <f t="shared" si="193"/>
        <v>10720,2;360,52</v>
      </c>
      <c r="D2878" s="2">
        <v>17200</v>
      </c>
      <c r="E2878" s="3">
        <f t="shared" si="194"/>
        <v>496424</v>
      </c>
      <c r="F2878" s="1" t="s">
        <v>597</v>
      </c>
      <c r="G2878" s="2">
        <v>10720</v>
      </c>
      <c r="H2878" s="2">
        <v>2</v>
      </c>
      <c r="I2878" s="2">
        <v>360</v>
      </c>
      <c r="J2878" s="2"/>
      <c r="L2878" s="2"/>
      <c r="M2878" s="2"/>
      <c r="N2878" s="2"/>
    </row>
    <row r="2879" spans="1:14" x14ac:dyDescent="0.15">
      <c r="A2879" s="2">
        <f t="shared" si="191"/>
        <v>1072015</v>
      </c>
      <c r="B2879" s="1" t="s">
        <v>372</v>
      </c>
      <c r="C2879" s="2" t="str">
        <f t="shared" si="193"/>
        <v>10720,2;380,52</v>
      </c>
      <c r="D2879" s="2">
        <v>19000</v>
      </c>
      <c r="E2879" s="3">
        <f t="shared" si="194"/>
        <v>529276</v>
      </c>
      <c r="F2879" s="1" t="s">
        <v>597</v>
      </c>
      <c r="G2879" s="2">
        <v>10720</v>
      </c>
      <c r="H2879" s="2">
        <v>2</v>
      </c>
      <c r="I2879" s="2">
        <v>380</v>
      </c>
      <c r="J2879" s="2"/>
      <c r="L2879" s="2"/>
      <c r="M2879" s="2"/>
      <c r="N2879" s="2"/>
    </row>
    <row r="2880" spans="1:14" x14ac:dyDescent="0.15">
      <c r="A2880" s="2">
        <f t="shared" si="191"/>
        <v>1072016</v>
      </c>
      <c r="B2880" s="1" t="s">
        <v>519</v>
      </c>
      <c r="C2880" s="2" t="str">
        <f t="shared" si="193"/>
        <v>10720,2;400,52</v>
      </c>
      <c r="D2880" s="2">
        <v>20800</v>
      </c>
      <c r="E2880" s="3">
        <f t="shared" si="194"/>
        <v>562127</v>
      </c>
      <c r="F2880" s="1" t="s">
        <v>597</v>
      </c>
      <c r="G2880" s="2">
        <v>10720</v>
      </c>
      <c r="H2880" s="2">
        <v>2</v>
      </c>
      <c r="I2880" s="2">
        <v>400</v>
      </c>
      <c r="J2880" s="2"/>
      <c r="L2880" s="2"/>
      <c r="M2880" s="2"/>
      <c r="N2880" s="2"/>
    </row>
    <row r="2881" spans="1:14" x14ac:dyDescent="0.15">
      <c r="A2881" s="2">
        <f t="shared" si="191"/>
        <v>1072017</v>
      </c>
      <c r="B2881" s="1" t="s">
        <v>520</v>
      </c>
      <c r="C2881" s="2" t="str">
        <f t="shared" si="193"/>
        <v>10720,2;420,52</v>
      </c>
      <c r="D2881" s="2">
        <v>22600</v>
      </c>
      <c r="E2881" s="3">
        <f t="shared" si="194"/>
        <v>594979</v>
      </c>
      <c r="F2881" s="1" t="s">
        <v>597</v>
      </c>
      <c r="G2881" s="2">
        <v>10720</v>
      </c>
      <c r="H2881" s="2">
        <v>2</v>
      </c>
      <c r="I2881" s="2">
        <v>420</v>
      </c>
      <c r="J2881" s="2"/>
      <c r="L2881" s="2"/>
      <c r="M2881" s="2"/>
      <c r="N2881" s="2"/>
    </row>
    <row r="2882" spans="1:14" x14ac:dyDescent="0.15">
      <c r="A2882" s="2">
        <f t="shared" si="191"/>
        <v>1072018</v>
      </c>
      <c r="B2882" s="1" t="s">
        <v>373</v>
      </c>
      <c r="C2882" s="2" t="str">
        <f t="shared" si="193"/>
        <v>10720,2;440,52</v>
      </c>
      <c r="D2882" s="2">
        <v>24400</v>
      </c>
      <c r="E2882" s="3">
        <f t="shared" si="194"/>
        <v>627830</v>
      </c>
      <c r="F2882" s="1" t="s">
        <v>597</v>
      </c>
      <c r="G2882" s="2">
        <v>10720</v>
      </c>
      <c r="H2882" s="2">
        <v>2</v>
      </c>
      <c r="I2882" s="2">
        <v>440</v>
      </c>
      <c r="J2882" s="2"/>
      <c r="L2882" s="2"/>
      <c r="M2882" s="2"/>
      <c r="N2882" s="2"/>
    </row>
    <row r="2883" spans="1:14" x14ac:dyDescent="0.15">
      <c r="A2883" s="2">
        <f t="shared" si="191"/>
        <v>1072019</v>
      </c>
      <c r="B2883" s="1" t="s">
        <v>521</v>
      </c>
      <c r="C2883" s="2" t="str">
        <f t="shared" si="193"/>
        <v>10720,2;460,52</v>
      </c>
      <c r="D2883" s="2">
        <v>26200</v>
      </c>
      <c r="E2883" s="3">
        <f t="shared" si="194"/>
        <v>660682</v>
      </c>
      <c r="F2883" s="1" t="s">
        <v>597</v>
      </c>
      <c r="G2883" s="2">
        <v>10720</v>
      </c>
      <c r="H2883" s="2">
        <v>2</v>
      </c>
      <c r="I2883" s="2">
        <v>460</v>
      </c>
      <c r="J2883" s="2"/>
      <c r="L2883" s="2"/>
      <c r="M2883" s="2"/>
      <c r="N2883" s="2"/>
    </row>
    <row r="2884" spans="1:14" x14ac:dyDescent="0.15">
      <c r="A2884" s="2">
        <f t="shared" si="191"/>
        <v>1072020</v>
      </c>
      <c r="B2884" s="1" t="s">
        <v>522</v>
      </c>
      <c r="C2884" s="2" t="str">
        <f t="shared" si="193"/>
        <v>10720,2;480,52</v>
      </c>
      <c r="D2884" s="2">
        <v>28000</v>
      </c>
      <c r="E2884" s="3">
        <f t="shared" si="194"/>
        <v>693534</v>
      </c>
      <c r="F2884" s="1" t="s">
        <v>597</v>
      </c>
      <c r="G2884" s="2">
        <v>10720</v>
      </c>
      <c r="H2884" s="2">
        <v>2</v>
      </c>
      <c r="I2884" s="2">
        <v>480</v>
      </c>
      <c r="J2884" s="2"/>
      <c r="L2884" s="2"/>
      <c r="M2884" s="2"/>
      <c r="N2884" s="2"/>
    </row>
    <row r="2885" spans="1:14" x14ac:dyDescent="0.15">
      <c r="A2885" s="2">
        <f t="shared" si="191"/>
        <v>1072021</v>
      </c>
      <c r="B2885" s="1" t="s">
        <v>374</v>
      </c>
      <c r="C2885" s="2" t="str">
        <f t="shared" si="193"/>
        <v>10720,3;500,52</v>
      </c>
      <c r="D2885" s="2">
        <v>30550</v>
      </c>
      <c r="E2885" s="3">
        <f t="shared" si="194"/>
        <v>740073</v>
      </c>
      <c r="F2885" s="1" t="s">
        <v>597</v>
      </c>
      <c r="G2885" s="2">
        <v>10720</v>
      </c>
      <c r="H2885" s="2">
        <v>3</v>
      </c>
      <c r="I2885" s="2">
        <v>500</v>
      </c>
      <c r="J2885" s="2"/>
      <c r="L2885" s="2"/>
      <c r="M2885" s="2"/>
      <c r="N2885" s="2"/>
    </row>
    <row r="2886" spans="1:14" x14ac:dyDescent="0.15">
      <c r="A2886" s="2">
        <f t="shared" si="191"/>
        <v>1072022</v>
      </c>
      <c r="B2886" s="1" t="s">
        <v>523</v>
      </c>
      <c r="C2886" s="2" t="str">
        <f t="shared" si="193"/>
        <v>10720,3;520,52</v>
      </c>
      <c r="D2886" s="2">
        <v>33100</v>
      </c>
      <c r="E2886" s="3">
        <f t="shared" si="194"/>
        <v>786613</v>
      </c>
      <c r="F2886" s="1" t="s">
        <v>597</v>
      </c>
      <c r="G2886" s="2">
        <v>10720</v>
      </c>
      <c r="H2886" s="2">
        <v>3</v>
      </c>
      <c r="I2886" s="2">
        <v>520</v>
      </c>
      <c r="J2886" s="2"/>
      <c r="L2886" s="2"/>
      <c r="M2886" s="2"/>
      <c r="N2886" s="2"/>
    </row>
    <row r="2887" spans="1:14" x14ac:dyDescent="0.15">
      <c r="A2887" s="2">
        <f t="shared" si="191"/>
        <v>1072023</v>
      </c>
      <c r="B2887" s="1" t="s">
        <v>524</v>
      </c>
      <c r="C2887" s="2" t="str">
        <f t="shared" si="193"/>
        <v>10720,3;540,52</v>
      </c>
      <c r="D2887" s="2">
        <v>35650</v>
      </c>
      <c r="E2887" s="3">
        <f t="shared" si="194"/>
        <v>833153</v>
      </c>
      <c r="F2887" s="1" t="s">
        <v>597</v>
      </c>
      <c r="G2887" s="2">
        <v>10720</v>
      </c>
      <c r="H2887" s="2">
        <v>3</v>
      </c>
      <c r="I2887" s="2">
        <v>540</v>
      </c>
      <c r="J2887" s="2"/>
      <c r="L2887" s="2"/>
      <c r="M2887" s="2"/>
      <c r="N2887" s="2"/>
    </row>
    <row r="2888" spans="1:14" x14ac:dyDescent="0.15">
      <c r="A2888" s="2">
        <f t="shared" si="191"/>
        <v>1072024</v>
      </c>
      <c r="B2888" s="1" t="s">
        <v>375</v>
      </c>
      <c r="C2888" s="2" t="str">
        <f t="shared" si="193"/>
        <v>10720,3;560,52</v>
      </c>
      <c r="D2888" s="2">
        <v>38200</v>
      </c>
      <c r="E2888" s="3">
        <f t="shared" si="194"/>
        <v>879693</v>
      </c>
      <c r="F2888" s="1" t="s">
        <v>597</v>
      </c>
      <c r="G2888" s="2">
        <v>10720</v>
      </c>
      <c r="H2888" s="2">
        <v>3</v>
      </c>
      <c r="I2888" s="2">
        <v>560</v>
      </c>
      <c r="J2888" s="2"/>
      <c r="L2888" s="2"/>
      <c r="M2888" s="2"/>
      <c r="N2888" s="2"/>
    </row>
    <row r="2889" spans="1:14" x14ac:dyDescent="0.15">
      <c r="A2889" s="2">
        <f t="shared" si="191"/>
        <v>1072025</v>
      </c>
      <c r="B2889" s="1" t="s">
        <v>525</v>
      </c>
      <c r="C2889" s="2" t="str">
        <f t="shared" si="193"/>
        <v>10720,3;580,52</v>
      </c>
      <c r="D2889" s="2">
        <v>40750</v>
      </c>
      <c r="E2889" s="3">
        <f t="shared" si="194"/>
        <v>926233</v>
      </c>
      <c r="F2889" s="1" t="s">
        <v>597</v>
      </c>
      <c r="G2889" s="2">
        <v>10720</v>
      </c>
      <c r="H2889" s="2">
        <v>3</v>
      </c>
      <c r="I2889" s="2">
        <v>580</v>
      </c>
      <c r="J2889" s="2"/>
      <c r="L2889" s="2"/>
      <c r="M2889" s="2"/>
      <c r="N2889" s="2"/>
    </row>
    <row r="2890" spans="1:14" x14ac:dyDescent="0.15">
      <c r="A2890" s="2">
        <f t="shared" si="191"/>
        <v>1072026</v>
      </c>
      <c r="B2890" s="1" t="s">
        <v>526</v>
      </c>
      <c r="C2890" s="2" t="str">
        <f t="shared" si="193"/>
        <v>10720,3;600,52</v>
      </c>
      <c r="D2890" s="2">
        <v>43300</v>
      </c>
      <c r="E2890" s="3">
        <f t="shared" si="194"/>
        <v>972772</v>
      </c>
      <c r="F2890" s="1" t="s">
        <v>597</v>
      </c>
      <c r="G2890" s="2">
        <v>10720</v>
      </c>
      <c r="H2890" s="2">
        <v>3</v>
      </c>
      <c r="I2890" s="2">
        <v>600</v>
      </c>
      <c r="J2890" s="2"/>
      <c r="L2890" s="2"/>
      <c r="M2890" s="2"/>
      <c r="N2890" s="2"/>
    </row>
    <row r="2891" spans="1:14" x14ac:dyDescent="0.15">
      <c r="A2891" s="2">
        <f t="shared" si="191"/>
        <v>1072027</v>
      </c>
      <c r="B2891" s="1" t="s">
        <v>527</v>
      </c>
      <c r="C2891" s="2" t="str">
        <f t="shared" si="193"/>
        <v>10720,3;620,52</v>
      </c>
      <c r="D2891" s="2">
        <v>45850</v>
      </c>
      <c r="E2891" s="3">
        <f t="shared" si="194"/>
        <v>1019312</v>
      </c>
      <c r="F2891" s="1" t="s">
        <v>597</v>
      </c>
      <c r="G2891" s="2">
        <v>10720</v>
      </c>
      <c r="H2891" s="2">
        <v>3</v>
      </c>
      <c r="I2891" s="2">
        <v>620</v>
      </c>
      <c r="J2891" s="2"/>
      <c r="L2891" s="2"/>
      <c r="M2891" s="2"/>
      <c r="N2891" s="2"/>
    </row>
    <row r="2892" spans="1:14" x14ac:dyDescent="0.15">
      <c r="A2892" s="2">
        <f t="shared" si="191"/>
        <v>1072028</v>
      </c>
      <c r="B2892" s="1" t="s">
        <v>528</v>
      </c>
      <c r="C2892" s="2" t="str">
        <f t="shared" si="193"/>
        <v>10720,3;640,52</v>
      </c>
      <c r="D2892" s="2">
        <v>48400</v>
      </c>
      <c r="E2892" s="3">
        <f t="shared" si="194"/>
        <v>1065852</v>
      </c>
      <c r="F2892" s="1" t="s">
        <v>597</v>
      </c>
      <c r="G2892" s="2">
        <v>10720</v>
      </c>
      <c r="H2892" s="2">
        <v>3</v>
      </c>
      <c r="I2892" s="2">
        <v>640</v>
      </c>
      <c r="J2892" s="2"/>
      <c r="L2892" s="2"/>
      <c r="M2892" s="2"/>
      <c r="N2892" s="2"/>
    </row>
    <row r="2893" spans="1:14" x14ac:dyDescent="0.15">
      <c r="A2893" s="2">
        <f t="shared" si="191"/>
        <v>1072029</v>
      </c>
      <c r="B2893" s="1" t="s">
        <v>529</v>
      </c>
      <c r="C2893" s="2" t="str">
        <f t="shared" si="193"/>
        <v>10720,3;660,52</v>
      </c>
      <c r="D2893" s="2">
        <v>50950</v>
      </c>
      <c r="E2893" s="3">
        <f t="shared" si="194"/>
        <v>1112392</v>
      </c>
      <c r="F2893" s="1" t="s">
        <v>597</v>
      </c>
      <c r="G2893" s="2">
        <v>10720</v>
      </c>
      <c r="H2893" s="2">
        <v>3</v>
      </c>
      <c r="I2893" s="2">
        <v>660</v>
      </c>
      <c r="J2893" s="2"/>
      <c r="L2893" s="2"/>
      <c r="M2893" s="2"/>
      <c r="N2893" s="2"/>
    </row>
    <row r="2894" spans="1:14" x14ac:dyDescent="0.15">
      <c r="A2894" s="2">
        <f t="shared" si="191"/>
        <v>1072030</v>
      </c>
      <c r="B2894" s="1" t="s">
        <v>530</v>
      </c>
      <c r="C2894" s="2" t="str">
        <f t="shared" si="193"/>
        <v>10720,3;680,52</v>
      </c>
      <c r="D2894" s="2">
        <v>53500</v>
      </c>
      <c r="E2894" s="3">
        <f t="shared" si="194"/>
        <v>1158932</v>
      </c>
      <c r="F2894" s="1" t="s">
        <v>597</v>
      </c>
      <c r="G2894" s="2">
        <v>10720</v>
      </c>
      <c r="H2894" s="2">
        <v>3</v>
      </c>
      <c r="I2894" s="2">
        <v>680</v>
      </c>
      <c r="J2894" s="2"/>
      <c r="L2894" s="2"/>
      <c r="M2894" s="2"/>
      <c r="N2894" s="2"/>
    </row>
    <row r="2895" spans="1:14" x14ac:dyDescent="0.15">
      <c r="A2895" s="2">
        <f t="shared" si="191"/>
        <v>1072031</v>
      </c>
      <c r="B2895" s="1" t="s">
        <v>531</v>
      </c>
      <c r="C2895" s="2" t="str">
        <f t="shared" si="193"/>
        <v>10720,4;700,52</v>
      </c>
      <c r="D2895" s="2">
        <v>56700</v>
      </c>
      <c r="E2895" s="3">
        <f t="shared" si="194"/>
        <v>1217335</v>
      </c>
      <c r="F2895" s="1" t="s">
        <v>597</v>
      </c>
      <c r="G2895" s="2">
        <v>10720</v>
      </c>
      <c r="H2895" s="2">
        <v>4</v>
      </c>
      <c r="I2895" s="2">
        <v>700</v>
      </c>
      <c r="J2895" s="2"/>
      <c r="L2895" s="2"/>
      <c r="M2895" s="2"/>
      <c r="N2895" s="2"/>
    </row>
    <row r="2896" spans="1:14" x14ac:dyDescent="0.15">
      <c r="A2896" s="2">
        <f t="shared" si="191"/>
        <v>1072032</v>
      </c>
      <c r="B2896" s="1" t="s">
        <v>377</v>
      </c>
      <c r="C2896" s="2" t="str">
        <f t="shared" si="193"/>
        <v>10720,4;720,52</v>
      </c>
      <c r="D2896" s="2">
        <v>59900</v>
      </c>
      <c r="E2896" s="3">
        <f t="shared" si="194"/>
        <v>1275737</v>
      </c>
      <c r="F2896" s="1" t="s">
        <v>597</v>
      </c>
      <c r="G2896" s="2">
        <v>10720</v>
      </c>
      <c r="H2896" s="2">
        <v>4</v>
      </c>
      <c r="I2896" s="2">
        <v>720</v>
      </c>
      <c r="J2896" s="2"/>
      <c r="L2896" s="2"/>
      <c r="M2896" s="2"/>
      <c r="N2896" s="2"/>
    </row>
    <row r="2897" spans="1:14" x14ac:dyDescent="0.15">
      <c r="A2897" s="2">
        <f t="shared" si="191"/>
        <v>1072033</v>
      </c>
      <c r="B2897" s="1" t="s">
        <v>532</v>
      </c>
      <c r="C2897" s="2" t="str">
        <f t="shared" si="193"/>
        <v>10720,4;740,52</v>
      </c>
      <c r="D2897" s="2">
        <v>63100</v>
      </c>
      <c r="E2897" s="3">
        <f t="shared" si="194"/>
        <v>1334140</v>
      </c>
      <c r="F2897" s="1" t="s">
        <v>597</v>
      </c>
      <c r="G2897" s="2">
        <v>10720</v>
      </c>
      <c r="H2897" s="2">
        <v>4</v>
      </c>
      <c r="I2897" s="2">
        <v>740</v>
      </c>
      <c r="J2897" s="2"/>
      <c r="L2897" s="2"/>
      <c r="M2897" s="2"/>
      <c r="N2897" s="2"/>
    </row>
    <row r="2898" spans="1:14" x14ac:dyDescent="0.15">
      <c r="A2898" s="2">
        <f t="shared" si="191"/>
        <v>1072034</v>
      </c>
      <c r="B2898" s="1" t="s">
        <v>533</v>
      </c>
      <c r="C2898" s="2" t="str">
        <f t="shared" si="193"/>
        <v>10720,4;760,52</v>
      </c>
      <c r="D2898" s="2">
        <v>66300</v>
      </c>
      <c r="E2898" s="3">
        <f t="shared" si="194"/>
        <v>1392543</v>
      </c>
      <c r="F2898" s="1" t="s">
        <v>597</v>
      </c>
      <c r="G2898" s="2">
        <v>10720</v>
      </c>
      <c r="H2898" s="2">
        <v>4</v>
      </c>
      <c r="I2898" s="2">
        <v>760</v>
      </c>
      <c r="J2898" s="2"/>
      <c r="L2898" s="2"/>
      <c r="M2898" s="2"/>
      <c r="N2898" s="2"/>
    </row>
    <row r="2899" spans="1:14" x14ac:dyDescent="0.15">
      <c r="A2899" s="2">
        <f t="shared" ref="A2899:A2962" si="195">A2798+1000</f>
        <v>1072035</v>
      </c>
      <c r="B2899" s="1" t="s">
        <v>534</v>
      </c>
      <c r="C2899" s="2" t="str">
        <f t="shared" si="193"/>
        <v>10720,4;780,52</v>
      </c>
      <c r="D2899" s="2">
        <v>69500</v>
      </c>
      <c r="E2899" s="3">
        <f t="shared" si="194"/>
        <v>1450946</v>
      </c>
      <c r="F2899" s="1" t="s">
        <v>597</v>
      </c>
      <c r="G2899" s="2">
        <v>10720</v>
      </c>
      <c r="H2899" s="2">
        <v>4</v>
      </c>
      <c r="I2899" s="2">
        <v>780</v>
      </c>
      <c r="J2899" s="2"/>
      <c r="L2899" s="2"/>
      <c r="M2899" s="2"/>
      <c r="N2899" s="2"/>
    </row>
    <row r="2900" spans="1:14" x14ac:dyDescent="0.15">
      <c r="A2900" s="2">
        <f t="shared" si="195"/>
        <v>1072036</v>
      </c>
      <c r="B2900" s="1" t="s">
        <v>378</v>
      </c>
      <c r="C2900" s="2" t="str">
        <f t="shared" si="193"/>
        <v>10720,4;800,52</v>
      </c>
      <c r="D2900" s="2">
        <v>72700</v>
      </c>
      <c r="E2900" s="3">
        <f t="shared" si="194"/>
        <v>1509349</v>
      </c>
      <c r="F2900" s="1" t="s">
        <v>597</v>
      </c>
      <c r="G2900" s="2">
        <v>10720</v>
      </c>
      <c r="H2900" s="2">
        <v>4</v>
      </c>
      <c r="I2900" s="2">
        <v>800</v>
      </c>
      <c r="J2900" s="2"/>
      <c r="L2900" s="2"/>
      <c r="M2900" s="2"/>
      <c r="N2900" s="2"/>
    </row>
    <row r="2901" spans="1:14" x14ac:dyDescent="0.15">
      <c r="A2901" s="2">
        <f t="shared" si="195"/>
        <v>1072037</v>
      </c>
      <c r="B2901" s="1" t="s">
        <v>535</v>
      </c>
      <c r="C2901" s="2" t="str">
        <f t="shared" si="193"/>
        <v>10720,4;820,52</v>
      </c>
      <c r="D2901" s="2">
        <v>75900</v>
      </c>
      <c r="E2901" s="3">
        <f t="shared" si="194"/>
        <v>1567752</v>
      </c>
      <c r="F2901" s="1" t="s">
        <v>597</v>
      </c>
      <c r="G2901" s="2">
        <v>10720</v>
      </c>
      <c r="H2901" s="2">
        <v>4</v>
      </c>
      <c r="I2901" s="2">
        <v>820</v>
      </c>
      <c r="J2901" s="2"/>
      <c r="L2901" s="2"/>
      <c r="M2901" s="2"/>
      <c r="N2901" s="2"/>
    </row>
    <row r="2902" spans="1:14" x14ac:dyDescent="0.15">
      <c r="A2902" s="2">
        <f t="shared" si="195"/>
        <v>1072038</v>
      </c>
      <c r="B2902" s="1" t="s">
        <v>536</v>
      </c>
      <c r="C2902" s="2" t="str">
        <f t="shared" si="193"/>
        <v>10720,4;840,52</v>
      </c>
      <c r="D2902" s="2">
        <v>79100</v>
      </c>
      <c r="E2902" s="3">
        <f t="shared" si="194"/>
        <v>1626155</v>
      </c>
      <c r="F2902" s="1" t="s">
        <v>597</v>
      </c>
      <c r="G2902" s="2">
        <v>10720</v>
      </c>
      <c r="H2902" s="2">
        <v>4</v>
      </c>
      <c r="I2902" s="2">
        <v>840</v>
      </c>
      <c r="J2902" s="2"/>
      <c r="L2902" s="2"/>
      <c r="M2902" s="2"/>
      <c r="N2902" s="2"/>
    </row>
    <row r="2903" spans="1:14" x14ac:dyDescent="0.15">
      <c r="A2903" s="2">
        <f t="shared" si="195"/>
        <v>1072039</v>
      </c>
      <c r="B2903" s="1" t="s">
        <v>537</v>
      </c>
      <c r="C2903" s="2" t="str">
        <f t="shared" si="193"/>
        <v>10720,4;860,52</v>
      </c>
      <c r="D2903" s="2">
        <v>82300</v>
      </c>
      <c r="E2903" s="3">
        <f t="shared" si="194"/>
        <v>1684558</v>
      </c>
      <c r="F2903" s="1" t="s">
        <v>597</v>
      </c>
      <c r="G2903" s="2">
        <v>10720</v>
      </c>
      <c r="H2903" s="2">
        <v>4</v>
      </c>
      <c r="I2903" s="2">
        <v>860</v>
      </c>
      <c r="J2903" s="2"/>
      <c r="L2903" s="2"/>
      <c r="M2903" s="2"/>
      <c r="N2903" s="2"/>
    </row>
    <row r="2904" spans="1:14" x14ac:dyDescent="0.15">
      <c r="A2904" s="2">
        <f t="shared" si="195"/>
        <v>1072040</v>
      </c>
      <c r="B2904" s="1" t="s">
        <v>379</v>
      </c>
      <c r="C2904" s="2" t="str">
        <f t="shared" si="193"/>
        <v>10720,4;880,52</v>
      </c>
      <c r="D2904" s="2">
        <v>85500</v>
      </c>
      <c r="E2904" s="3">
        <f t="shared" si="194"/>
        <v>1742960</v>
      </c>
      <c r="F2904" s="1" t="s">
        <v>597</v>
      </c>
      <c r="G2904" s="2">
        <v>10720</v>
      </c>
      <c r="H2904" s="2">
        <v>4</v>
      </c>
      <c r="I2904" s="2">
        <v>880</v>
      </c>
      <c r="J2904" s="2"/>
      <c r="L2904" s="2"/>
      <c r="M2904" s="2"/>
      <c r="N2904" s="2"/>
    </row>
    <row r="2905" spans="1:14" x14ac:dyDescent="0.15">
      <c r="A2905" s="2">
        <f t="shared" si="195"/>
        <v>1072041</v>
      </c>
      <c r="B2905" s="1" t="s">
        <v>538</v>
      </c>
      <c r="C2905" s="2" t="str">
        <f t="shared" si="193"/>
        <v>10720,5;900,52</v>
      </c>
      <c r="D2905" s="2">
        <v>89250</v>
      </c>
      <c r="E2905" s="3">
        <f t="shared" si="194"/>
        <v>1811401</v>
      </c>
      <c r="F2905" s="1" t="s">
        <v>597</v>
      </c>
      <c r="G2905" s="2">
        <v>10720</v>
      </c>
      <c r="H2905" s="2">
        <v>5</v>
      </c>
      <c r="I2905" s="2">
        <v>900</v>
      </c>
      <c r="J2905" s="2"/>
      <c r="L2905" s="2"/>
      <c r="M2905" s="2"/>
      <c r="N2905" s="2"/>
    </row>
    <row r="2906" spans="1:14" x14ac:dyDescent="0.15">
      <c r="A2906" s="2">
        <f t="shared" si="195"/>
        <v>1072042</v>
      </c>
      <c r="B2906" s="1" t="s">
        <v>539</v>
      </c>
      <c r="C2906" s="2" t="str">
        <f t="shared" si="193"/>
        <v>10720,5;920,52</v>
      </c>
      <c r="D2906" s="2">
        <v>93000</v>
      </c>
      <c r="E2906" s="3">
        <f t="shared" si="194"/>
        <v>1879842</v>
      </c>
      <c r="F2906" s="1" t="s">
        <v>597</v>
      </c>
      <c r="G2906" s="2">
        <v>10720</v>
      </c>
      <c r="H2906" s="2">
        <v>5</v>
      </c>
      <c r="I2906" s="2">
        <v>920</v>
      </c>
      <c r="J2906" s="2"/>
      <c r="L2906" s="2"/>
      <c r="M2906" s="2"/>
      <c r="N2906" s="2"/>
    </row>
    <row r="2907" spans="1:14" x14ac:dyDescent="0.15">
      <c r="A2907" s="2">
        <f t="shared" si="195"/>
        <v>1072043</v>
      </c>
      <c r="B2907" s="1" t="s">
        <v>540</v>
      </c>
      <c r="C2907" s="2" t="str">
        <f t="shared" si="193"/>
        <v>10720,5;940,52</v>
      </c>
      <c r="D2907" s="2">
        <v>96750</v>
      </c>
      <c r="E2907" s="3">
        <f t="shared" si="194"/>
        <v>1948283</v>
      </c>
      <c r="F2907" s="1" t="s">
        <v>597</v>
      </c>
      <c r="G2907" s="2">
        <v>10720</v>
      </c>
      <c r="H2907" s="2">
        <v>5</v>
      </c>
      <c r="I2907" s="2">
        <v>940</v>
      </c>
      <c r="J2907" s="2"/>
      <c r="L2907" s="2"/>
      <c r="M2907" s="2"/>
      <c r="N2907" s="2"/>
    </row>
    <row r="2908" spans="1:14" x14ac:dyDescent="0.15">
      <c r="A2908" s="2">
        <f t="shared" si="195"/>
        <v>1072044</v>
      </c>
      <c r="B2908" s="1" t="s">
        <v>380</v>
      </c>
      <c r="C2908" s="2" t="str">
        <f t="shared" si="193"/>
        <v>10720,5;960,52</v>
      </c>
      <c r="D2908" s="2">
        <v>100500</v>
      </c>
      <c r="E2908" s="3">
        <f t="shared" si="194"/>
        <v>2016724</v>
      </c>
      <c r="F2908" s="1" t="s">
        <v>597</v>
      </c>
      <c r="G2908" s="2">
        <v>10720</v>
      </c>
      <c r="H2908" s="2">
        <v>5</v>
      </c>
      <c r="I2908" s="2">
        <v>960</v>
      </c>
      <c r="J2908" s="2"/>
      <c r="L2908" s="2"/>
      <c r="M2908" s="2"/>
      <c r="N2908" s="2"/>
    </row>
    <row r="2909" spans="1:14" x14ac:dyDescent="0.15">
      <c r="A2909" s="2">
        <f t="shared" si="195"/>
        <v>1072045</v>
      </c>
      <c r="B2909" s="1" t="s">
        <v>541</v>
      </c>
      <c r="C2909" s="2" t="str">
        <f t="shared" si="193"/>
        <v>10720,5;980,52</v>
      </c>
      <c r="D2909" s="2">
        <v>104250</v>
      </c>
      <c r="E2909" s="3">
        <f t="shared" si="194"/>
        <v>2085165</v>
      </c>
      <c r="F2909" s="1" t="s">
        <v>597</v>
      </c>
      <c r="G2909" s="2">
        <v>10720</v>
      </c>
      <c r="H2909" s="2">
        <v>5</v>
      </c>
      <c r="I2909" s="2">
        <v>980</v>
      </c>
      <c r="J2909" s="2"/>
      <c r="L2909" s="2"/>
      <c r="M2909" s="2"/>
      <c r="N2909" s="2"/>
    </row>
    <row r="2910" spans="1:14" x14ac:dyDescent="0.15">
      <c r="A2910" s="2">
        <f t="shared" si="195"/>
        <v>1072046</v>
      </c>
      <c r="B2910" s="1" t="s">
        <v>542</v>
      </c>
      <c r="C2910" s="2" t="str">
        <f t="shared" si="193"/>
        <v>10720,5;1000,52</v>
      </c>
      <c r="D2910" s="2">
        <v>108000</v>
      </c>
      <c r="E2910" s="3">
        <f t="shared" si="194"/>
        <v>2153606</v>
      </c>
      <c r="F2910" s="1" t="s">
        <v>597</v>
      </c>
      <c r="G2910" s="2">
        <v>10720</v>
      </c>
      <c r="H2910" s="2">
        <v>5</v>
      </c>
      <c r="I2910" s="2">
        <v>1000</v>
      </c>
      <c r="J2910" s="2"/>
      <c r="L2910" s="2"/>
      <c r="M2910" s="2"/>
      <c r="N2910" s="2"/>
    </row>
    <row r="2911" spans="1:14" x14ac:dyDescent="0.15">
      <c r="A2911" s="2">
        <f t="shared" si="195"/>
        <v>1072047</v>
      </c>
      <c r="B2911" s="1" t="s">
        <v>543</v>
      </c>
      <c r="C2911" s="2" t="str">
        <f t="shared" si="193"/>
        <v>10720,5;1020,52</v>
      </c>
      <c r="D2911" s="2">
        <v>111750</v>
      </c>
      <c r="E2911" s="3">
        <f t="shared" si="194"/>
        <v>2222047</v>
      </c>
      <c r="F2911" s="1" t="s">
        <v>597</v>
      </c>
      <c r="G2911" s="2">
        <v>10720</v>
      </c>
      <c r="H2911" s="2">
        <v>5</v>
      </c>
      <c r="I2911" s="2">
        <v>1020</v>
      </c>
      <c r="J2911" s="2"/>
      <c r="L2911" s="2"/>
      <c r="M2911" s="2"/>
      <c r="N2911" s="2"/>
    </row>
    <row r="2912" spans="1:14" x14ac:dyDescent="0.15">
      <c r="A2912" s="2">
        <f t="shared" si="195"/>
        <v>1072048</v>
      </c>
      <c r="B2912" s="1" t="s">
        <v>544</v>
      </c>
      <c r="C2912" s="2" t="str">
        <f t="shared" si="193"/>
        <v>10720,5;1040,52</v>
      </c>
      <c r="D2912" s="2">
        <v>115500</v>
      </c>
      <c r="E2912" s="3">
        <f t="shared" si="194"/>
        <v>2290487</v>
      </c>
      <c r="F2912" s="1" t="s">
        <v>597</v>
      </c>
      <c r="G2912" s="2">
        <v>10720</v>
      </c>
      <c r="H2912" s="2">
        <v>5</v>
      </c>
      <c r="I2912" s="2">
        <v>1040</v>
      </c>
      <c r="J2912" s="2"/>
      <c r="L2912" s="2"/>
      <c r="M2912" s="2"/>
      <c r="N2912" s="2"/>
    </row>
    <row r="2913" spans="1:14" x14ac:dyDescent="0.15">
      <c r="A2913" s="2">
        <f t="shared" si="195"/>
        <v>1072049</v>
      </c>
      <c r="B2913" s="1" t="s">
        <v>545</v>
      </c>
      <c r="C2913" s="2" t="str">
        <f t="shared" si="193"/>
        <v>10720,5;1060,52</v>
      </c>
      <c r="D2913" s="2">
        <v>119250</v>
      </c>
      <c r="E2913" s="3">
        <f t="shared" si="194"/>
        <v>2358928</v>
      </c>
      <c r="F2913" s="1" t="s">
        <v>597</v>
      </c>
      <c r="G2913" s="2">
        <v>10720</v>
      </c>
      <c r="H2913" s="2">
        <v>5</v>
      </c>
      <c r="I2913" s="2">
        <v>1060</v>
      </c>
      <c r="J2913" s="2"/>
      <c r="L2913" s="2"/>
      <c r="M2913" s="2"/>
      <c r="N2913" s="2"/>
    </row>
    <row r="2914" spans="1:14" x14ac:dyDescent="0.15">
      <c r="A2914" s="2">
        <f t="shared" si="195"/>
        <v>1072050</v>
      </c>
      <c r="B2914" s="1" t="s">
        <v>546</v>
      </c>
      <c r="C2914" s="2" t="str">
        <f t="shared" si="193"/>
        <v>10720,5;1080,52</v>
      </c>
      <c r="D2914" s="2">
        <v>123000</v>
      </c>
      <c r="E2914" s="3">
        <f t="shared" si="194"/>
        <v>2427369</v>
      </c>
      <c r="F2914" s="1" t="s">
        <v>597</v>
      </c>
      <c r="G2914" s="2">
        <v>10720</v>
      </c>
      <c r="H2914" s="2">
        <v>5</v>
      </c>
      <c r="I2914" s="2">
        <v>1080</v>
      </c>
      <c r="J2914" s="2"/>
      <c r="L2914" s="2"/>
      <c r="M2914" s="2"/>
      <c r="N2914" s="2"/>
    </row>
    <row r="2915" spans="1:14" x14ac:dyDescent="0.15">
      <c r="A2915" s="2">
        <f t="shared" si="195"/>
        <v>1072051</v>
      </c>
      <c r="B2915" s="1" t="s">
        <v>547</v>
      </c>
      <c r="C2915" s="2" t="str">
        <f t="shared" si="193"/>
        <v>10720,6;1100,52</v>
      </c>
      <c r="D2915" s="2">
        <v>127200</v>
      </c>
      <c r="E2915" s="3">
        <f t="shared" si="194"/>
        <v>2504023</v>
      </c>
      <c r="F2915" s="1" t="s">
        <v>597</v>
      </c>
      <c r="G2915" s="2">
        <v>10720</v>
      </c>
      <c r="H2915" s="2">
        <v>6</v>
      </c>
      <c r="I2915" s="2">
        <v>1100</v>
      </c>
      <c r="J2915" s="2"/>
      <c r="L2915" s="2"/>
      <c r="M2915" s="2"/>
      <c r="N2915" s="2"/>
    </row>
    <row r="2916" spans="1:14" x14ac:dyDescent="0.15">
      <c r="A2916" s="2">
        <f t="shared" si="195"/>
        <v>1072052</v>
      </c>
      <c r="B2916" s="1" t="s">
        <v>548</v>
      </c>
      <c r="C2916" s="2" t="str">
        <f t="shared" si="193"/>
        <v>10720,6;1120,52</v>
      </c>
      <c r="D2916" s="2">
        <v>131400</v>
      </c>
      <c r="E2916" s="3">
        <f t="shared" si="194"/>
        <v>2580677</v>
      </c>
      <c r="F2916" s="1" t="s">
        <v>597</v>
      </c>
      <c r="G2916" s="2">
        <v>10720</v>
      </c>
      <c r="H2916" s="2">
        <v>6</v>
      </c>
      <c r="I2916" s="2">
        <v>1120</v>
      </c>
      <c r="J2916" s="2"/>
      <c r="L2916" s="2"/>
      <c r="M2916" s="2"/>
      <c r="N2916" s="2"/>
    </row>
    <row r="2917" spans="1:14" x14ac:dyDescent="0.15">
      <c r="A2917" s="2">
        <f t="shared" si="195"/>
        <v>1072053</v>
      </c>
      <c r="B2917" s="1" t="s">
        <v>549</v>
      </c>
      <c r="C2917" s="2" t="str">
        <f t="shared" si="193"/>
        <v>10720,6;1140,52</v>
      </c>
      <c r="D2917" s="2">
        <v>135600</v>
      </c>
      <c r="E2917" s="3">
        <f t="shared" si="194"/>
        <v>2657331</v>
      </c>
      <c r="F2917" s="1" t="s">
        <v>597</v>
      </c>
      <c r="G2917" s="2">
        <v>10720</v>
      </c>
      <c r="H2917" s="2">
        <v>6</v>
      </c>
      <c r="I2917" s="2">
        <v>1140</v>
      </c>
      <c r="J2917" s="2"/>
      <c r="L2917" s="2"/>
      <c r="M2917" s="2"/>
      <c r="N2917" s="2"/>
    </row>
    <row r="2918" spans="1:14" x14ac:dyDescent="0.15">
      <c r="A2918" s="2">
        <f t="shared" si="195"/>
        <v>1072054</v>
      </c>
      <c r="B2918" s="1" t="s">
        <v>550</v>
      </c>
      <c r="C2918" s="2" t="str">
        <f t="shared" si="193"/>
        <v>10720,6;1160,52</v>
      </c>
      <c r="D2918" s="2">
        <v>139800</v>
      </c>
      <c r="E2918" s="3">
        <f t="shared" si="194"/>
        <v>2733984</v>
      </c>
      <c r="F2918" s="1" t="s">
        <v>597</v>
      </c>
      <c r="G2918" s="2">
        <v>10720</v>
      </c>
      <c r="H2918" s="2">
        <v>6</v>
      </c>
      <c r="I2918" s="2">
        <v>1160</v>
      </c>
      <c r="J2918" s="2"/>
      <c r="L2918" s="2"/>
      <c r="M2918" s="2"/>
      <c r="N2918" s="2"/>
    </row>
    <row r="2919" spans="1:14" x14ac:dyDescent="0.15">
      <c r="A2919" s="2">
        <f t="shared" si="195"/>
        <v>1072055</v>
      </c>
      <c r="B2919" s="1" t="s">
        <v>551</v>
      </c>
      <c r="C2919" s="2" t="str">
        <f t="shared" si="193"/>
        <v>10720,6;1180,52</v>
      </c>
      <c r="D2919" s="2">
        <v>144000</v>
      </c>
      <c r="E2919" s="3">
        <f t="shared" si="194"/>
        <v>2810638</v>
      </c>
      <c r="F2919" s="1" t="s">
        <v>597</v>
      </c>
      <c r="G2919" s="2">
        <v>10720</v>
      </c>
      <c r="H2919" s="2">
        <v>6</v>
      </c>
      <c r="I2919" s="2">
        <v>1180</v>
      </c>
      <c r="J2919" s="2"/>
      <c r="L2919" s="2"/>
      <c r="M2919" s="2"/>
      <c r="N2919" s="2"/>
    </row>
    <row r="2920" spans="1:14" x14ac:dyDescent="0.15">
      <c r="A2920" s="2">
        <f t="shared" si="195"/>
        <v>1072056</v>
      </c>
      <c r="B2920" s="1" t="s">
        <v>552</v>
      </c>
      <c r="C2920" s="2" t="str">
        <f t="shared" si="193"/>
        <v>10720,6;1200,52</v>
      </c>
      <c r="D2920" s="2">
        <v>148200</v>
      </c>
      <c r="E2920" s="3">
        <f t="shared" si="194"/>
        <v>2887292</v>
      </c>
      <c r="F2920" s="1" t="s">
        <v>597</v>
      </c>
      <c r="G2920" s="2">
        <v>10720</v>
      </c>
      <c r="H2920" s="2">
        <v>6</v>
      </c>
      <c r="I2920" s="2">
        <v>1200</v>
      </c>
      <c r="J2920" s="2"/>
      <c r="L2920" s="2"/>
      <c r="M2920" s="2"/>
      <c r="N2920" s="2"/>
    </row>
    <row r="2921" spans="1:14" x14ac:dyDescent="0.15">
      <c r="A2921" s="2">
        <f t="shared" si="195"/>
        <v>1072057</v>
      </c>
      <c r="B2921" s="1" t="s">
        <v>553</v>
      </c>
      <c r="C2921" s="2" t="str">
        <f t="shared" si="193"/>
        <v>10720,6;1220,52</v>
      </c>
      <c r="D2921" s="2">
        <v>152400</v>
      </c>
      <c r="E2921" s="3">
        <f t="shared" si="194"/>
        <v>2963946</v>
      </c>
      <c r="F2921" s="1" t="s">
        <v>597</v>
      </c>
      <c r="G2921" s="2">
        <v>10720</v>
      </c>
      <c r="H2921" s="2">
        <v>6</v>
      </c>
      <c r="I2921" s="2">
        <v>1220</v>
      </c>
      <c r="J2921" s="2"/>
      <c r="L2921" s="2"/>
      <c r="M2921" s="2"/>
      <c r="N2921" s="2"/>
    </row>
    <row r="2922" spans="1:14" x14ac:dyDescent="0.15">
      <c r="A2922" s="2">
        <f t="shared" si="195"/>
        <v>1072058</v>
      </c>
      <c r="B2922" s="1" t="s">
        <v>554</v>
      </c>
      <c r="C2922" s="2" t="str">
        <f t="shared" si="193"/>
        <v>10720,6;1240,52</v>
      </c>
      <c r="D2922" s="2">
        <v>156600</v>
      </c>
      <c r="E2922" s="3">
        <f t="shared" si="194"/>
        <v>3040599</v>
      </c>
      <c r="F2922" s="1" t="s">
        <v>597</v>
      </c>
      <c r="G2922" s="2">
        <v>10720</v>
      </c>
      <c r="H2922" s="2">
        <v>6</v>
      </c>
      <c r="I2922" s="2">
        <v>1240</v>
      </c>
      <c r="J2922" s="2"/>
      <c r="L2922" s="2"/>
      <c r="M2922" s="2"/>
      <c r="N2922" s="2"/>
    </row>
    <row r="2923" spans="1:14" x14ac:dyDescent="0.15">
      <c r="A2923" s="2">
        <f t="shared" si="195"/>
        <v>1072059</v>
      </c>
      <c r="B2923" s="1" t="s">
        <v>555</v>
      </c>
      <c r="C2923" s="2" t="str">
        <f t="shared" si="193"/>
        <v>10720,6;1260,52</v>
      </c>
      <c r="D2923" s="2">
        <v>160800</v>
      </c>
      <c r="E2923" s="3">
        <f t="shared" si="194"/>
        <v>3117253</v>
      </c>
      <c r="F2923" s="1" t="s">
        <v>597</v>
      </c>
      <c r="G2923" s="2">
        <v>10720</v>
      </c>
      <c r="H2923" s="2">
        <v>6</v>
      </c>
      <c r="I2923" s="2">
        <v>1260</v>
      </c>
      <c r="J2923" s="2"/>
      <c r="L2923" s="2"/>
      <c r="M2923" s="2"/>
      <c r="N2923" s="2"/>
    </row>
    <row r="2924" spans="1:14" x14ac:dyDescent="0.15">
      <c r="A2924" s="2">
        <f t="shared" si="195"/>
        <v>1072060</v>
      </c>
      <c r="B2924" s="1" t="s">
        <v>556</v>
      </c>
      <c r="C2924" s="2" t="str">
        <f t="shared" si="193"/>
        <v>10720,6;1280,52</v>
      </c>
      <c r="D2924" s="2">
        <v>165000</v>
      </c>
      <c r="E2924" s="3">
        <f t="shared" si="194"/>
        <v>3193907</v>
      </c>
      <c r="F2924" s="1" t="s">
        <v>597</v>
      </c>
      <c r="G2924" s="2">
        <v>10720</v>
      </c>
      <c r="H2924" s="2">
        <v>6</v>
      </c>
      <c r="I2924" s="2">
        <v>1280</v>
      </c>
      <c r="J2924" s="2"/>
      <c r="L2924" s="2"/>
      <c r="M2924" s="2"/>
      <c r="N2924" s="2"/>
    </row>
    <row r="2925" spans="1:14" x14ac:dyDescent="0.15">
      <c r="A2925" s="2">
        <f t="shared" si="195"/>
        <v>1072061</v>
      </c>
      <c r="B2925" s="1" t="s">
        <v>557</v>
      </c>
      <c r="C2925" s="2" t="str">
        <f t="shared" si="193"/>
        <v>10720,7;1300,52</v>
      </c>
      <c r="D2925" s="2">
        <v>169550</v>
      </c>
      <c r="E2925" s="3">
        <f t="shared" si="194"/>
        <v>3276949</v>
      </c>
      <c r="F2925" s="1" t="s">
        <v>597</v>
      </c>
      <c r="G2925" s="2">
        <v>10720</v>
      </c>
      <c r="H2925" s="2">
        <v>7</v>
      </c>
      <c r="I2925" s="2">
        <v>1300</v>
      </c>
      <c r="J2925" s="2"/>
      <c r="L2925" s="2"/>
      <c r="M2925" s="2"/>
      <c r="N2925" s="2"/>
    </row>
    <row r="2926" spans="1:14" x14ac:dyDescent="0.15">
      <c r="A2926" s="2">
        <f t="shared" si="195"/>
        <v>1072062</v>
      </c>
      <c r="B2926" s="1" t="s">
        <v>558</v>
      </c>
      <c r="C2926" s="2" t="str">
        <f t="shared" si="193"/>
        <v>10720,7;1320,52</v>
      </c>
      <c r="D2926" s="2">
        <v>174100</v>
      </c>
      <c r="E2926" s="3">
        <f t="shared" si="194"/>
        <v>3359990</v>
      </c>
      <c r="F2926" s="1" t="s">
        <v>597</v>
      </c>
      <c r="G2926" s="2">
        <v>10720</v>
      </c>
      <c r="H2926" s="2">
        <v>7</v>
      </c>
      <c r="I2926" s="2">
        <v>1320</v>
      </c>
      <c r="J2926" s="2"/>
      <c r="L2926" s="2"/>
      <c r="M2926" s="2"/>
      <c r="N2926" s="2"/>
    </row>
    <row r="2927" spans="1:14" x14ac:dyDescent="0.15">
      <c r="A2927" s="2">
        <f t="shared" si="195"/>
        <v>1072063</v>
      </c>
      <c r="B2927" s="1" t="s">
        <v>559</v>
      </c>
      <c r="C2927" s="2" t="str">
        <f t="shared" si="193"/>
        <v>10720,7;1340,52</v>
      </c>
      <c r="D2927" s="2">
        <v>178650</v>
      </c>
      <c r="E2927" s="3">
        <f t="shared" si="194"/>
        <v>3443032</v>
      </c>
      <c r="F2927" s="1" t="s">
        <v>597</v>
      </c>
      <c r="G2927" s="2">
        <v>10720</v>
      </c>
      <c r="H2927" s="2">
        <v>7</v>
      </c>
      <c r="I2927" s="2">
        <v>1340</v>
      </c>
      <c r="J2927" s="2"/>
      <c r="L2927" s="2"/>
      <c r="M2927" s="2"/>
      <c r="N2927" s="2"/>
    </row>
    <row r="2928" spans="1:14" x14ac:dyDescent="0.15">
      <c r="A2928" s="2">
        <f t="shared" si="195"/>
        <v>1072064</v>
      </c>
      <c r="B2928" s="1" t="s">
        <v>560</v>
      </c>
      <c r="C2928" s="2" t="str">
        <f t="shared" si="193"/>
        <v>10720,7;1360,52</v>
      </c>
      <c r="D2928" s="2">
        <v>183200</v>
      </c>
      <c r="E2928" s="3">
        <f t="shared" si="194"/>
        <v>3526073</v>
      </c>
      <c r="F2928" s="1" t="s">
        <v>597</v>
      </c>
      <c r="G2928" s="2">
        <v>10720</v>
      </c>
      <c r="H2928" s="2">
        <v>7</v>
      </c>
      <c r="I2928" s="2">
        <v>1360</v>
      </c>
      <c r="J2928" s="2"/>
      <c r="L2928" s="2"/>
      <c r="M2928" s="2"/>
      <c r="N2928" s="2"/>
    </row>
    <row r="2929" spans="1:14" x14ac:dyDescent="0.15">
      <c r="A2929" s="2">
        <f t="shared" si="195"/>
        <v>1072065</v>
      </c>
      <c r="B2929" s="1" t="s">
        <v>561</v>
      </c>
      <c r="C2929" s="2" t="str">
        <f t="shared" ref="C2929:C2992" si="196">""&amp;G2929&amp;","&amp;H2929&amp;";"&amp;I2929&amp;",52"</f>
        <v>10720,7;1380,52</v>
      </c>
      <c r="D2929" s="2">
        <v>187750</v>
      </c>
      <c r="E2929" s="3">
        <f t="shared" si="194"/>
        <v>3609115</v>
      </c>
      <c r="F2929" s="1" t="s">
        <v>597</v>
      </c>
      <c r="G2929" s="2">
        <v>10720</v>
      </c>
      <c r="H2929" s="2">
        <v>7</v>
      </c>
      <c r="I2929" s="2">
        <v>1380</v>
      </c>
      <c r="J2929" s="2"/>
      <c r="L2929" s="2"/>
      <c r="M2929" s="2"/>
      <c r="N2929" s="2"/>
    </row>
    <row r="2930" spans="1:14" x14ac:dyDescent="0.15">
      <c r="A2930" s="2">
        <f t="shared" si="195"/>
        <v>1072066</v>
      </c>
      <c r="B2930" s="1" t="s">
        <v>562</v>
      </c>
      <c r="C2930" s="2" t="str">
        <f t="shared" si="196"/>
        <v>10720,7;1400,52</v>
      </c>
      <c r="D2930" s="2">
        <v>192300</v>
      </c>
      <c r="E2930" s="3">
        <f t="shared" ref="E2930:E2964" si="197">INT($E$2864*(1+D2930/10000))</f>
        <v>3692157</v>
      </c>
      <c r="F2930" s="1" t="s">
        <v>597</v>
      </c>
      <c r="G2930" s="2">
        <v>10720</v>
      </c>
      <c r="H2930" s="2">
        <v>7</v>
      </c>
      <c r="I2930" s="2">
        <v>1400</v>
      </c>
      <c r="J2930" s="2"/>
      <c r="L2930" s="2"/>
      <c r="M2930" s="2"/>
      <c r="N2930" s="2"/>
    </row>
    <row r="2931" spans="1:14" x14ac:dyDescent="0.15">
      <c r="A2931" s="2">
        <f t="shared" si="195"/>
        <v>1072067</v>
      </c>
      <c r="B2931" s="1" t="s">
        <v>563</v>
      </c>
      <c r="C2931" s="2" t="str">
        <f t="shared" si="196"/>
        <v>10720,7;1420,52</v>
      </c>
      <c r="D2931" s="2">
        <v>196850</v>
      </c>
      <c r="E2931" s="3">
        <f t="shared" si="197"/>
        <v>3775198</v>
      </c>
      <c r="F2931" s="1" t="s">
        <v>597</v>
      </c>
      <c r="G2931" s="2">
        <v>10720</v>
      </c>
      <c r="H2931" s="2">
        <v>7</v>
      </c>
      <c r="I2931" s="2">
        <v>1420</v>
      </c>
      <c r="J2931" s="2"/>
      <c r="L2931" s="2"/>
      <c r="M2931" s="2"/>
      <c r="N2931" s="2"/>
    </row>
    <row r="2932" spans="1:14" x14ac:dyDescent="0.15">
      <c r="A2932" s="2">
        <f t="shared" si="195"/>
        <v>1072068</v>
      </c>
      <c r="B2932" s="1" t="s">
        <v>564</v>
      </c>
      <c r="C2932" s="2" t="str">
        <f t="shared" si="196"/>
        <v>10720,7;1440,52</v>
      </c>
      <c r="D2932" s="2">
        <v>201400</v>
      </c>
      <c r="E2932" s="3">
        <f t="shared" si="197"/>
        <v>3858240</v>
      </c>
      <c r="F2932" s="1" t="s">
        <v>597</v>
      </c>
      <c r="G2932" s="2">
        <v>10720</v>
      </c>
      <c r="H2932" s="2">
        <v>7</v>
      </c>
      <c r="I2932" s="2">
        <v>1440</v>
      </c>
      <c r="J2932" s="2"/>
      <c r="L2932" s="2"/>
      <c r="M2932" s="2"/>
      <c r="N2932" s="2"/>
    </row>
    <row r="2933" spans="1:14" x14ac:dyDescent="0.15">
      <c r="A2933" s="2">
        <f t="shared" si="195"/>
        <v>1072069</v>
      </c>
      <c r="B2933" s="1" t="s">
        <v>565</v>
      </c>
      <c r="C2933" s="2" t="str">
        <f t="shared" si="196"/>
        <v>10720,7;1460,52</v>
      </c>
      <c r="D2933" s="2">
        <v>205950</v>
      </c>
      <c r="E2933" s="3">
        <f t="shared" si="197"/>
        <v>3941281</v>
      </c>
      <c r="F2933" s="1" t="s">
        <v>597</v>
      </c>
      <c r="G2933" s="2">
        <v>10720</v>
      </c>
      <c r="H2933" s="2">
        <v>7</v>
      </c>
      <c r="I2933" s="2">
        <v>1460</v>
      </c>
      <c r="J2933" s="2"/>
      <c r="L2933" s="2"/>
      <c r="M2933" s="2"/>
      <c r="N2933" s="2"/>
    </row>
    <row r="2934" spans="1:14" x14ac:dyDescent="0.15">
      <c r="A2934" s="2">
        <f t="shared" si="195"/>
        <v>1072070</v>
      </c>
      <c r="B2934" s="1" t="s">
        <v>566</v>
      </c>
      <c r="C2934" s="2" t="str">
        <f t="shared" si="196"/>
        <v>10720,7;1480,52</v>
      </c>
      <c r="D2934" s="2">
        <v>210500</v>
      </c>
      <c r="E2934" s="3">
        <f t="shared" si="197"/>
        <v>4024323</v>
      </c>
      <c r="F2934" s="1" t="s">
        <v>597</v>
      </c>
      <c r="G2934" s="2">
        <v>10720</v>
      </c>
      <c r="H2934" s="2">
        <v>7</v>
      </c>
      <c r="I2934" s="2">
        <v>1480</v>
      </c>
      <c r="J2934" s="2"/>
      <c r="L2934" s="2"/>
      <c r="M2934" s="2"/>
      <c r="N2934" s="2"/>
    </row>
    <row r="2935" spans="1:14" x14ac:dyDescent="0.15">
      <c r="A2935" s="2">
        <f t="shared" si="195"/>
        <v>1072071</v>
      </c>
      <c r="B2935" s="1" t="s">
        <v>567</v>
      </c>
      <c r="C2935" s="2" t="str">
        <f t="shared" si="196"/>
        <v>10720,8;1500,52</v>
      </c>
      <c r="D2935" s="2">
        <v>215300</v>
      </c>
      <c r="E2935" s="3">
        <f t="shared" si="197"/>
        <v>4111927</v>
      </c>
      <c r="F2935" s="1" t="s">
        <v>597</v>
      </c>
      <c r="G2935" s="2">
        <v>10720</v>
      </c>
      <c r="H2935" s="2">
        <v>8</v>
      </c>
      <c r="I2935" s="2">
        <v>1500</v>
      </c>
      <c r="J2935" s="2"/>
      <c r="L2935" s="2"/>
      <c r="M2935" s="2"/>
      <c r="N2935" s="2"/>
    </row>
    <row r="2936" spans="1:14" x14ac:dyDescent="0.15">
      <c r="A2936" s="2">
        <f t="shared" si="195"/>
        <v>1072072</v>
      </c>
      <c r="B2936" s="1" t="s">
        <v>568</v>
      </c>
      <c r="C2936" s="2" t="str">
        <f t="shared" si="196"/>
        <v>10720,8;1520,52</v>
      </c>
      <c r="D2936" s="2">
        <v>220100</v>
      </c>
      <c r="E2936" s="3">
        <f t="shared" si="197"/>
        <v>4199532</v>
      </c>
      <c r="F2936" s="1" t="s">
        <v>597</v>
      </c>
      <c r="G2936" s="2">
        <v>10720</v>
      </c>
      <c r="H2936" s="2">
        <v>8</v>
      </c>
      <c r="I2936" s="2">
        <v>1520</v>
      </c>
      <c r="J2936" s="2"/>
      <c r="L2936" s="2"/>
      <c r="M2936" s="2"/>
      <c r="N2936" s="2"/>
    </row>
    <row r="2937" spans="1:14" x14ac:dyDescent="0.15">
      <c r="A2937" s="2">
        <f t="shared" si="195"/>
        <v>1072073</v>
      </c>
      <c r="B2937" s="1" t="s">
        <v>569</v>
      </c>
      <c r="C2937" s="2" t="str">
        <f t="shared" si="196"/>
        <v>10720,8;1540,52</v>
      </c>
      <c r="D2937" s="2">
        <v>224900</v>
      </c>
      <c r="E2937" s="3">
        <f t="shared" si="197"/>
        <v>4287136</v>
      </c>
      <c r="F2937" s="1" t="s">
        <v>597</v>
      </c>
      <c r="G2937" s="2">
        <v>10720</v>
      </c>
      <c r="H2937" s="2">
        <v>8</v>
      </c>
      <c r="I2937" s="2">
        <v>1540</v>
      </c>
      <c r="J2937" s="2"/>
      <c r="L2937" s="2"/>
      <c r="M2937" s="2"/>
      <c r="N2937" s="2"/>
    </row>
    <row r="2938" spans="1:14" x14ac:dyDescent="0.15">
      <c r="A2938" s="2">
        <f t="shared" si="195"/>
        <v>1072074</v>
      </c>
      <c r="B2938" s="1" t="s">
        <v>382</v>
      </c>
      <c r="C2938" s="2" t="str">
        <f t="shared" si="196"/>
        <v>10720,8;1560,52</v>
      </c>
      <c r="D2938" s="2">
        <v>229700</v>
      </c>
      <c r="E2938" s="3">
        <f t="shared" si="197"/>
        <v>4374740</v>
      </c>
      <c r="F2938" s="1" t="s">
        <v>597</v>
      </c>
      <c r="G2938" s="2">
        <v>10720</v>
      </c>
      <c r="H2938" s="2">
        <v>8</v>
      </c>
      <c r="I2938" s="2">
        <v>1560</v>
      </c>
      <c r="J2938" s="2"/>
      <c r="L2938" s="2"/>
      <c r="M2938" s="2"/>
      <c r="N2938" s="2"/>
    </row>
    <row r="2939" spans="1:14" x14ac:dyDescent="0.15">
      <c r="A2939" s="2">
        <f t="shared" si="195"/>
        <v>1072075</v>
      </c>
      <c r="B2939" s="1" t="s">
        <v>570</v>
      </c>
      <c r="C2939" s="2" t="str">
        <f t="shared" si="196"/>
        <v>10720,8;1580,52</v>
      </c>
      <c r="D2939" s="2">
        <v>234500</v>
      </c>
      <c r="E2939" s="3">
        <f t="shared" si="197"/>
        <v>4462345</v>
      </c>
      <c r="F2939" s="1" t="s">
        <v>597</v>
      </c>
      <c r="G2939" s="2">
        <v>10720</v>
      </c>
      <c r="H2939" s="2">
        <v>8</v>
      </c>
      <c r="I2939" s="2">
        <v>1580</v>
      </c>
      <c r="J2939" s="2"/>
      <c r="L2939" s="2"/>
      <c r="M2939" s="2"/>
      <c r="N2939" s="2"/>
    </row>
    <row r="2940" spans="1:14" x14ac:dyDescent="0.15">
      <c r="A2940" s="2">
        <f t="shared" si="195"/>
        <v>1072076</v>
      </c>
      <c r="B2940" s="1" t="s">
        <v>571</v>
      </c>
      <c r="C2940" s="2" t="str">
        <f t="shared" si="196"/>
        <v>10720,8;1600,52</v>
      </c>
      <c r="D2940" s="2">
        <v>239300</v>
      </c>
      <c r="E2940" s="3">
        <f t="shared" si="197"/>
        <v>4549949</v>
      </c>
      <c r="F2940" s="1" t="s">
        <v>597</v>
      </c>
      <c r="G2940" s="2">
        <v>10720</v>
      </c>
      <c r="H2940" s="2">
        <v>8</v>
      </c>
      <c r="I2940" s="2">
        <v>1600</v>
      </c>
      <c r="J2940" s="2"/>
      <c r="L2940" s="2"/>
      <c r="M2940" s="2"/>
      <c r="N2940" s="2"/>
    </row>
    <row r="2941" spans="1:14" x14ac:dyDescent="0.15">
      <c r="A2941" s="2">
        <f t="shared" si="195"/>
        <v>1072077</v>
      </c>
      <c r="B2941" s="1" t="s">
        <v>572</v>
      </c>
      <c r="C2941" s="2" t="str">
        <f t="shared" si="196"/>
        <v>10720,8;1620,52</v>
      </c>
      <c r="D2941" s="2">
        <v>244100</v>
      </c>
      <c r="E2941" s="3">
        <f t="shared" si="197"/>
        <v>4637553</v>
      </c>
      <c r="F2941" s="1" t="s">
        <v>597</v>
      </c>
      <c r="G2941" s="2">
        <v>10720</v>
      </c>
      <c r="H2941" s="2">
        <v>8</v>
      </c>
      <c r="I2941" s="2">
        <v>1620</v>
      </c>
      <c r="J2941" s="2"/>
      <c r="L2941" s="2"/>
      <c r="M2941" s="2"/>
      <c r="N2941" s="2"/>
    </row>
    <row r="2942" spans="1:14" x14ac:dyDescent="0.15">
      <c r="A2942" s="2">
        <f t="shared" si="195"/>
        <v>1072078</v>
      </c>
      <c r="B2942" s="1" t="s">
        <v>573</v>
      </c>
      <c r="C2942" s="2" t="str">
        <f t="shared" si="196"/>
        <v>10720,8;1640,52</v>
      </c>
      <c r="D2942" s="2">
        <v>248900</v>
      </c>
      <c r="E2942" s="3">
        <f t="shared" si="197"/>
        <v>4725158</v>
      </c>
      <c r="F2942" s="1" t="s">
        <v>597</v>
      </c>
      <c r="G2942" s="2">
        <v>10720</v>
      </c>
      <c r="H2942" s="2">
        <v>8</v>
      </c>
      <c r="I2942" s="2">
        <v>1640</v>
      </c>
      <c r="J2942" s="2"/>
      <c r="L2942" s="2"/>
      <c r="M2942" s="2"/>
      <c r="N2942" s="2"/>
    </row>
    <row r="2943" spans="1:14" x14ac:dyDescent="0.15">
      <c r="A2943" s="2">
        <f t="shared" si="195"/>
        <v>1072079</v>
      </c>
      <c r="B2943" s="1" t="s">
        <v>574</v>
      </c>
      <c r="C2943" s="2" t="str">
        <f t="shared" si="196"/>
        <v>10720,8;1660,52</v>
      </c>
      <c r="D2943" s="2">
        <v>253700</v>
      </c>
      <c r="E2943" s="3">
        <f t="shared" si="197"/>
        <v>4812762</v>
      </c>
      <c r="F2943" s="1" t="s">
        <v>597</v>
      </c>
      <c r="G2943" s="2">
        <v>10720</v>
      </c>
      <c r="H2943" s="2">
        <v>8</v>
      </c>
      <c r="I2943" s="2">
        <v>1660</v>
      </c>
      <c r="J2943" s="2"/>
      <c r="L2943" s="2"/>
      <c r="M2943" s="2"/>
      <c r="N2943" s="2"/>
    </row>
    <row r="2944" spans="1:14" x14ac:dyDescent="0.15">
      <c r="A2944" s="2">
        <f t="shared" si="195"/>
        <v>1072080</v>
      </c>
      <c r="B2944" s="1" t="s">
        <v>575</v>
      </c>
      <c r="C2944" s="2" t="str">
        <f t="shared" si="196"/>
        <v>10720,8;1680,52</v>
      </c>
      <c r="D2944" s="2">
        <v>258500</v>
      </c>
      <c r="E2944" s="3">
        <f t="shared" si="197"/>
        <v>4900366</v>
      </c>
      <c r="F2944" s="1" t="s">
        <v>597</v>
      </c>
      <c r="G2944" s="2">
        <v>10720</v>
      </c>
      <c r="H2944" s="2">
        <v>8</v>
      </c>
      <c r="I2944" s="2">
        <v>1680</v>
      </c>
      <c r="J2944" s="2"/>
      <c r="L2944" s="2"/>
      <c r="M2944" s="2"/>
      <c r="N2944" s="2"/>
    </row>
    <row r="2945" spans="1:14" x14ac:dyDescent="0.15">
      <c r="A2945" s="2">
        <f t="shared" si="195"/>
        <v>1072081</v>
      </c>
      <c r="B2945" s="1" t="s">
        <v>576</v>
      </c>
      <c r="C2945" s="2" t="str">
        <f t="shared" si="196"/>
        <v>10720,9;1700,52</v>
      </c>
      <c r="D2945" s="2">
        <v>263450</v>
      </c>
      <c r="E2945" s="3">
        <f t="shared" si="197"/>
        <v>4990708</v>
      </c>
      <c r="F2945" s="1" t="s">
        <v>597</v>
      </c>
      <c r="G2945" s="2">
        <v>10720</v>
      </c>
      <c r="H2945" s="2">
        <v>9</v>
      </c>
      <c r="I2945" s="2">
        <v>1700</v>
      </c>
      <c r="J2945" s="2"/>
      <c r="L2945" s="2"/>
      <c r="M2945" s="2"/>
      <c r="N2945" s="2"/>
    </row>
    <row r="2946" spans="1:14" x14ac:dyDescent="0.15">
      <c r="A2946" s="2">
        <f t="shared" si="195"/>
        <v>1072082</v>
      </c>
      <c r="B2946" s="1" t="s">
        <v>577</v>
      </c>
      <c r="C2946" s="2" t="str">
        <f t="shared" si="196"/>
        <v>10720,9;1720,52</v>
      </c>
      <c r="D2946" s="2">
        <v>268400</v>
      </c>
      <c r="E2946" s="3">
        <f t="shared" si="197"/>
        <v>5081050</v>
      </c>
      <c r="F2946" s="1" t="s">
        <v>597</v>
      </c>
      <c r="G2946" s="2">
        <v>10720</v>
      </c>
      <c r="H2946" s="2">
        <v>9</v>
      </c>
      <c r="I2946" s="2">
        <v>1720</v>
      </c>
      <c r="J2946" s="2"/>
      <c r="L2946" s="2"/>
      <c r="M2946" s="2"/>
      <c r="N2946" s="2"/>
    </row>
    <row r="2947" spans="1:14" x14ac:dyDescent="0.15">
      <c r="A2947" s="2">
        <f t="shared" si="195"/>
        <v>1072083</v>
      </c>
      <c r="B2947" s="1" t="s">
        <v>578</v>
      </c>
      <c r="C2947" s="2" t="str">
        <f t="shared" si="196"/>
        <v>10720,9;1740,52</v>
      </c>
      <c r="D2947" s="2">
        <v>273350</v>
      </c>
      <c r="E2947" s="3">
        <f t="shared" si="197"/>
        <v>5171392</v>
      </c>
      <c r="F2947" s="1" t="s">
        <v>597</v>
      </c>
      <c r="G2947" s="2">
        <v>10720</v>
      </c>
      <c r="H2947" s="2">
        <v>9</v>
      </c>
      <c r="I2947" s="2">
        <v>1740</v>
      </c>
      <c r="J2947" s="2"/>
      <c r="L2947" s="2"/>
      <c r="M2947" s="2"/>
      <c r="N2947" s="2"/>
    </row>
    <row r="2948" spans="1:14" x14ac:dyDescent="0.15">
      <c r="A2948" s="2">
        <f t="shared" si="195"/>
        <v>1072084</v>
      </c>
      <c r="B2948" s="1" t="s">
        <v>579</v>
      </c>
      <c r="C2948" s="2" t="str">
        <f t="shared" si="196"/>
        <v>10720,9;1760,52</v>
      </c>
      <c r="D2948" s="2">
        <v>278300</v>
      </c>
      <c r="E2948" s="3">
        <f t="shared" si="197"/>
        <v>5261734</v>
      </c>
      <c r="F2948" s="1" t="s">
        <v>597</v>
      </c>
      <c r="G2948" s="2">
        <v>10720</v>
      </c>
      <c r="H2948" s="2">
        <v>9</v>
      </c>
      <c r="I2948" s="2">
        <v>1760</v>
      </c>
      <c r="J2948" s="2"/>
      <c r="L2948" s="2"/>
      <c r="M2948" s="2"/>
      <c r="N2948" s="2"/>
    </row>
    <row r="2949" spans="1:14" x14ac:dyDescent="0.15">
      <c r="A2949" s="2">
        <f t="shared" si="195"/>
        <v>1072085</v>
      </c>
      <c r="B2949" s="1" t="s">
        <v>580</v>
      </c>
      <c r="C2949" s="2" t="str">
        <f t="shared" si="196"/>
        <v>10720,9;1780,52</v>
      </c>
      <c r="D2949" s="2">
        <v>283250</v>
      </c>
      <c r="E2949" s="3">
        <f t="shared" si="197"/>
        <v>5352076</v>
      </c>
      <c r="F2949" s="1" t="s">
        <v>597</v>
      </c>
      <c r="G2949" s="2">
        <v>10720</v>
      </c>
      <c r="H2949" s="2">
        <v>9</v>
      </c>
      <c r="I2949" s="2">
        <v>1780</v>
      </c>
      <c r="J2949" s="2"/>
      <c r="L2949" s="2"/>
      <c r="M2949" s="2"/>
      <c r="N2949" s="2"/>
    </row>
    <row r="2950" spans="1:14" x14ac:dyDescent="0.15">
      <c r="A2950" s="2">
        <f t="shared" si="195"/>
        <v>1072086</v>
      </c>
      <c r="B2950" s="1" t="s">
        <v>581</v>
      </c>
      <c r="C2950" s="2" t="str">
        <f t="shared" si="196"/>
        <v>10720,9;1800,52</v>
      </c>
      <c r="D2950" s="2">
        <v>288200</v>
      </c>
      <c r="E2950" s="3">
        <f t="shared" si="197"/>
        <v>5442418</v>
      </c>
      <c r="F2950" s="1" t="s">
        <v>597</v>
      </c>
      <c r="G2950" s="2">
        <v>10720</v>
      </c>
      <c r="H2950" s="2">
        <v>9</v>
      </c>
      <c r="I2950" s="2">
        <v>1800</v>
      </c>
      <c r="J2950" s="2"/>
      <c r="L2950" s="2"/>
      <c r="M2950" s="2"/>
      <c r="N2950" s="2"/>
    </row>
    <row r="2951" spans="1:14" x14ac:dyDescent="0.15">
      <c r="A2951" s="2">
        <f t="shared" si="195"/>
        <v>1072087</v>
      </c>
      <c r="B2951" s="1" t="s">
        <v>582</v>
      </c>
      <c r="C2951" s="2" t="str">
        <f t="shared" si="196"/>
        <v>10720,9;1820,52</v>
      </c>
      <c r="D2951" s="2">
        <v>293150</v>
      </c>
      <c r="E2951" s="3">
        <f t="shared" si="197"/>
        <v>5532760</v>
      </c>
      <c r="F2951" s="1" t="s">
        <v>597</v>
      </c>
      <c r="G2951" s="2">
        <v>10720</v>
      </c>
      <c r="H2951" s="2">
        <v>9</v>
      </c>
      <c r="I2951" s="2">
        <v>1820</v>
      </c>
      <c r="J2951" s="2"/>
      <c r="L2951" s="2"/>
      <c r="M2951" s="2"/>
      <c r="N2951" s="2"/>
    </row>
    <row r="2952" spans="1:14" x14ac:dyDescent="0.15">
      <c r="A2952" s="2">
        <f t="shared" si="195"/>
        <v>1072088</v>
      </c>
      <c r="B2952" s="1" t="s">
        <v>583</v>
      </c>
      <c r="C2952" s="2" t="str">
        <f t="shared" si="196"/>
        <v>10720,9;1840,52</v>
      </c>
      <c r="D2952" s="2">
        <v>298100</v>
      </c>
      <c r="E2952" s="3">
        <f t="shared" si="197"/>
        <v>5623102</v>
      </c>
      <c r="F2952" s="1" t="s">
        <v>597</v>
      </c>
      <c r="G2952" s="2">
        <v>10720</v>
      </c>
      <c r="H2952" s="2">
        <v>9</v>
      </c>
      <c r="I2952" s="2">
        <v>1840</v>
      </c>
      <c r="J2952" s="2"/>
      <c r="L2952" s="2"/>
      <c r="M2952" s="2"/>
      <c r="N2952" s="2"/>
    </row>
    <row r="2953" spans="1:14" x14ac:dyDescent="0.15">
      <c r="A2953" s="2">
        <f t="shared" si="195"/>
        <v>1072089</v>
      </c>
      <c r="B2953" s="1" t="s">
        <v>383</v>
      </c>
      <c r="C2953" s="2" t="str">
        <f t="shared" si="196"/>
        <v>10720,9;1860,52</v>
      </c>
      <c r="D2953" s="2">
        <v>303050</v>
      </c>
      <c r="E2953" s="3">
        <f t="shared" si="197"/>
        <v>5713444</v>
      </c>
      <c r="F2953" s="1" t="s">
        <v>597</v>
      </c>
      <c r="G2953" s="2">
        <v>10720</v>
      </c>
      <c r="H2953" s="2">
        <v>9</v>
      </c>
      <c r="I2953" s="2">
        <v>1860</v>
      </c>
      <c r="J2953" s="2"/>
      <c r="L2953" s="2"/>
      <c r="M2953" s="2"/>
      <c r="N2953" s="2"/>
    </row>
    <row r="2954" spans="1:14" x14ac:dyDescent="0.15">
      <c r="A2954" s="2">
        <f t="shared" si="195"/>
        <v>1072090</v>
      </c>
      <c r="B2954" s="1" t="s">
        <v>584</v>
      </c>
      <c r="C2954" s="2" t="str">
        <f t="shared" si="196"/>
        <v>10720,9;1880,52</v>
      </c>
      <c r="D2954" s="2">
        <v>308000</v>
      </c>
      <c r="E2954" s="3">
        <f t="shared" si="197"/>
        <v>5803786</v>
      </c>
      <c r="F2954" s="1" t="s">
        <v>597</v>
      </c>
      <c r="G2954" s="2">
        <v>10720</v>
      </c>
      <c r="H2954" s="2">
        <v>9</v>
      </c>
      <c r="I2954" s="2">
        <v>1880</v>
      </c>
      <c r="J2954" s="2"/>
      <c r="L2954" s="2"/>
      <c r="M2954" s="2"/>
      <c r="N2954" s="2"/>
    </row>
    <row r="2955" spans="1:14" x14ac:dyDescent="0.15">
      <c r="A2955" s="2">
        <f t="shared" si="195"/>
        <v>1072091</v>
      </c>
      <c r="B2955" s="1" t="s">
        <v>585</v>
      </c>
      <c r="C2955" s="2" t="str">
        <f t="shared" si="196"/>
        <v>10720,10;1900,52</v>
      </c>
      <c r="D2955" s="2">
        <v>313000</v>
      </c>
      <c r="E2955" s="3">
        <f t="shared" si="197"/>
        <v>5895040</v>
      </c>
      <c r="F2955" s="1" t="s">
        <v>597</v>
      </c>
      <c r="G2955" s="2">
        <v>10720</v>
      </c>
      <c r="H2955" s="2">
        <v>10</v>
      </c>
      <c r="I2955" s="2">
        <v>1900</v>
      </c>
      <c r="J2955" s="2"/>
      <c r="L2955" s="2"/>
      <c r="M2955" s="2"/>
      <c r="N2955" s="2"/>
    </row>
    <row r="2956" spans="1:14" x14ac:dyDescent="0.15">
      <c r="A2956" s="2">
        <f t="shared" si="195"/>
        <v>1072092</v>
      </c>
      <c r="B2956" s="1" t="s">
        <v>586</v>
      </c>
      <c r="C2956" s="2" t="str">
        <f t="shared" si="196"/>
        <v>10720,10;1920,52</v>
      </c>
      <c r="D2956" s="2">
        <v>318000</v>
      </c>
      <c r="E2956" s="3">
        <f t="shared" si="197"/>
        <v>5986295</v>
      </c>
      <c r="F2956" s="1" t="s">
        <v>597</v>
      </c>
      <c r="G2956" s="2">
        <v>10720</v>
      </c>
      <c r="H2956" s="2">
        <v>10</v>
      </c>
      <c r="I2956" s="2">
        <v>1920</v>
      </c>
      <c r="J2956" s="2"/>
      <c r="L2956" s="2"/>
      <c r="M2956" s="2"/>
      <c r="N2956" s="2"/>
    </row>
    <row r="2957" spans="1:14" x14ac:dyDescent="0.15">
      <c r="A2957" s="2">
        <f t="shared" si="195"/>
        <v>1072093</v>
      </c>
      <c r="B2957" s="1" t="s">
        <v>587</v>
      </c>
      <c r="C2957" s="2" t="str">
        <f t="shared" si="196"/>
        <v>10720,10;1940,52</v>
      </c>
      <c r="D2957" s="2">
        <v>323000</v>
      </c>
      <c r="E2957" s="3">
        <f t="shared" si="197"/>
        <v>6077549</v>
      </c>
      <c r="F2957" s="1" t="s">
        <v>597</v>
      </c>
      <c r="G2957" s="2">
        <v>10720</v>
      </c>
      <c r="H2957" s="2">
        <v>10</v>
      </c>
      <c r="I2957" s="2">
        <v>1940</v>
      </c>
      <c r="J2957" s="2"/>
      <c r="L2957" s="2"/>
      <c r="M2957" s="2"/>
      <c r="N2957" s="2"/>
    </row>
    <row r="2958" spans="1:14" x14ac:dyDescent="0.15">
      <c r="A2958" s="2">
        <f t="shared" si="195"/>
        <v>1072094</v>
      </c>
      <c r="B2958" s="1" t="s">
        <v>588</v>
      </c>
      <c r="C2958" s="2" t="str">
        <f t="shared" si="196"/>
        <v>10720,10;1960,52</v>
      </c>
      <c r="D2958" s="2">
        <v>328000</v>
      </c>
      <c r="E2958" s="3">
        <f t="shared" si="197"/>
        <v>6168804</v>
      </c>
      <c r="F2958" s="1" t="s">
        <v>597</v>
      </c>
      <c r="G2958" s="2">
        <v>10720</v>
      </c>
      <c r="H2958" s="2">
        <v>10</v>
      </c>
      <c r="I2958" s="2">
        <v>1960</v>
      </c>
      <c r="J2958" s="2"/>
      <c r="L2958" s="2"/>
      <c r="M2958" s="2"/>
      <c r="N2958" s="2"/>
    </row>
    <row r="2959" spans="1:14" x14ac:dyDescent="0.15">
      <c r="A2959" s="2">
        <f t="shared" si="195"/>
        <v>1072095</v>
      </c>
      <c r="B2959" s="1" t="s">
        <v>589</v>
      </c>
      <c r="C2959" s="2" t="str">
        <f t="shared" si="196"/>
        <v>10720,10;1980,52</v>
      </c>
      <c r="D2959" s="2">
        <v>333000</v>
      </c>
      <c r="E2959" s="3">
        <f t="shared" si="197"/>
        <v>6260058</v>
      </c>
      <c r="F2959" s="1" t="s">
        <v>597</v>
      </c>
      <c r="G2959" s="2">
        <v>10720</v>
      </c>
      <c r="H2959" s="2">
        <v>10</v>
      </c>
      <c r="I2959" s="2">
        <v>1980</v>
      </c>
      <c r="J2959" s="2"/>
      <c r="L2959" s="2"/>
      <c r="M2959" s="2"/>
      <c r="N2959" s="2"/>
    </row>
    <row r="2960" spans="1:14" x14ac:dyDescent="0.15">
      <c r="A2960" s="2">
        <f t="shared" si="195"/>
        <v>1072096</v>
      </c>
      <c r="B2960" s="1" t="s">
        <v>590</v>
      </c>
      <c r="C2960" s="2" t="str">
        <f t="shared" si="196"/>
        <v>10720,10;2000,52</v>
      </c>
      <c r="D2960" s="2">
        <v>338000</v>
      </c>
      <c r="E2960" s="3">
        <f t="shared" si="197"/>
        <v>6351313</v>
      </c>
      <c r="F2960" s="1" t="s">
        <v>597</v>
      </c>
      <c r="G2960" s="2">
        <v>10720</v>
      </c>
      <c r="H2960" s="2">
        <v>10</v>
      </c>
      <c r="I2960" s="2">
        <v>2000</v>
      </c>
      <c r="J2960" s="2"/>
      <c r="L2960" s="2"/>
      <c r="M2960" s="2"/>
      <c r="N2960" s="2"/>
    </row>
    <row r="2961" spans="1:14" x14ac:dyDescent="0.15">
      <c r="A2961" s="2">
        <f t="shared" si="195"/>
        <v>1072097</v>
      </c>
      <c r="B2961" s="1" t="s">
        <v>591</v>
      </c>
      <c r="C2961" s="2" t="str">
        <f t="shared" si="196"/>
        <v>10720,10;2020,52</v>
      </c>
      <c r="D2961" s="2">
        <v>343000</v>
      </c>
      <c r="E2961" s="3">
        <f t="shared" si="197"/>
        <v>6442567</v>
      </c>
      <c r="F2961" s="1" t="s">
        <v>597</v>
      </c>
      <c r="G2961" s="2">
        <v>10720</v>
      </c>
      <c r="H2961" s="2">
        <v>10</v>
      </c>
      <c r="I2961" s="2">
        <v>2020</v>
      </c>
      <c r="J2961" s="2"/>
      <c r="L2961" s="2"/>
      <c r="M2961" s="2"/>
      <c r="N2961" s="2"/>
    </row>
    <row r="2962" spans="1:14" x14ac:dyDescent="0.15">
      <c r="A2962" s="2">
        <f t="shared" si="195"/>
        <v>1072098</v>
      </c>
      <c r="B2962" s="1" t="s">
        <v>592</v>
      </c>
      <c r="C2962" s="2" t="str">
        <f t="shared" si="196"/>
        <v>10720,10;2040,52</v>
      </c>
      <c r="D2962" s="2">
        <v>348000</v>
      </c>
      <c r="E2962" s="3">
        <f t="shared" si="197"/>
        <v>6533822</v>
      </c>
      <c r="F2962" s="1" t="s">
        <v>597</v>
      </c>
      <c r="G2962" s="2">
        <v>10720</v>
      </c>
      <c r="H2962" s="2">
        <v>10</v>
      </c>
      <c r="I2962" s="2">
        <v>2040</v>
      </c>
      <c r="J2962" s="2"/>
      <c r="L2962" s="2"/>
      <c r="M2962" s="2"/>
      <c r="N2962" s="2"/>
    </row>
    <row r="2963" spans="1:14" x14ac:dyDescent="0.15">
      <c r="A2963" s="2">
        <f t="shared" ref="A2963:A3026" si="198">A2862+1000</f>
        <v>1072099</v>
      </c>
      <c r="B2963" s="1" t="s">
        <v>593</v>
      </c>
      <c r="C2963" s="2" t="str">
        <f t="shared" si="196"/>
        <v>10720,10;2060,52</v>
      </c>
      <c r="D2963" s="2">
        <v>353000</v>
      </c>
      <c r="E2963" s="3">
        <f t="shared" si="197"/>
        <v>6625076</v>
      </c>
      <c r="F2963" s="1" t="s">
        <v>597</v>
      </c>
      <c r="G2963" s="2">
        <v>10720</v>
      </c>
      <c r="H2963" s="2">
        <v>10</v>
      </c>
      <c r="I2963" s="2">
        <v>2060</v>
      </c>
      <c r="J2963" s="2"/>
      <c r="L2963" s="2"/>
      <c r="M2963" s="2"/>
      <c r="N2963" s="2"/>
    </row>
    <row r="2964" spans="1:14" x14ac:dyDescent="0.15">
      <c r="A2964" s="2">
        <f t="shared" si="198"/>
        <v>1072100</v>
      </c>
      <c r="B2964" s="1" t="s">
        <v>594</v>
      </c>
      <c r="C2964" s="2" t="str">
        <f t="shared" si="196"/>
        <v>10720,10;2080,52</v>
      </c>
      <c r="D2964" s="2">
        <v>358000</v>
      </c>
      <c r="E2964" s="3">
        <f t="shared" si="197"/>
        <v>6716331</v>
      </c>
      <c r="F2964" s="1" t="s">
        <v>597</v>
      </c>
      <c r="G2964" s="2">
        <v>10720</v>
      </c>
      <c r="H2964" s="2">
        <v>10</v>
      </c>
      <c r="I2964" s="2">
        <v>2080</v>
      </c>
      <c r="J2964" s="2"/>
      <c r="L2964" s="2"/>
      <c r="M2964" s="2"/>
      <c r="N2964" s="2"/>
    </row>
    <row r="2965" spans="1:14" x14ac:dyDescent="0.15">
      <c r="A2965" s="2">
        <f t="shared" si="198"/>
        <v>1073000</v>
      </c>
      <c r="B2965" s="1" t="s">
        <v>507</v>
      </c>
      <c r="C2965" s="2">
        <v>0</v>
      </c>
      <c r="D2965" s="2">
        <v>0</v>
      </c>
      <c r="E2965" s="1">
        <f>VLOOKUP((A2965/100-B2965),[1]Sheet1!$A$3:$H$1068,7,0)</f>
        <v>214260</v>
      </c>
      <c r="F2965" s="1" t="s">
        <v>597</v>
      </c>
      <c r="G2965" s="2"/>
      <c r="H2965" s="2"/>
      <c r="I2965" s="2"/>
      <c r="J2965" s="2"/>
      <c r="L2965" s="2"/>
      <c r="M2965" s="2"/>
      <c r="N2965" s="2"/>
    </row>
    <row r="2966" spans="1:14" x14ac:dyDescent="0.15">
      <c r="A2966" s="2">
        <f t="shared" si="198"/>
        <v>1073001</v>
      </c>
      <c r="B2966" s="1" t="s">
        <v>508</v>
      </c>
      <c r="C2966" s="2" t="str">
        <f t="shared" ref="C2966" si="199">""&amp;G2966&amp;","&amp;H2966&amp;";"&amp;I2966&amp;",52"</f>
        <v>10730,1;100,52</v>
      </c>
      <c r="D2966" s="2">
        <v>1000</v>
      </c>
      <c r="E2966" s="3">
        <f>INT($E$2965*(1+D2966/10000))</f>
        <v>235686</v>
      </c>
      <c r="F2966" s="1" t="s">
        <v>597</v>
      </c>
      <c r="G2966" s="2">
        <v>10730</v>
      </c>
      <c r="H2966" s="2">
        <v>1</v>
      </c>
      <c r="I2966" s="2">
        <v>100</v>
      </c>
      <c r="J2966" s="2"/>
      <c r="L2966" s="2"/>
      <c r="M2966" s="2"/>
      <c r="N2966" s="2"/>
    </row>
    <row r="2967" spans="1:14" x14ac:dyDescent="0.15">
      <c r="A2967" s="2">
        <f t="shared" si="198"/>
        <v>1073002</v>
      </c>
      <c r="B2967" s="1" t="s">
        <v>509</v>
      </c>
      <c r="C2967" s="2" t="str">
        <f t="shared" si="196"/>
        <v>10730,1;120,52</v>
      </c>
      <c r="D2967" s="2">
        <v>2000</v>
      </c>
      <c r="E2967" s="3">
        <f t="shared" ref="E2967:E3030" si="200">INT($E$2965*(1+D2967/10000))</f>
        <v>257112</v>
      </c>
      <c r="F2967" s="1" t="s">
        <v>597</v>
      </c>
      <c r="G2967" s="2">
        <v>10730</v>
      </c>
      <c r="H2967" s="2">
        <v>1</v>
      </c>
      <c r="I2967" s="2">
        <v>120</v>
      </c>
      <c r="J2967" s="2"/>
      <c r="L2967" s="2"/>
      <c r="M2967" s="2"/>
      <c r="N2967" s="2"/>
    </row>
    <row r="2968" spans="1:14" x14ac:dyDescent="0.15">
      <c r="A2968" s="2">
        <f t="shared" si="198"/>
        <v>1073003</v>
      </c>
      <c r="B2968" s="1" t="s">
        <v>510</v>
      </c>
      <c r="C2968" s="2" t="str">
        <f t="shared" si="196"/>
        <v>10730,1;140,52</v>
      </c>
      <c r="D2968" s="2">
        <v>3000</v>
      </c>
      <c r="E2968" s="3">
        <f t="shared" si="200"/>
        <v>278538</v>
      </c>
      <c r="F2968" s="1" t="s">
        <v>597</v>
      </c>
      <c r="G2968" s="2">
        <v>10730</v>
      </c>
      <c r="H2968" s="2">
        <v>1</v>
      </c>
      <c r="I2968" s="2">
        <v>140</v>
      </c>
      <c r="J2968" s="2"/>
      <c r="L2968" s="2"/>
      <c r="M2968" s="2"/>
      <c r="N2968" s="2"/>
    </row>
    <row r="2969" spans="1:14" x14ac:dyDescent="0.15">
      <c r="A2969" s="2">
        <f t="shared" si="198"/>
        <v>1073004</v>
      </c>
      <c r="B2969" s="1" t="s">
        <v>511</v>
      </c>
      <c r="C2969" s="2" t="str">
        <f t="shared" si="196"/>
        <v>10730,1;160,52</v>
      </c>
      <c r="D2969" s="2">
        <v>4000</v>
      </c>
      <c r="E2969" s="3">
        <f t="shared" si="200"/>
        <v>299964</v>
      </c>
      <c r="F2969" s="1" t="s">
        <v>597</v>
      </c>
      <c r="G2969" s="2">
        <v>10730</v>
      </c>
      <c r="H2969" s="2">
        <v>1</v>
      </c>
      <c r="I2969" s="2">
        <v>160</v>
      </c>
      <c r="J2969" s="2"/>
      <c r="L2969" s="2"/>
      <c r="M2969" s="2"/>
      <c r="N2969" s="2"/>
    </row>
    <row r="2970" spans="1:14" x14ac:dyDescent="0.15">
      <c r="A2970" s="2">
        <f t="shared" si="198"/>
        <v>1073005</v>
      </c>
      <c r="B2970" s="1" t="s">
        <v>368</v>
      </c>
      <c r="C2970" s="2" t="str">
        <f t="shared" si="196"/>
        <v>10730,1;180,52</v>
      </c>
      <c r="D2970" s="2">
        <v>5000</v>
      </c>
      <c r="E2970" s="3">
        <f t="shared" si="200"/>
        <v>321390</v>
      </c>
      <c r="F2970" s="1" t="s">
        <v>597</v>
      </c>
      <c r="G2970" s="2">
        <v>10730</v>
      </c>
      <c r="H2970" s="2">
        <v>1</v>
      </c>
      <c r="I2970" s="2">
        <v>180</v>
      </c>
      <c r="J2970" s="2"/>
      <c r="L2970" s="2"/>
      <c r="M2970" s="2"/>
      <c r="N2970" s="2"/>
    </row>
    <row r="2971" spans="1:14" x14ac:dyDescent="0.15">
      <c r="A2971" s="2">
        <f t="shared" si="198"/>
        <v>1073006</v>
      </c>
      <c r="B2971" s="1" t="s">
        <v>512</v>
      </c>
      <c r="C2971" s="2" t="str">
        <f t="shared" si="196"/>
        <v>10730,1;200,52</v>
      </c>
      <c r="D2971" s="2">
        <v>6000</v>
      </c>
      <c r="E2971" s="3">
        <f t="shared" si="200"/>
        <v>342816</v>
      </c>
      <c r="F2971" s="1" t="s">
        <v>597</v>
      </c>
      <c r="G2971" s="2">
        <v>10730</v>
      </c>
      <c r="H2971" s="2">
        <v>1</v>
      </c>
      <c r="I2971" s="2">
        <v>200</v>
      </c>
      <c r="J2971" s="2"/>
      <c r="L2971" s="2"/>
      <c r="M2971" s="2"/>
      <c r="N2971" s="2"/>
    </row>
    <row r="2972" spans="1:14" x14ac:dyDescent="0.15">
      <c r="A2972" s="2">
        <f t="shared" si="198"/>
        <v>1073007</v>
      </c>
      <c r="B2972" s="1" t="s">
        <v>369</v>
      </c>
      <c r="C2972" s="2" t="str">
        <f t="shared" si="196"/>
        <v>10730,1;220,52</v>
      </c>
      <c r="D2972" s="2">
        <v>7000</v>
      </c>
      <c r="E2972" s="3">
        <f t="shared" si="200"/>
        <v>364242</v>
      </c>
      <c r="F2972" s="1" t="s">
        <v>597</v>
      </c>
      <c r="G2972" s="2">
        <v>10730</v>
      </c>
      <c r="H2972" s="2">
        <v>1</v>
      </c>
      <c r="I2972" s="2">
        <v>220</v>
      </c>
      <c r="J2972" s="2"/>
      <c r="L2972" s="2"/>
      <c r="M2972" s="2"/>
      <c r="N2972" s="2"/>
    </row>
    <row r="2973" spans="1:14" x14ac:dyDescent="0.15">
      <c r="A2973" s="2">
        <f t="shared" si="198"/>
        <v>1073008</v>
      </c>
      <c r="B2973" s="1" t="s">
        <v>513</v>
      </c>
      <c r="C2973" s="2" t="str">
        <f t="shared" si="196"/>
        <v>10730,1;240,52</v>
      </c>
      <c r="D2973" s="2">
        <v>8000</v>
      </c>
      <c r="E2973" s="3">
        <f t="shared" si="200"/>
        <v>385668</v>
      </c>
      <c r="F2973" s="1" t="s">
        <v>597</v>
      </c>
      <c r="G2973" s="2">
        <v>10730</v>
      </c>
      <c r="H2973" s="2">
        <v>1</v>
      </c>
      <c r="I2973" s="2">
        <v>240</v>
      </c>
      <c r="J2973" s="2"/>
      <c r="L2973" s="2"/>
      <c r="M2973" s="2"/>
      <c r="N2973" s="2"/>
    </row>
    <row r="2974" spans="1:14" x14ac:dyDescent="0.15">
      <c r="A2974" s="2">
        <f t="shared" si="198"/>
        <v>1073009</v>
      </c>
      <c r="B2974" s="1" t="s">
        <v>370</v>
      </c>
      <c r="C2974" s="2" t="str">
        <f t="shared" si="196"/>
        <v>10730,1;260,52</v>
      </c>
      <c r="D2974" s="2">
        <v>9000</v>
      </c>
      <c r="E2974" s="3">
        <f t="shared" si="200"/>
        <v>407094</v>
      </c>
      <c r="F2974" s="1" t="s">
        <v>597</v>
      </c>
      <c r="G2974" s="2">
        <v>10730</v>
      </c>
      <c r="H2974" s="2">
        <v>1</v>
      </c>
      <c r="I2974" s="2">
        <v>260</v>
      </c>
      <c r="J2974" s="2"/>
      <c r="L2974" s="2"/>
      <c r="M2974" s="2"/>
      <c r="N2974" s="2"/>
    </row>
    <row r="2975" spans="1:14" x14ac:dyDescent="0.15">
      <c r="A2975" s="2">
        <f t="shared" si="198"/>
        <v>1073010</v>
      </c>
      <c r="B2975" s="1" t="s">
        <v>514</v>
      </c>
      <c r="C2975" s="2" t="str">
        <f t="shared" si="196"/>
        <v>10730,1;280,52</v>
      </c>
      <c r="D2975" s="2">
        <v>10000</v>
      </c>
      <c r="E2975" s="3">
        <f t="shared" si="200"/>
        <v>428520</v>
      </c>
      <c r="F2975" s="1" t="s">
        <v>597</v>
      </c>
      <c r="G2975" s="2">
        <v>10730</v>
      </c>
      <c r="H2975" s="2">
        <v>1</v>
      </c>
      <c r="I2975" s="2">
        <v>280</v>
      </c>
      <c r="J2975" s="2"/>
      <c r="L2975" s="2"/>
      <c r="M2975" s="2"/>
      <c r="N2975" s="2"/>
    </row>
    <row r="2976" spans="1:14" x14ac:dyDescent="0.15">
      <c r="A2976" s="2">
        <f t="shared" si="198"/>
        <v>1073011</v>
      </c>
      <c r="B2976" s="1" t="s">
        <v>515</v>
      </c>
      <c r="C2976" s="2" t="str">
        <f t="shared" si="196"/>
        <v>10730,2;300,52</v>
      </c>
      <c r="D2976" s="2">
        <v>11800</v>
      </c>
      <c r="E2976" s="3">
        <f t="shared" si="200"/>
        <v>467086</v>
      </c>
      <c r="F2976" s="1" t="s">
        <v>597</v>
      </c>
      <c r="G2976" s="2">
        <v>10730</v>
      </c>
      <c r="H2976" s="2">
        <v>2</v>
      </c>
      <c r="I2976" s="2">
        <v>300</v>
      </c>
      <c r="J2976" s="2"/>
      <c r="L2976" s="2"/>
      <c r="M2976" s="2"/>
      <c r="N2976" s="2"/>
    </row>
    <row r="2977" spans="1:14" x14ac:dyDescent="0.15">
      <c r="A2977" s="2">
        <f t="shared" si="198"/>
        <v>1073012</v>
      </c>
      <c r="B2977" s="1" t="s">
        <v>516</v>
      </c>
      <c r="C2977" s="2" t="str">
        <f t="shared" si="196"/>
        <v>10730,2;320,52</v>
      </c>
      <c r="D2977" s="2">
        <v>13600</v>
      </c>
      <c r="E2977" s="3">
        <f t="shared" si="200"/>
        <v>505653</v>
      </c>
      <c r="F2977" s="1" t="s">
        <v>597</v>
      </c>
      <c r="G2977" s="2">
        <v>10730</v>
      </c>
      <c r="H2977" s="2">
        <v>2</v>
      </c>
      <c r="I2977" s="2">
        <v>320</v>
      </c>
      <c r="J2977" s="2"/>
      <c r="L2977" s="2"/>
      <c r="M2977" s="2"/>
      <c r="N2977" s="2"/>
    </row>
    <row r="2978" spans="1:14" x14ac:dyDescent="0.15">
      <c r="A2978" s="2">
        <f t="shared" si="198"/>
        <v>1073013</v>
      </c>
      <c r="B2978" s="1" t="s">
        <v>517</v>
      </c>
      <c r="C2978" s="2" t="str">
        <f t="shared" si="196"/>
        <v>10730,2;340,52</v>
      </c>
      <c r="D2978" s="2">
        <v>15400</v>
      </c>
      <c r="E2978" s="3">
        <f t="shared" si="200"/>
        <v>544220</v>
      </c>
      <c r="F2978" s="1" t="s">
        <v>597</v>
      </c>
      <c r="G2978" s="2">
        <v>10730</v>
      </c>
      <c r="H2978" s="2">
        <v>2</v>
      </c>
      <c r="I2978" s="2">
        <v>340</v>
      </c>
      <c r="J2978" s="2"/>
      <c r="L2978" s="2"/>
      <c r="M2978" s="2"/>
      <c r="N2978" s="2"/>
    </row>
    <row r="2979" spans="1:14" x14ac:dyDescent="0.15">
      <c r="A2979" s="2">
        <f t="shared" si="198"/>
        <v>1073014</v>
      </c>
      <c r="B2979" s="1" t="s">
        <v>518</v>
      </c>
      <c r="C2979" s="2" t="str">
        <f t="shared" si="196"/>
        <v>10730,2;360,52</v>
      </c>
      <c r="D2979" s="2">
        <v>17200</v>
      </c>
      <c r="E2979" s="3">
        <f t="shared" si="200"/>
        <v>582787</v>
      </c>
      <c r="F2979" s="1" t="s">
        <v>597</v>
      </c>
      <c r="G2979" s="2">
        <v>10730</v>
      </c>
      <c r="H2979" s="2">
        <v>2</v>
      </c>
      <c r="I2979" s="2">
        <v>360</v>
      </c>
      <c r="J2979" s="2"/>
      <c r="L2979" s="2"/>
      <c r="M2979" s="2"/>
      <c r="N2979" s="2"/>
    </row>
    <row r="2980" spans="1:14" x14ac:dyDescent="0.15">
      <c r="A2980" s="2">
        <f t="shared" si="198"/>
        <v>1073015</v>
      </c>
      <c r="B2980" s="1" t="s">
        <v>372</v>
      </c>
      <c r="C2980" s="2" t="str">
        <f t="shared" si="196"/>
        <v>10730,2;380,52</v>
      </c>
      <c r="D2980" s="2">
        <v>19000</v>
      </c>
      <c r="E2980" s="3">
        <f t="shared" si="200"/>
        <v>621354</v>
      </c>
      <c r="F2980" s="1" t="s">
        <v>597</v>
      </c>
      <c r="G2980" s="2">
        <v>10730</v>
      </c>
      <c r="H2980" s="2">
        <v>2</v>
      </c>
      <c r="I2980" s="2">
        <v>380</v>
      </c>
      <c r="J2980" s="2"/>
      <c r="L2980" s="2"/>
      <c r="M2980" s="2"/>
      <c r="N2980" s="2"/>
    </row>
    <row r="2981" spans="1:14" x14ac:dyDescent="0.15">
      <c r="A2981" s="2">
        <f t="shared" si="198"/>
        <v>1073016</v>
      </c>
      <c r="B2981" s="1" t="s">
        <v>519</v>
      </c>
      <c r="C2981" s="2" t="str">
        <f t="shared" si="196"/>
        <v>10730,2;400,52</v>
      </c>
      <c r="D2981" s="2">
        <v>20800</v>
      </c>
      <c r="E2981" s="3">
        <f t="shared" si="200"/>
        <v>659920</v>
      </c>
      <c r="F2981" s="1" t="s">
        <v>597</v>
      </c>
      <c r="G2981" s="2">
        <v>10730</v>
      </c>
      <c r="H2981" s="2">
        <v>2</v>
      </c>
      <c r="I2981" s="2">
        <v>400</v>
      </c>
      <c r="J2981" s="2"/>
      <c r="L2981" s="2"/>
      <c r="M2981" s="2"/>
      <c r="N2981" s="2"/>
    </row>
    <row r="2982" spans="1:14" x14ac:dyDescent="0.15">
      <c r="A2982" s="2">
        <f t="shared" si="198"/>
        <v>1073017</v>
      </c>
      <c r="B2982" s="1" t="s">
        <v>520</v>
      </c>
      <c r="C2982" s="2" t="str">
        <f t="shared" si="196"/>
        <v>10730,2;420,52</v>
      </c>
      <c r="D2982" s="2">
        <v>22600</v>
      </c>
      <c r="E2982" s="3">
        <f t="shared" si="200"/>
        <v>698487</v>
      </c>
      <c r="F2982" s="1" t="s">
        <v>597</v>
      </c>
      <c r="G2982" s="2">
        <v>10730</v>
      </c>
      <c r="H2982" s="2">
        <v>2</v>
      </c>
      <c r="I2982" s="2">
        <v>420</v>
      </c>
      <c r="J2982" s="2"/>
      <c r="L2982" s="2"/>
      <c r="M2982" s="2"/>
      <c r="N2982" s="2"/>
    </row>
    <row r="2983" spans="1:14" x14ac:dyDescent="0.15">
      <c r="A2983" s="2">
        <f t="shared" si="198"/>
        <v>1073018</v>
      </c>
      <c r="B2983" s="1" t="s">
        <v>373</v>
      </c>
      <c r="C2983" s="2" t="str">
        <f t="shared" si="196"/>
        <v>10730,2;440,52</v>
      </c>
      <c r="D2983" s="2">
        <v>24400</v>
      </c>
      <c r="E2983" s="3">
        <f t="shared" si="200"/>
        <v>737054</v>
      </c>
      <c r="F2983" s="1" t="s">
        <v>597</v>
      </c>
      <c r="G2983" s="2">
        <v>10730</v>
      </c>
      <c r="H2983" s="2">
        <v>2</v>
      </c>
      <c r="I2983" s="2">
        <v>440</v>
      </c>
      <c r="J2983" s="2"/>
      <c r="L2983" s="2"/>
      <c r="M2983" s="2"/>
      <c r="N2983" s="2"/>
    </row>
    <row r="2984" spans="1:14" x14ac:dyDescent="0.15">
      <c r="A2984" s="2">
        <f t="shared" si="198"/>
        <v>1073019</v>
      </c>
      <c r="B2984" s="1" t="s">
        <v>521</v>
      </c>
      <c r="C2984" s="2" t="str">
        <f t="shared" si="196"/>
        <v>10730,2;460,52</v>
      </c>
      <c r="D2984" s="2">
        <v>26200</v>
      </c>
      <c r="E2984" s="3">
        <f t="shared" si="200"/>
        <v>775621</v>
      </c>
      <c r="F2984" s="1" t="s">
        <v>597</v>
      </c>
      <c r="G2984" s="2">
        <v>10730</v>
      </c>
      <c r="H2984" s="2">
        <v>2</v>
      </c>
      <c r="I2984" s="2">
        <v>460</v>
      </c>
      <c r="J2984" s="2"/>
      <c r="L2984" s="2"/>
      <c r="M2984" s="2"/>
      <c r="N2984" s="2"/>
    </row>
    <row r="2985" spans="1:14" x14ac:dyDescent="0.15">
      <c r="A2985" s="2">
        <f t="shared" si="198"/>
        <v>1073020</v>
      </c>
      <c r="B2985" s="1" t="s">
        <v>522</v>
      </c>
      <c r="C2985" s="2" t="str">
        <f t="shared" si="196"/>
        <v>10730,2;480,52</v>
      </c>
      <c r="D2985" s="2">
        <v>28000</v>
      </c>
      <c r="E2985" s="3">
        <f t="shared" si="200"/>
        <v>814188</v>
      </c>
      <c r="F2985" s="1" t="s">
        <v>597</v>
      </c>
      <c r="G2985" s="2">
        <v>10730</v>
      </c>
      <c r="H2985" s="2">
        <v>2</v>
      </c>
      <c r="I2985" s="2">
        <v>480</v>
      </c>
      <c r="J2985" s="2"/>
      <c r="L2985" s="2"/>
      <c r="M2985" s="2"/>
      <c r="N2985" s="2"/>
    </row>
    <row r="2986" spans="1:14" x14ac:dyDescent="0.15">
      <c r="A2986" s="2">
        <f t="shared" si="198"/>
        <v>1073021</v>
      </c>
      <c r="B2986" s="1" t="s">
        <v>374</v>
      </c>
      <c r="C2986" s="2" t="str">
        <f t="shared" si="196"/>
        <v>10730,3;500,52</v>
      </c>
      <c r="D2986" s="2">
        <v>30550</v>
      </c>
      <c r="E2986" s="3">
        <f t="shared" si="200"/>
        <v>868824</v>
      </c>
      <c r="F2986" s="1" t="s">
        <v>597</v>
      </c>
      <c r="G2986" s="2">
        <v>10730</v>
      </c>
      <c r="H2986" s="2">
        <v>3</v>
      </c>
      <c r="I2986" s="2">
        <v>500</v>
      </c>
      <c r="J2986" s="2"/>
      <c r="L2986" s="2"/>
      <c r="M2986" s="2"/>
      <c r="N2986" s="2"/>
    </row>
    <row r="2987" spans="1:14" x14ac:dyDescent="0.15">
      <c r="A2987" s="2">
        <f t="shared" si="198"/>
        <v>1073022</v>
      </c>
      <c r="B2987" s="1" t="s">
        <v>523</v>
      </c>
      <c r="C2987" s="2" t="str">
        <f t="shared" si="196"/>
        <v>10730,3;520,52</v>
      </c>
      <c r="D2987" s="2">
        <v>33100</v>
      </c>
      <c r="E2987" s="3">
        <f t="shared" si="200"/>
        <v>923460</v>
      </c>
      <c r="F2987" s="1" t="s">
        <v>597</v>
      </c>
      <c r="G2987" s="2">
        <v>10730</v>
      </c>
      <c r="H2987" s="2">
        <v>3</v>
      </c>
      <c r="I2987" s="2">
        <v>520</v>
      </c>
      <c r="J2987" s="2"/>
      <c r="L2987" s="2"/>
      <c r="M2987" s="2"/>
      <c r="N2987" s="2"/>
    </row>
    <row r="2988" spans="1:14" x14ac:dyDescent="0.15">
      <c r="A2988" s="2">
        <f t="shared" si="198"/>
        <v>1073023</v>
      </c>
      <c r="B2988" s="1" t="s">
        <v>524</v>
      </c>
      <c r="C2988" s="2" t="str">
        <f t="shared" si="196"/>
        <v>10730,3;540,52</v>
      </c>
      <c r="D2988" s="2">
        <v>35650</v>
      </c>
      <c r="E2988" s="3">
        <f t="shared" si="200"/>
        <v>978096</v>
      </c>
      <c r="F2988" s="1" t="s">
        <v>597</v>
      </c>
      <c r="G2988" s="2">
        <v>10730</v>
      </c>
      <c r="H2988" s="2">
        <v>3</v>
      </c>
      <c r="I2988" s="2">
        <v>540</v>
      </c>
      <c r="J2988" s="2"/>
      <c r="L2988" s="2"/>
      <c r="M2988" s="2"/>
      <c r="N2988" s="2"/>
    </row>
    <row r="2989" spans="1:14" x14ac:dyDescent="0.15">
      <c r="A2989" s="2">
        <f t="shared" si="198"/>
        <v>1073024</v>
      </c>
      <c r="B2989" s="1" t="s">
        <v>375</v>
      </c>
      <c r="C2989" s="2" t="str">
        <f t="shared" si="196"/>
        <v>10730,3;560,52</v>
      </c>
      <c r="D2989" s="2">
        <v>38200</v>
      </c>
      <c r="E2989" s="3">
        <f t="shared" si="200"/>
        <v>1032733</v>
      </c>
      <c r="F2989" s="1" t="s">
        <v>597</v>
      </c>
      <c r="G2989" s="2">
        <v>10730</v>
      </c>
      <c r="H2989" s="2">
        <v>3</v>
      </c>
      <c r="I2989" s="2">
        <v>560</v>
      </c>
      <c r="J2989" s="2"/>
      <c r="L2989" s="2"/>
      <c r="M2989" s="2"/>
      <c r="N2989" s="2"/>
    </row>
    <row r="2990" spans="1:14" x14ac:dyDescent="0.15">
      <c r="A2990" s="2">
        <f t="shared" si="198"/>
        <v>1073025</v>
      </c>
      <c r="B2990" s="1" t="s">
        <v>525</v>
      </c>
      <c r="C2990" s="2" t="str">
        <f t="shared" si="196"/>
        <v>10730,3;580,52</v>
      </c>
      <c r="D2990" s="2">
        <v>40750</v>
      </c>
      <c r="E2990" s="3">
        <f t="shared" si="200"/>
        <v>1087369</v>
      </c>
      <c r="F2990" s="1" t="s">
        <v>597</v>
      </c>
      <c r="G2990" s="2">
        <v>10730</v>
      </c>
      <c r="H2990" s="2">
        <v>3</v>
      </c>
      <c r="I2990" s="2">
        <v>580</v>
      </c>
      <c r="J2990" s="2"/>
      <c r="L2990" s="2"/>
      <c r="M2990" s="2"/>
      <c r="N2990" s="2"/>
    </row>
    <row r="2991" spans="1:14" x14ac:dyDescent="0.15">
      <c r="A2991" s="2">
        <f t="shared" si="198"/>
        <v>1073026</v>
      </c>
      <c r="B2991" s="1" t="s">
        <v>526</v>
      </c>
      <c r="C2991" s="2" t="str">
        <f t="shared" si="196"/>
        <v>10730,3;600,52</v>
      </c>
      <c r="D2991" s="2">
        <v>43300</v>
      </c>
      <c r="E2991" s="3">
        <f t="shared" si="200"/>
        <v>1142005</v>
      </c>
      <c r="F2991" s="1" t="s">
        <v>597</v>
      </c>
      <c r="G2991" s="2">
        <v>10730</v>
      </c>
      <c r="H2991" s="2">
        <v>3</v>
      </c>
      <c r="I2991" s="2">
        <v>600</v>
      </c>
      <c r="J2991" s="2"/>
      <c r="L2991" s="2"/>
      <c r="M2991" s="2"/>
      <c r="N2991" s="2"/>
    </row>
    <row r="2992" spans="1:14" x14ac:dyDescent="0.15">
      <c r="A2992" s="2">
        <f t="shared" si="198"/>
        <v>1073027</v>
      </c>
      <c r="B2992" s="1" t="s">
        <v>527</v>
      </c>
      <c r="C2992" s="2" t="str">
        <f t="shared" si="196"/>
        <v>10730,3;620,52</v>
      </c>
      <c r="D2992" s="2">
        <v>45850</v>
      </c>
      <c r="E2992" s="3">
        <f t="shared" si="200"/>
        <v>1196642</v>
      </c>
      <c r="F2992" s="1" t="s">
        <v>597</v>
      </c>
      <c r="G2992" s="2">
        <v>10730</v>
      </c>
      <c r="H2992" s="2">
        <v>3</v>
      </c>
      <c r="I2992" s="2">
        <v>620</v>
      </c>
      <c r="J2992" s="2"/>
      <c r="L2992" s="2"/>
      <c r="M2992" s="2"/>
      <c r="N2992" s="2"/>
    </row>
    <row r="2993" spans="1:14" x14ac:dyDescent="0.15">
      <c r="A2993" s="2">
        <f t="shared" si="198"/>
        <v>1073028</v>
      </c>
      <c r="B2993" s="1" t="s">
        <v>528</v>
      </c>
      <c r="C2993" s="2" t="str">
        <f t="shared" ref="C2993:C3056" si="201">""&amp;G2993&amp;","&amp;H2993&amp;";"&amp;I2993&amp;",52"</f>
        <v>10730,3;640,52</v>
      </c>
      <c r="D2993" s="2">
        <v>48400</v>
      </c>
      <c r="E2993" s="3">
        <f t="shared" si="200"/>
        <v>1251278</v>
      </c>
      <c r="F2993" s="1" t="s">
        <v>597</v>
      </c>
      <c r="G2993" s="2">
        <v>10730</v>
      </c>
      <c r="H2993" s="2">
        <v>3</v>
      </c>
      <c r="I2993" s="2">
        <v>640</v>
      </c>
      <c r="J2993" s="2"/>
      <c r="L2993" s="2"/>
      <c r="M2993" s="2"/>
      <c r="N2993" s="2"/>
    </row>
    <row r="2994" spans="1:14" x14ac:dyDescent="0.15">
      <c r="A2994" s="2">
        <f t="shared" si="198"/>
        <v>1073029</v>
      </c>
      <c r="B2994" s="1" t="s">
        <v>529</v>
      </c>
      <c r="C2994" s="2" t="str">
        <f t="shared" si="201"/>
        <v>10730,3;660,52</v>
      </c>
      <c r="D2994" s="2">
        <v>50950</v>
      </c>
      <c r="E2994" s="3">
        <f t="shared" si="200"/>
        <v>1305914</v>
      </c>
      <c r="F2994" s="1" t="s">
        <v>597</v>
      </c>
      <c r="G2994" s="2">
        <v>10730</v>
      </c>
      <c r="H2994" s="2">
        <v>3</v>
      </c>
      <c r="I2994" s="2">
        <v>660</v>
      </c>
      <c r="J2994" s="2"/>
      <c r="L2994" s="2"/>
      <c r="M2994" s="2"/>
      <c r="N2994" s="2"/>
    </row>
    <row r="2995" spans="1:14" x14ac:dyDescent="0.15">
      <c r="A2995" s="2">
        <f t="shared" si="198"/>
        <v>1073030</v>
      </c>
      <c r="B2995" s="1" t="s">
        <v>530</v>
      </c>
      <c r="C2995" s="2" t="str">
        <f t="shared" si="201"/>
        <v>10730,3;680,52</v>
      </c>
      <c r="D2995" s="2">
        <v>53500</v>
      </c>
      <c r="E2995" s="3">
        <f t="shared" si="200"/>
        <v>1360551</v>
      </c>
      <c r="F2995" s="1" t="s">
        <v>597</v>
      </c>
      <c r="G2995" s="2">
        <v>10730</v>
      </c>
      <c r="H2995" s="2">
        <v>3</v>
      </c>
      <c r="I2995" s="2">
        <v>680</v>
      </c>
      <c r="J2995" s="2"/>
      <c r="L2995" s="2"/>
      <c r="M2995" s="2"/>
      <c r="N2995" s="2"/>
    </row>
    <row r="2996" spans="1:14" x14ac:dyDescent="0.15">
      <c r="A2996" s="2">
        <f t="shared" si="198"/>
        <v>1073031</v>
      </c>
      <c r="B2996" s="1" t="s">
        <v>531</v>
      </c>
      <c r="C2996" s="2" t="str">
        <f t="shared" si="201"/>
        <v>10730,4;700,52</v>
      </c>
      <c r="D2996" s="2">
        <v>56700</v>
      </c>
      <c r="E2996" s="3">
        <f t="shared" si="200"/>
        <v>1429114</v>
      </c>
      <c r="F2996" s="1" t="s">
        <v>597</v>
      </c>
      <c r="G2996" s="2">
        <v>10730</v>
      </c>
      <c r="H2996" s="2">
        <v>4</v>
      </c>
      <c r="I2996" s="2">
        <v>700</v>
      </c>
      <c r="J2996" s="2"/>
      <c r="L2996" s="2"/>
      <c r="M2996" s="2"/>
      <c r="N2996" s="2"/>
    </row>
    <row r="2997" spans="1:14" x14ac:dyDescent="0.15">
      <c r="A2997" s="2">
        <f t="shared" si="198"/>
        <v>1073032</v>
      </c>
      <c r="B2997" s="1" t="s">
        <v>377</v>
      </c>
      <c r="C2997" s="2" t="str">
        <f t="shared" si="201"/>
        <v>10730,4;720,52</v>
      </c>
      <c r="D2997" s="2">
        <v>59900</v>
      </c>
      <c r="E2997" s="3">
        <f t="shared" si="200"/>
        <v>1497677</v>
      </c>
      <c r="F2997" s="1" t="s">
        <v>597</v>
      </c>
      <c r="G2997" s="2">
        <v>10730</v>
      </c>
      <c r="H2997" s="2">
        <v>4</v>
      </c>
      <c r="I2997" s="2">
        <v>720</v>
      </c>
      <c r="J2997" s="2"/>
      <c r="L2997" s="2"/>
      <c r="M2997" s="2"/>
      <c r="N2997" s="2"/>
    </row>
    <row r="2998" spans="1:14" x14ac:dyDescent="0.15">
      <c r="A2998" s="2">
        <f t="shared" si="198"/>
        <v>1073033</v>
      </c>
      <c r="B2998" s="1" t="s">
        <v>532</v>
      </c>
      <c r="C2998" s="2" t="str">
        <f t="shared" si="201"/>
        <v>10730,4;740,52</v>
      </c>
      <c r="D2998" s="2">
        <v>63100</v>
      </c>
      <c r="E2998" s="3">
        <f t="shared" si="200"/>
        <v>1566240</v>
      </c>
      <c r="F2998" s="1" t="s">
        <v>597</v>
      </c>
      <c r="G2998" s="2">
        <v>10730</v>
      </c>
      <c r="H2998" s="2">
        <v>4</v>
      </c>
      <c r="I2998" s="2">
        <v>740</v>
      </c>
      <c r="J2998" s="2"/>
      <c r="L2998" s="2"/>
      <c r="M2998" s="2"/>
      <c r="N2998" s="2"/>
    </row>
    <row r="2999" spans="1:14" x14ac:dyDescent="0.15">
      <c r="A2999" s="2">
        <f t="shared" si="198"/>
        <v>1073034</v>
      </c>
      <c r="B2999" s="1" t="s">
        <v>533</v>
      </c>
      <c r="C2999" s="2" t="str">
        <f t="shared" si="201"/>
        <v>10730,4;760,52</v>
      </c>
      <c r="D2999" s="2">
        <v>66300</v>
      </c>
      <c r="E2999" s="3">
        <f t="shared" si="200"/>
        <v>1634803</v>
      </c>
      <c r="F2999" s="1" t="s">
        <v>597</v>
      </c>
      <c r="G2999" s="2">
        <v>10730</v>
      </c>
      <c r="H2999" s="2">
        <v>4</v>
      </c>
      <c r="I2999" s="2">
        <v>760</v>
      </c>
      <c r="J2999" s="2"/>
      <c r="L2999" s="2"/>
      <c r="M2999" s="2"/>
      <c r="N2999" s="2"/>
    </row>
    <row r="3000" spans="1:14" x14ac:dyDescent="0.15">
      <c r="A3000" s="2">
        <f t="shared" si="198"/>
        <v>1073035</v>
      </c>
      <c r="B3000" s="1" t="s">
        <v>534</v>
      </c>
      <c r="C3000" s="2" t="str">
        <f t="shared" si="201"/>
        <v>10730,4;780,52</v>
      </c>
      <c r="D3000" s="2">
        <v>69500</v>
      </c>
      <c r="E3000" s="3">
        <f t="shared" si="200"/>
        <v>1703367</v>
      </c>
      <c r="F3000" s="1" t="s">
        <v>597</v>
      </c>
      <c r="G3000" s="2">
        <v>10730</v>
      </c>
      <c r="H3000" s="2">
        <v>4</v>
      </c>
      <c r="I3000" s="2">
        <v>780</v>
      </c>
      <c r="J3000" s="2"/>
      <c r="L3000" s="2"/>
      <c r="M3000" s="2"/>
      <c r="N3000" s="2"/>
    </row>
    <row r="3001" spans="1:14" x14ac:dyDescent="0.15">
      <c r="A3001" s="2">
        <f t="shared" si="198"/>
        <v>1073036</v>
      </c>
      <c r="B3001" s="1" t="s">
        <v>378</v>
      </c>
      <c r="C3001" s="2" t="str">
        <f t="shared" si="201"/>
        <v>10730,4;800,52</v>
      </c>
      <c r="D3001" s="2">
        <v>72700</v>
      </c>
      <c r="E3001" s="3">
        <f t="shared" si="200"/>
        <v>1771930</v>
      </c>
      <c r="F3001" s="1" t="s">
        <v>597</v>
      </c>
      <c r="G3001" s="2">
        <v>10730</v>
      </c>
      <c r="H3001" s="2">
        <v>4</v>
      </c>
      <c r="I3001" s="2">
        <v>800</v>
      </c>
      <c r="J3001" s="2"/>
      <c r="L3001" s="2"/>
      <c r="M3001" s="2"/>
      <c r="N3001" s="2"/>
    </row>
    <row r="3002" spans="1:14" x14ac:dyDescent="0.15">
      <c r="A3002" s="2">
        <f t="shared" si="198"/>
        <v>1073037</v>
      </c>
      <c r="B3002" s="1" t="s">
        <v>535</v>
      </c>
      <c r="C3002" s="2" t="str">
        <f t="shared" si="201"/>
        <v>10730,4;820,52</v>
      </c>
      <c r="D3002" s="2">
        <v>75900</v>
      </c>
      <c r="E3002" s="3">
        <f t="shared" si="200"/>
        <v>1840493</v>
      </c>
      <c r="F3002" s="1" t="s">
        <v>597</v>
      </c>
      <c r="G3002" s="2">
        <v>10730</v>
      </c>
      <c r="H3002" s="2">
        <v>4</v>
      </c>
      <c r="I3002" s="2">
        <v>820</v>
      </c>
      <c r="J3002" s="2"/>
      <c r="L3002" s="2"/>
      <c r="M3002" s="2"/>
      <c r="N3002" s="2"/>
    </row>
    <row r="3003" spans="1:14" x14ac:dyDescent="0.15">
      <c r="A3003" s="2">
        <f t="shared" si="198"/>
        <v>1073038</v>
      </c>
      <c r="B3003" s="1" t="s">
        <v>536</v>
      </c>
      <c r="C3003" s="2" t="str">
        <f t="shared" si="201"/>
        <v>10730,4;840,52</v>
      </c>
      <c r="D3003" s="2">
        <v>79100</v>
      </c>
      <c r="E3003" s="3">
        <f t="shared" si="200"/>
        <v>1909056</v>
      </c>
      <c r="F3003" s="1" t="s">
        <v>597</v>
      </c>
      <c r="G3003" s="2">
        <v>10730</v>
      </c>
      <c r="H3003" s="2">
        <v>4</v>
      </c>
      <c r="I3003" s="2">
        <v>840</v>
      </c>
      <c r="J3003" s="2"/>
      <c r="L3003" s="2"/>
      <c r="M3003" s="2"/>
      <c r="N3003" s="2"/>
    </row>
    <row r="3004" spans="1:14" x14ac:dyDescent="0.15">
      <c r="A3004" s="2">
        <f t="shared" si="198"/>
        <v>1073039</v>
      </c>
      <c r="B3004" s="1" t="s">
        <v>537</v>
      </c>
      <c r="C3004" s="2" t="str">
        <f t="shared" si="201"/>
        <v>10730,4;860,52</v>
      </c>
      <c r="D3004" s="2">
        <v>82300</v>
      </c>
      <c r="E3004" s="3">
        <f t="shared" si="200"/>
        <v>1977619</v>
      </c>
      <c r="F3004" s="1" t="s">
        <v>597</v>
      </c>
      <c r="G3004" s="2">
        <v>10730</v>
      </c>
      <c r="H3004" s="2">
        <v>4</v>
      </c>
      <c r="I3004" s="2">
        <v>860</v>
      </c>
      <c r="J3004" s="2"/>
      <c r="L3004" s="2"/>
      <c r="M3004" s="2"/>
      <c r="N3004" s="2"/>
    </row>
    <row r="3005" spans="1:14" x14ac:dyDescent="0.15">
      <c r="A3005" s="2">
        <f t="shared" si="198"/>
        <v>1073040</v>
      </c>
      <c r="B3005" s="1" t="s">
        <v>379</v>
      </c>
      <c r="C3005" s="2" t="str">
        <f t="shared" si="201"/>
        <v>10730,4;880,52</v>
      </c>
      <c r="D3005" s="2">
        <v>85500</v>
      </c>
      <c r="E3005" s="3">
        <f t="shared" si="200"/>
        <v>2046183</v>
      </c>
      <c r="F3005" s="1" t="s">
        <v>597</v>
      </c>
      <c r="G3005" s="2">
        <v>10730</v>
      </c>
      <c r="H3005" s="2">
        <v>4</v>
      </c>
      <c r="I3005" s="2">
        <v>880</v>
      </c>
      <c r="J3005" s="2"/>
      <c r="L3005" s="2"/>
      <c r="M3005" s="2"/>
      <c r="N3005" s="2"/>
    </row>
    <row r="3006" spans="1:14" x14ac:dyDescent="0.15">
      <c r="A3006" s="2">
        <f t="shared" si="198"/>
        <v>1073041</v>
      </c>
      <c r="B3006" s="1" t="s">
        <v>538</v>
      </c>
      <c r="C3006" s="2" t="str">
        <f t="shared" si="201"/>
        <v>10730,5;900,52</v>
      </c>
      <c r="D3006" s="2">
        <v>89250</v>
      </c>
      <c r="E3006" s="3">
        <f t="shared" si="200"/>
        <v>2126530</v>
      </c>
      <c r="F3006" s="1" t="s">
        <v>597</v>
      </c>
      <c r="G3006" s="2">
        <v>10730</v>
      </c>
      <c r="H3006" s="2">
        <v>5</v>
      </c>
      <c r="I3006" s="2">
        <v>900</v>
      </c>
      <c r="J3006" s="2"/>
      <c r="L3006" s="2"/>
      <c r="M3006" s="2"/>
      <c r="N3006" s="2"/>
    </row>
    <row r="3007" spans="1:14" x14ac:dyDescent="0.15">
      <c r="A3007" s="2">
        <f t="shared" si="198"/>
        <v>1073042</v>
      </c>
      <c r="B3007" s="1" t="s">
        <v>539</v>
      </c>
      <c r="C3007" s="2" t="str">
        <f t="shared" si="201"/>
        <v>10730,5;920,52</v>
      </c>
      <c r="D3007" s="2">
        <v>93000</v>
      </c>
      <c r="E3007" s="3">
        <f t="shared" si="200"/>
        <v>2206878</v>
      </c>
      <c r="F3007" s="1" t="s">
        <v>597</v>
      </c>
      <c r="G3007" s="2">
        <v>10730</v>
      </c>
      <c r="H3007" s="2">
        <v>5</v>
      </c>
      <c r="I3007" s="2">
        <v>920</v>
      </c>
      <c r="J3007" s="2"/>
      <c r="L3007" s="2"/>
      <c r="M3007" s="2"/>
      <c r="N3007" s="2"/>
    </row>
    <row r="3008" spans="1:14" x14ac:dyDescent="0.15">
      <c r="A3008" s="2">
        <f t="shared" si="198"/>
        <v>1073043</v>
      </c>
      <c r="B3008" s="1" t="s">
        <v>540</v>
      </c>
      <c r="C3008" s="2" t="str">
        <f t="shared" si="201"/>
        <v>10730,5;940,52</v>
      </c>
      <c r="D3008" s="2">
        <v>96750</v>
      </c>
      <c r="E3008" s="3">
        <f t="shared" si="200"/>
        <v>2287225</v>
      </c>
      <c r="F3008" s="1" t="s">
        <v>597</v>
      </c>
      <c r="G3008" s="2">
        <v>10730</v>
      </c>
      <c r="H3008" s="2">
        <v>5</v>
      </c>
      <c r="I3008" s="2">
        <v>940</v>
      </c>
      <c r="J3008" s="2"/>
      <c r="L3008" s="2"/>
      <c r="M3008" s="2"/>
      <c r="N3008" s="2"/>
    </row>
    <row r="3009" spans="1:14" x14ac:dyDescent="0.15">
      <c r="A3009" s="2">
        <f t="shared" si="198"/>
        <v>1073044</v>
      </c>
      <c r="B3009" s="1" t="s">
        <v>380</v>
      </c>
      <c r="C3009" s="2" t="str">
        <f t="shared" si="201"/>
        <v>10730,5;960,52</v>
      </c>
      <c r="D3009" s="2">
        <v>100500</v>
      </c>
      <c r="E3009" s="3">
        <f t="shared" si="200"/>
        <v>2367573</v>
      </c>
      <c r="F3009" s="1" t="s">
        <v>597</v>
      </c>
      <c r="G3009" s="2">
        <v>10730</v>
      </c>
      <c r="H3009" s="2">
        <v>5</v>
      </c>
      <c r="I3009" s="2">
        <v>960</v>
      </c>
      <c r="J3009" s="2"/>
      <c r="L3009" s="2"/>
      <c r="M3009" s="2"/>
      <c r="N3009" s="2"/>
    </row>
    <row r="3010" spans="1:14" x14ac:dyDescent="0.15">
      <c r="A3010" s="2">
        <f t="shared" si="198"/>
        <v>1073045</v>
      </c>
      <c r="B3010" s="1" t="s">
        <v>541</v>
      </c>
      <c r="C3010" s="2" t="str">
        <f t="shared" si="201"/>
        <v>10730,5;980,52</v>
      </c>
      <c r="D3010" s="2">
        <v>104250</v>
      </c>
      <c r="E3010" s="3">
        <f t="shared" si="200"/>
        <v>2447920</v>
      </c>
      <c r="F3010" s="1" t="s">
        <v>597</v>
      </c>
      <c r="G3010" s="2">
        <v>10730</v>
      </c>
      <c r="H3010" s="2">
        <v>5</v>
      </c>
      <c r="I3010" s="2">
        <v>980</v>
      </c>
      <c r="J3010" s="2"/>
      <c r="L3010" s="2"/>
      <c r="M3010" s="2"/>
      <c r="N3010" s="2"/>
    </row>
    <row r="3011" spans="1:14" x14ac:dyDescent="0.15">
      <c r="A3011" s="2">
        <f t="shared" si="198"/>
        <v>1073046</v>
      </c>
      <c r="B3011" s="1" t="s">
        <v>542</v>
      </c>
      <c r="C3011" s="2" t="str">
        <f t="shared" si="201"/>
        <v>10730,5;1000,52</v>
      </c>
      <c r="D3011" s="2">
        <v>108000</v>
      </c>
      <c r="E3011" s="3">
        <f t="shared" si="200"/>
        <v>2528268</v>
      </c>
      <c r="F3011" s="1" t="s">
        <v>597</v>
      </c>
      <c r="G3011" s="2">
        <v>10730</v>
      </c>
      <c r="H3011" s="2">
        <v>5</v>
      </c>
      <c r="I3011" s="2">
        <v>1000</v>
      </c>
      <c r="J3011" s="2"/>
      <c r="L3011" s="2"/>
      <c r="M3011" s="2"/>
      <c r="N3011" s="2"/>
    </row>
    <row r="3012" spans="1:14" x14ac:dyDescent="0.15">
      <c r="A3012" s="2">
        <f t="shared" si="198"/>
        <v>1073047</v>
      </c>
      <c r="B3012" s="1" t="s">
        <v>543</v>
      </c>
      <c r="C3012" s="2" t="str">
        <f t="shared" si="201"/>
        <v>10730,5;1020,52</v>
      </c>
      <c r="D3012" s="2">
        <v>111750</v>
      </c>
      <c r="E3012" s="3">
        <f t="shared" si="200"/>
        <v>2608615</v>
      </c>
      <c r="F3012" s="1" t="s">
        <v>597</v>
      </c>
      <c r="G3012" s="2">
        <v>10730</v>
      </c>
      <c r="H3012" s="2">
        <v>5</v>
      </c>
      <c r="I3012" s="2">
        <v>1020</v>
      </c>
      <c r="J3012" s="2"/>
      <c r="L3012" s="2"/>
      <c r="M3012" s="2"/>
      <c r="N3012" s="2"/>
    </row>
    <row r="3013" spans="1:14" x14ac:dyDescent="0.15">
      <c r="A3013" s="2">
        <f t="shared" si="198"/>
        <v>1073048</v>
      </c>
      <c r="B3013" s="1" t="s">
        <v>544</v>
      </c>
      <c r="C3013" s="2" t="str">
        <f t="shared" si="201"/>
        <v>10730,5;1040,52</v>
      </c>
      <c r="D3013" s="2">
        <v>115500</v>
      </c>
      <c r="E3013" s="3">
        <f t="shared" si="200"/>
        <v>2688963</v>
      </c>
      <c r="F3013" s="1" t="s">
        <v>597</v>
      </c>
      <c r="G3013" s="2">
        <v>10730</v>
      </c>
      <c r="H3013" s="2">
        <v>5</v>
      </c>
      <c r="I3013" s="2">
        <v>1040</v>
      </c>
      <c r="J3013" s="2"/>
      <c r="L3013" s="2"/>
      <c r="M3013" s="2"/>
      <c r="N3013" s="2"/>
    </row>
    <row r="3014" spans="1:14" x14ac:dyDescent="0.15">
      <c r="A3014" s="2">
        <f t="shared" si="198"/>
        <v>1073049</v>
      </c>
      <c r="B3014" s="1" t="s">
        <v>545</v>
      </c>
      <c r="C3014" s="2" t="str">
        <f t="shared" si="201"/>
        <v>10730,5;1060,52</v>
      </c>
      <c r="D3014" s="2">
        <v>119250</v>
      </c>
      <c r="E3014" s="3">
        <f t="shared" si="200"/>
        <v>2769310</v>
      </c>
      <c r="F3014" s="1" t="s">
        <v>597</v>
      </c>
      <c r="G3014" s="2">
        <v>10730</v>
      </c>
      <c r="H3014" s="2">
        <v>5</v>
      </c>
      <c r="I3014" s="2">
        <v>1060</v>
      </c>
      <c r="J3014" s="2"/>
      <c r="L3014" s="2"/>
      <c r="M3014" s="2"/>
      <c r="N3014" s="2"/>
    </row>
    <row r="3015" spans="1:14" x14ac:dyDescent="0.15">
      <c r="A3015" s="2">
        <f t="shared" si="198"/>
        <v>1073050</v>
      </c>
      <c r="B3015" s="1" t="s">
        <v>546</v>
      </c>
      <c r="C3015" s="2" t="str">
        <f t="shared" si="201"/>
        <v>10730,5;1080,52</v>
      </c>
      <c r="D3015" s="2">
        <v>123000</v>
      </c>
      <c r="E3015" s="3">
        <f t="shared" si="200"/>
        <v>2849658</v>
      </c>
      <c r="F3015" s="1" t="s">
        <v>597</v>
      </c>
      <c r="G3015" s="2">
        <v>10730</v>
      </c>
      <c r="H3015" s="2">
        <v>5</v>
      </c>
      <c r="I3015" s="2">
        <v>1080</v>
      </c>
      <c r="J3015" s="2"/>
      <c r="L3015" s="2"/>
      <c r="M3015" s="2"/>
      <c r="N3015" s="2"/>
    </row>
    <row r="3016" spans="1:14" x14ac:dyDescent="0.15">
      <c r="A3016" s="2">
        <f t="shared" si="198"/>
        <v>1073051</v>
      </c>
      <c r="B3016" s="1" t="s">
        <v>547</v>
      </c>
      <c r="C3016" s="2" t="str">
        <f t="shared" si="201"/>
        <v>10730,6;1100,52</v>
      </c>
      <c r="D3016" s="2">
        <v>127200</v>
      </c>
      <c r="E3016" s="3">
        <f t="shared" si="200"/>
        <v>2939647</v>
      </c>
      <c r="F3016" s="1" t="s">
        <v>597</v>
      </c>
      <c r="G3016" s="2">
        <v>10730</v>
      </c>
      <c r="H3016" s="2">
        <v>6</v>
      </c>
      <c r="I3016" s="2">
        <v>1100</v>
      </c>
      <c r="J3016" s="2"/>
      <c r="L3016" s="2"/>
      <c r="M3016" s="2"/>
      <c r="N3016" s="2"/>
    </row>
    <row r="3017" spans="1:14" x14ac:dyDescent="0.15">
      <c r="A3017" s="2">
        <f t="shared" si="198"/>
        <v>1073052</v>
      </c>
      <c r="B3017" s="1" t="s">
        <v>548</v>
      </c>
      <c r="C3017" s="2" t="str">
        <f t="shared" si="201"/>
        <v>10730,6;1120,52</v>
      </c>
      <c r="D3017" s="2">
        <v>131400</v>
      </c>
      <c r="E3017" s="3">
        <f t="shared" si="200"/>
        <v>3029636</v>
      </c>
      <c r="F3017" s="1" t="s">
        <v>597</v>
      </c>
      <c r="G3017" s="2">
        <v>10730</v>
      </c>
      <c r="H3017" s="2">
        <v>6</v>
      </c>
      <c r="I3017" s="2">
        <v>1120</v>
      </c>
      <c r="J3017" s="2"/>
      <c r="L3017" s="2"/>
      <c r="M3017" s="2"/>
      <c r="N3017" s="2"/>
    </row>
    <row r="3018" spans="1:14" x14ac:dyDescent="0.15">
      <c r="A3018" s="2">
        <f t="shared" si="198"/>
        <v>1073053</v>
      </c>
      <c r="B3018" s="1" t="s">
        <v>549</v>
      </c>
      <c r="C3018" s="2" t="str">
        <f t="shared" si="201"/>
        <v>10730,6;1140,52</v>
      </c>
      <c r="D3018" s="2">
        <v>135600</v>
      </c>
      <c r="E3018" s="3">
        <f t="shared" si="200"/>
        <v>3119625</v>
      </c>
      <c r="F3018" s="1" t="s">
        <v>597</v>
      </c>
      <c r="G3018" s="2">
        <v>10730</v>
      </c>
      <c r="H3018" s="2">
        <v>6</v>
      </c>
      <c r="I3018" s="2">
        <v>1140</v>
      </c>
      <c r="J3018" s="2"/>
      <c r="L3018" s="2"/>
      <c r="M3018" s="2"/>
      <c r="N3018" s="2"/>
    </row>
    <row r="3019" spans="1:14" x14ac:dyDescent="0.15">
      <c r="A3019" s="2">
        <f t="shared" si="198"/>
        <v>1073054</v>
      </c>
      <c r="B3019" s="1" t="s">
        <v>550</v>
      </c>
      <c r="C3019" s="2" t="str">
        <f t="shared" si="201"/>
        <v>10730,6;1160,52</v>
      </c>
      <c r="D3019" s="2">
        <v>139800</v>
      </c>
      <c r="E3019" s="3">
        <f t="shared" si="200"/>
        <v>3209614</v>
      </c>
      <c r="F3019" s="1" t="s">
        <v>597</v>
      </c>
      <c r="G3019" s="2">
        <v>10730</v>
      </c>
      <c r="H3019" s="2">
        <v>6</v>
      </c>
      <c r="I3019" s="2">
        <v>1160</v>
      </c>
      <c r="J3019" s="2"/>
      <c r="L3019" s="2"/>
      <c r="M3019" s="2"/>
      <c r="N3019" s="2"/>
    </row>
    <row r="3020" spans="1:14" x14ac:dyDescent="0.15">
      <c r="A3020" s="2">
        <f t="shared" si="198"/>
        <v>1073055</v>
      </c>
      <c r="B3020" s="1" t="s">
        <v>551</v>
      </c>
      <c r="C3020" s="2" t="str">
        <f t="shared" si="201"/>
        <v>10730,6;1180,52</v>
      </c>
      <c r="D3020" s="2">
        <v>144000</v>
      </c>
      <c r="E3020" s="3">
        <f t="shared" si="200"/>
        <v>3299604</v>
      </c>
      <c r="F3020" s="1" t="s">
        <v>597</v>
      </c>
      <c r="G3020" s="2">
        <v>10730</v>
      </c>
      <c r="H3020" s="2">
        <v>6</v>
      </c>
      <c r="I3020" s="2">
        <v>1180</v>
      </c>
      <c r="J3020" s="2"/>
      <c r="L3020" s="2"/>
      <c r="M3020" s="2"/>
      <c r="N3020" s="2"/>
    </row>
    <row r="3021" spans="1:14" x14ac:dyDescent="0.15">
      <c r="A3021" s="2">
        <f t="shared" si="198"/>
        <v>1073056</v>
      </c>
      <c r="B3021" s="1" t="s">
        <v>552</v>
      </c>
      <c r="C3021" s="2" t="str">
        <f t="shared" si="201"/>
        <v>10730,6;1200,52</v>
      </c>
      <c r="D3021" s="2">
        <v>148200</v>
      </c>
      <c r="E3021" s="3">
        <f t="shared" si="200"/>
        <v>3389593</v>
      </c>
      <c r="F3021" s="1" t="s">
        <v>597</v>
      </c>
      <c r="G3021" s="2">
        <v>10730</v>
      </c>
      <c r="H3021" s="2">
        <v>6</v>
      </c>
      <c r="I3021" s="2">
        <v>1200</v>
      </c>
      <c r="J3021" s="2"/>
      <c r="L3021" s="2"/>
      <c r="M3021" s="2"/>
      <c r="N3021" s="2"/>
    </row>
    <row r="3022" spans="1:14" x14ac:dyDescent="0.15">
      <c r="A3022" s="2">
        <f t="shared" si="198"/>
        <v>1073057</v>
      </c>
      <c r="B3022" s="1" t="s">
        <v>553</v>
      </c>
      <c r="C3022" s="2" t="str">
        <f t="shared" si="201"/>
        <v>10730,6;1220,52</v>
      </c>
      <c r="D3022" s="2">
        <v>152400</v>
      </c>
      <c r="E3022" s="3">
        <f t="shared" si="200"/>
        <v>3479582</v>
      </c>
      <c r="F3022" s="1" t="s">
        <v>597</v>
      </c>
      <c r="G3022" s="2">
        <v>10730</v>
      </c>
      <c r="H3022" s="2">
        <v>6</v>
      </c>
      <c r="I3022" s="2">
        <v>1220</v>
      </c>
      <c r="J3022" s="2"/>
      <c r="L3022" s="2"/>
      <c r="M3022" s="2"/>
      <c r="N3022" s="2"/>
    </row>
    <row r="3023" spans="1:14" x14ac:dyDescent="0.15">
      <c r="A3023" s="2">
        <f t="shared" si="198"/>
        <v>1073058</v>
      </c>
      <c r="B3023" s="1" t="s">
        <v>554</v>
      </c>
      <c r="C3023" s="2" t="str">
        <f t="shared" si="201"/>
        <v>10730,6;1240,52</v>
      </c>
      <c r="D3023" s="2">
        <v>156600</v>
      </c>
      <c r="E3023" s="3">
        <f t="shared" si="200"/>
        <v>3569571</v>
      </c>
      <c r="F3023" s="1" t="s">
        <v>597</v>
      </c>
      <c r="G3023" s="2">
        <v>10730</v>
      </c>
      <c r="H3023" s="2">
        <v>6</v>
      </c>
      <c r="I3023" s="2">
        <v>1240</v>
      </c>
      <c r="J3023" s="2"/>
      <c r="L3023" s="2"/>
      <c r="M3023" s="2"/>
      <c r="N3023" s="2"/>
    </row>
    <row r="3024" spans="1:14" x14ac:dyDescent="0.15">
      <c r="A3024" s="2">
        <f t="shared" si="198"/>
        <v>1073059</v>
      </c>
      <c r="B3024" s="1" t="s">
        <v>555</v>
      </c>
      <c r="C3024" s="2" t="str">
        <f t="shared" si="201"/>
        <v>10730,6;1260,52</v>
      </c>
      <c r="D3024" s="2">
        <v>160800</v>
      </c>
      <c r="E3024" s="3">
        <f t="shared" si="200"/>
        <v>3659560</v>
      </c>
      <c r="F3024" s="1" t="s">
        <v>597</v>
      </c>
      <c r="G3024" s="2">
        <v>10730</v>
      </c>
      <c r="H3024" s="2">
        <v>6</v>
      </c>
      <c r="I3024" s="2">
        <v>1260</v>
      </c>
      <c r="J3024" s="2"/>
      <c r="L3024" s="2"/>
      <c r="M3024" s="2"/>
      <c r="N3024" s="2"/>
    </row>
    <row r="3025" spans="1:14" x14ac:dyDescent="0.15">
      <c r="A3025" s="2">
        <f t="shared" si="198"/>
        <v>1073060</v>
      </c>
      <c r="B3025" s="1" t="s">
        <v>556</v>
      </c>
      <c r="C3025" s="2" t="str">
        <f t="shared" si="201"/>
        <v>10730,6;1280,52</v>
      </c>
      <c r="D3025" s="2">
        <v>165000</v>
      </c>
      <c r="E3025" s="3">
        <f t="shared" si="200"/>
        <v>3749550</v>
      </c>
      <c r="F3025" s="1" t="s">
        <v>597</v>
      </c>
      <c r="G3025" s="2">
        <v>10730</v>
      </c>
      <c r="H3025" s="2">
        <v>6</v>
      </c>
      <c r="I3025" s="2">
        <v>1280</v>
      </c>
      <c r="J3025" s="2"/>
      <c r="L3025" s="2"/>
      <c r="M3025" s="2"/>
      <c r="N3025" s="2"/>
    </row>
    <row r="3026" spans="1:14" x14ac:dyDescent="0.15">
      <c r="A3026" s="2">
        <f t="shared" si="198"/>
        <v>1073061</v>
      </c>
      <c r="B3026" s="1" t="s">
        <v>557</v>
      </c>
      <c r="C3026" s="2" t="str">
        <f t="shared" si="201"/>
        <v>10730,7;1300,52</v>
      </c>
      <c r="D3026" s="2">
        <v>169550</v>
      </c>
      <c r="E3026" s="3">
        <f t="shared" si="200"/>
        <v>3847038</v>
      </c>
      <c r="F3026" s="1" t="s">
        <v>597</v>
      </c>
      <c r="G3026" s="2">
        <v>10730</v>
      </c>
      <c r="H3026" s="2">
        <v>7</v>
      </c>
      <c r="I3026" s="2">
        <v>1300</v>
      </c>
      <c r="J3026" s="2"/>
      <c r="L3026" s="2"/>
      <c r="M3026" s="2"/>
      <c r="N3026" s="2"/>
    </row>
    <row r="3027" spans="1:14" x14ac:dyDescent="0.15">
      <c r="A3027" s="2">
        <f t="shared" ref="A3027:A3065" si="202">A2926+1000</f>
        <v>1073062</v>
      </c>
      <c r="B3027" s="1" t="s">
        <v>558</v>
      </c>
      <c r="C3027" s="2" t="str">
        <f t="shared" si="201"/>
        <v>10730,7;1320,52</v>
      </c>
      <c r="D3027" s="2">
        <v>174100</v>
      </c>
      <c r="E3027" s="3">
        <f t="shared" si="200"/>
        <v>3944526</v>
      </c>
      <c r="F3027" s="1" t="s">
        <v>597</v>
      </c>
      <c r="G3027" s="2">
        <v>10730</v>
      </c>
      <c r="H3027" s="2">
        <v>7</v>
      </c>
      <c r="I3027" s="2">
        <v>1320</v>
      </c>
      <c r="J3027" s="2"/>
      <c r="L3027" s="2"/>
      <c r="M3027" s="2"/>
      <c r="N3027" s="2"/>
    </row>
    <row r="3028" spans="1:14" x14ac:dyDescent="0.15">
      <c r="A3028" s="2">
        <f t="shared" si="202"/>
        <v>1073063</v>
      </c>
      <c r="B3028" s="1" t="s">
        <v>559</v>
      </c>
      <c r="C3028" s="2" t="str">
        <f t="shared" si="201"/>
        <v>10730,7;1340,52</v>
      </c>
      <c r="D3028" s="2">
        <v>178650</v>
      </c>
      <c r="E3028" s="3">
        <f t="shared" si="200"/>
        <v>4042014</v>
      </c>
      <c r="F3028" s="1" t="s">
        <v>597</v>
      </c>
      <c r="G3028" s="2">
        <v>10730</v>
      </c>
      <c r="H3028" s="2">
        <v>7</v>
      </c>
      <c r="I3028" s="2">
        <v>1340</v>
      </c>
      <c r="J3028" s="2"/>
      <c r="L3028" s="2"/>
      <c r="M3028" s="2"/>
      <c r="N3028" s="2"/>
    </row>
    <row r="3029" spans="1:14" x14ac:dyDescent="0.15">
      <c r="A3029" s="2">
        <f t="shared" si="202"/>
        <v>1073064</v>
      </c>
      <c r="B3029" s="1" t="s">
        <v>560</v>
      </c>
      <c r="C3029" s="2" t="str">
        <f t="shared" si="201"/>
        <v>10730,7;1360,52</v>
      </c>
      <c r="D3029" s="2">
        <v>183200</v>
      </c>
      <c r="E3029" s="3">
        <f t="shared" si="200"/>
        <v>4139503</v>
      </c>
      <c r="F3029" s="1" t="s">
        <v>597</v>
      </c>
      <c r="G3029" s="2">
        <v>10730</v>
      </c>
      <c r="H3029" s="2">
        <v>7</v>
      </c>
      <c r="I3029" s="2">
        <v>1360</v>
      </c>
      <c r="J3029" s="2"/>
      <c r="L3029" s="2"/>
      <c r="M3029" s="2"/>
      <c r="N3029" s="2"/>
    </row>
    <row r="3030" spans="1:14" x14ac:dyDescent="0.15">
      <c r="A3030" s="2">
        <f t="shared" si="202"/>
        <v>1073065</v>
      </c>
      <c r="B3030" s="1" t="s">
        <v>561</v>
      </c>
      <c r="C3030" s="2" t="str">
        <f t="shared" si="201"/>
        <v>10730,7;1380,52</v>
      </c>
      <c r="D3030" s="2">
        <v>187750</v>
      </c>
      <c r="E3030" s="3">
        <f t="shared" si="200"/>
        <v>4236991</v>
      </c>
      <c r="F3030" s="1" t="s">
        <v>597</v>
      </c>
      <c r="G3030" s="2">
        <v>10730</v>
      </c>
      <c r="H3030" s="2">
        <v>7</v>
      </c>
      <c r="I3030" s="2">
        <v>1380</v>
      </c>
      <c r="J3030" s="2"/>
      <c r="L3030" s="2"/>
      <c r="M3030" s="2"/>
      <c r="N3030" s="2"/>
    </row>
    <row r="3031" spans="1:14" x14ac:dyDescent="0.15">
      <c r="A3031" s="2">
        <f t="shared" si="202"/>
        <v>1073066</v>
      </c>
      <c r="B3031" s="1" t="s">
        <v>562</v>
      </c>
      <c r="C3031" s="2" t="str">
        <f t="shared" si="201"/>
        <v>10730,7;1400,52</v>
      </c>
      <c r="D3031" s="2">
        <v>192300</v>
      </c>
      <c r="E3031" s="3">
        <f t="shared" ref="E3031:E3065" si="203">INT($E$2965*(1+D3031/10000))</f>
        <v>4334479</v>
      </c>
      <c r="F3031" s="1" t="s">
        <v>597</v>
      </c>
      <c r="G3031" s="2">
        <v>10730</v>
      </c>
      <c r="H3031" s="2">
        <v>7</v>
      </c>
      <c r="I3031" s="2">
        <v>1400</v>
      </c>
      <c r="J3031" s="2"/>
      <c r="L3031" s="2"/>
      <c r="M3031" s="2"/>
      <c r="N3031" s="2"/>
    </row>
    <row r="3032" spans="1:14" x14ac:dyDescent="0.15">
      <c r="A3032" s="2">
        <f t="shared" si="202"/>
        <v>1073067</v>
      </c>
      <c r="B3032" s="1" t="s">
        <v>563</v>
      </c>
      <c r="C3032" s="2" t="str">
        <f t="shared" si="201"/>
        <v>10730,7;1420,52</v>
      </c>
      <c r="D3032" s="2">
        <v>196850</v>
      </c>
      <c r="E3032" s="3">
        <f t="shared" si="203"/>
        <v>4431968</v>
      </c>
      <c r="F3032" s="1" t="s">
        <v>597</v>
      </c>
      <c r="G3032" s="2">
        <v>10730</v>
      </c>
      <c r="H3032" s="2">
        <v>7</v>
      </c>
      <c r="I3032" s="2">
        <v>1420</v>
      </c>
      <c r="J3032" s="2"/>
      <c r="L3032" s="2"/>
      <c r="M3032" s="2"/>
      <c r="N3032" s="2"/>
    </row>
    <row r="3033" spans="1:14" x14ac:dyDescent="0.15">
      <c r="A3033" s="2">
        <f t="shared" si="202"/>
        <v>1073068</v>
      </c>
      <c r="B3033" s="1" t="s">
        <v>564</v>
      </c>
      <c r="C3033" s="2" t="str">
        <f t="shared" si="201"/>
        <v>10730,7;1440,52</v>
      </c>
      <c r="D3033" s="2">
        <v>201400</v>
      </c>
      <c r="E3033" s="3">
        <f t="shared" si="203"/>
        <v>4529456</v>
      </c>
      <c r="F3033" s="1" t="s">
        <v>597</v>
      </c>
      <c r="G3033" s="2">
        <v>10730</v>
      </c>
      <c r="H3033" s="2">
        <v>7</v>
      </c>
      <c r="I3033" s="2">
        <v>1440</v>
      </c>
      <c r="J3033" s="2"/>
      <c r="L3033" s="2"/>
      <c r="M3033" s="2"/>
      <c r="N3033" s="2"/>
    </row>
    <row r="3034" spans="1:14" x14ac:dyDescent="0.15">
      <c r="A3034" s="2">
        <f t="shared" si="202"/>
        <v>1073069</v>
      </c>
      <c r="B3034" s="1" t="s">
        <v>565</v>
      </c>
      <c r="C3034" s="2" t="str">
        <f t="shared" si="201"/>
        <v>10730,7;1460,52</v>
      </c>
      <c r="D3034" s="2">
        <v>205950</v>
      </c>
      <c r="E3034" s="3">
        <f t="shared" si="203"/>
        <v>4626944</v>
      </c>
      <c r="F3034" s="1" t="s">
        <v>597</v>
      </c>
      <c r="G3034" s="2">
        <v>10730</v>
      </c>
      <c r="H3034" s="2">
        <v>7</v>
      </c>
      <c r="I3034" s="2">
        <v>1460</v>
      </c>
      <c r="J3034" s="2"/>
      <c r="L3034" s="2"/>
      <c r="M3034" s="2"/>
      <c r="N3034" s="2"/>
    </row>
    <row r="3035" spans="1:14" x14ac:dyDescent="0.15">
      <c r="A3035" s="2">
        <f t="shared" si="202"/>
        <v>1073070</v>
      </c>
      <c r="B3035" s="1" t="s">
        <v>566</v>
      </c>
      <c r="C3035" s="2" t="str">
        <f t="shared" si="201"/>
        <v>10730,7;1480,52</v>
      </c>
      <c r="D3035" s="2">
        <v>210500</v>
      </c>
      <c r="E3035" s="3">
        <f t="shared" si="203"/>
        <v>4724433</v>
      </c>
      <c r="F3035" s="1" t="s">
        <v>597</v>
      </c>
      <c r="G3035" s="2">
        <v>10730</v>
      </c>
      <c r="H3035" s="2">
        <v>7</v>
      </c>
      <c r="I3035" s="2">
        <v>1480</v>
      </c>
      <c r="J3035" s="2"/>
      <c r="L3035" s="2"/>
      <c r="M3035" s="2"/>
      <c r="N3035" s="2"/>
    </row>
    <row r="3036" spans="1:14" x14ac:dyDescent="0.15">
      <c r="A3036" s="2">
        <f t="shared" si="202"/>
        <v>1073071</v>
      </c>
      <c r="B3036" s="1" t="s">
        <v>567</v>
      </c>
      <c r="C3036" s="2" t="str">
        <f t="shared" si="201"/>
        <v>10730,8;1500,52</v>
      </c>
      <c r="D3036" s="2">
        <v>215300</v>
      </c>
      <c r="E3036" s="3">
        <f t="shared" si="203"/>
        <v>4827277</v>
      </c>
      <c r="F3036" s="1" t="s">
        <v>597</v>
      </c>
      <c r="G3036" s="2">
        <v>10730</v>
      </c>
      <c r="H3036" s="2">
        <v>8</v>
      </c>
      <c r="I3036" s="2">
        <v>1500</v>
      </c>
      <c r="J3036" s="2"/>
      <c r="L3036" s="2"/>
      <c r="M3036" s="2"/>
      <c r="N3036" s="2"/>
    </row>
    <row r="3037" spans="1:14" x14ac:dyDescent="0.15">
      <c r="A3037" s="2">
        <f t="shared" si="202"/>
        <v>1073072</v>
      </c>
      <c r="B3037" s="1" t="s">
        <v>568</v>
      </c>
      <c r="C3037" s="2" t="str">
        <f t="shared" si="201"/>
        <v>10730,8;1520,52</v>
      </c>
      <c r="D3037" s="2">
        <v>220100</v>
      </c>
      <c r="E3037" s="3">
        <f t="shared" si="203"/>
        <v>4930122</v>
      </c>
      <c r="F3037" s="1" t="s">
        <v>597</v>
      </c>
      <c r="G3037" s="2">
        <v>10730</v>
      </c>
      <c r="H3037" s="2">
        <v>8</v>
      </c>
      <c r="I3037" s="2">
        <v>1520</v>
      </c>
      <c r="J3037" s="2"/>
      <c r="L3037" s="2"/>
      <c r="M3037" s="2"/>
      <c r="N3037" s="2"/>
    </row>
    <row r="3038" spans="1:14" x14ac:dyDescent="0.15">
      <c r="A3038" s="2">
        <f t="shared" si="202"/>
        <v>1073073</v>
      </c>
      <c r="B3038" s="1" t="s">
        <v>569</v>
      </c>
      <c r="C3038" s="2" t="str">
        <f t="shared" si="201"/>
        <v>10730,8;1540,52</v>
      </c>
      <c r="D3038" s="2">
        <v>224900</v>
      </c>
      <c r="E3038" s="3">
        <f t="shared" si="203"/>
        <v>5032967</v>
      </c>
      <c r="F3038" s="1" t="s">
        <v>597</v>
      </c>
      <c r="G3038" s="2">
        <v>10730</v>
      </c>
      <c r="H3038" s="2">
        <v>8</v>
      </c>
      <c r="I3038" s="2">
        <v>1540</v>
      </c>
      <c r="J3038" s="2"/>
      <c r="L3038" s="2"/>
      <c r="M3038" s="2"/>
      <c r="N3038" s="2"/>
    </row>
    <row r="3039" spans="1:14" x14ac:dyDescent="0.15">
      <c r="A3039" s="2">
        <f t="shared" si="202"/>
        <v>1073074</v>
      </c>
      <c r="B3039" s="1" t="s">
        <v>382</v>
      </c>
      <c r="C3039" s="2" t="str">
        <f t="shared" si="201"/>
        <v>10730,8;1560,52</v>
      </c>
      <c r="D3039" s="2">
        <v>229700</v>
      </c>
      <c r="E3039" s="3">
        <f t="shared" si="203"/>
        <v>5135812</v>
      </c>
      <c r="F3039" s="1" t="s">
        <v>597</v>
      </c>
      <c r="G3039" s="2">
        <v>10730</v>
      </c>
      <c r="H3039" s="2">
        <v>8</v>
      </c>
      <c r="I3039" s="2">
        <v>1560</v>
      </c>
      <c r="J3039" s="2"/>
      <c r="L3039" s="2"/>
      <c r="M3039" s="2"/>
      <c r="N3039" s="2"/>
    </row>
    <row r="3040" spans="1:14" x14ac:dyDescent="0.15">
      <c r="A3040" s="2">
        <f t="shared" si="202"/>
        <v>1073075</v>
      </c>
      <c r="B3040" s="1" t="s">
        <v>570</v>
      </c>
      <c r="C3040" s="2" t="str">
        <f t="shared" si="201"/>
        <v>10730,8;1580,52</v>
      </c>
      <c r="D3040" s="2">
        <v>234500</v>
      </c>
      <c r="E3040" s="3">
        <f t="shared" si="203"/>
        <v>5238657</v>
      </c>
      <c r="F3040" s="1" t="s">
        <v>597</v>
      </c>
      <c r="G3040" s="2">
        <v>10730</v>
      </c>
      <c r="H3040" s="2">
        <v>8</v>
      </c>
      <c r="I3040" s="2">
        <v>1580</v>
      </c>
      <c r="J3040" s="2"/>
      <c r="L3040" s="2"/>
      <c r="M3040" s="2"/>
      <c r="N3040" s="2"/>
    </row>
    <row r="3041" spans="1:14" x14ac:dyDescent="0.15">
      <c r="A3041" s="2">
        <f t="shared" si="202"/>
        <v>1073076</v>
      </c>
      <c r="B3041" s="1" t="s">
        <v>571</v>
      </c>
      <c r="C3041" s="2" t="str">
        <f t="shared" si="201"/>
        <v>10730,8;1600,52</v>
      </c>
      <c r="D3041" s="2">
        <v>239300</v>
      </c>
      <c r="E3041" s="3">
        <f t="shared" si="203"/>
        <v>5341501</v>
      </c>
      <c r="F3041" s="1" t="s">
        <v>597</v>
      </c>
      <c r="G3041" s="2">
        <v>10730</v>
      </c>
      <c r="H3041" s="2">
        <v>8</v>
      </c>
      <c r="I3041" s="2">
        <v>1600</v>
      </c>
      <c r="J3041" s="2"/>
      <c r="L3041" s="2"/>
      <c r="M3041" s="2"/>
      <c r="N3041" s="2"/>
    </row>
    <row r="3042" spans="1:14" x14ac:dyDescent="0.15">
      <c r="A3042" s="2">
        <f t="shared" si="202"/>
        <v>1073077</v>
      </c>
      <c r="B3042" s="1" t="s">
        <v>572</v>
      </c>
      <c r="C3042" s="2" t="str">
        <f t="shared" si="201"/>
        <v>10730,8;1620,52</v>
      </c>
      <c r="D3042" s="2">
        <v>244100</v>
      </c>
      <c r="E3042" s="3">
        <f t="shared" si="203"/>
        <v>5444346</v>
      </c>
      <c r="F3042" s="1" t="s">
        <v>597</v>
      </c>
      <c r="G3042" s="2">
        <v>10730</v>
      </c>
      <c r="H3042" s="2">
        <v>8</v>
      </c>
      <c r="I3042" s="2">
        <v>1620</v>
      </c>
      <c r="J3042" s="2"/>
      <c r="L3042" s="2"/>
      <c r="M3042" s="2"/>
      <c r="N3042" s="2"/>
    </row>
    <row r="3043" spans="1:14" x14ac:dyDescent="0.15">
      <c r="A3043" s="2">
        <f t="shared" si="202"/>
        <v>1073078</v>
      </c>
      <c r="B3043" s="1" t="s">
        <v>573</v>
      </c>
      <c r="C3043" s="2" t="str">
        <f t="shared" si="201"/>
        <v>10730,8;1640,52</v>
      </c>
      <c r="D3043" s="2">
        <v>248900</v>
      </c>
      <c r="E3043" s="3">
        <f t="shared" si="203"/>
        <v>5547191</v>
      </c>
      <c r="F3043" s="1" t="s">
        <v>597</v>
      </c>
      <c r="G3043" s="2">
        <v>10730</v>
      </c>
      <c r="H3043" s="2">
        <v>8</v>
      </c>
      <c r="I3043" s="2">
        <v>1640</v>
      </c>
      <c r="J3043" s="2"/>
      <c r="L3043" s="2"/>
      <c r="M3043" s="2"/>
      <c r="N3043" s="2"/>
    </row>
    <row r="3044" spans="1:14" x14ac:dyDescent="0.15">
      <c r="A3044" s="2">
        <f t="shared" si="202"/>
        <v>1073079</v>
      </c>
      <c r="B3044" s="1" t="s">
        <v>574</v>
      </c>
      <c r="C3044" s="2" t="str">
        <f t="shared" si="201"/>
        <v>10730,8;1660,52</v>
      </c>
      <c r="D3044" s="2">
        <v>253700</v>
      </c>
      <c r="E3044" s="3">
        <f t="shared" si="203"/>
        <v>5650036</v>
      </c>
      <c r="F3044" s="1" t="s">
        <v>597</v>
      </c>
      <c r="G3044" s="2">
        <v>10730</v>
      </c>
      <c r="H3044" s="2">
        <v>8</v>
      </c>
      <c r="I3044" s="2">
        <v>1660</v>
      </c>
      <c r="J3044" s="2"/>
      <c r="L3044" s="2"/>
      <c r="M3044" s="2"/>
      <c r="N3044" s="2"/>
    </row>
    <row r="3045" spans="1:14" x14ac:dyDescent="0.15">
      <c r="A3045" s="2">
        <f t="shared" si="202"/>
        <v>1073080</v>
      </c>
      <c r="B3045" s="1" t="s">
        <v>575</v>
      </c>
      <c r="C3045" s="2" t="str">
        <f t="shared" si="201"/>
        <v>10730,8;1680,52</v>
      </c>
      <c r="D3045" s="2">
        <v>258500</v>
      </c>
      <c r="E3045" s="3">
        <f t="shared" si="203"/>
        <v>5752881</v>
      </c>
      <c r="F3045" s="1" t="s">
        <v>597</v>
      </c>
      <c r="G3045" s="2">
        <v>10730</v>
      </c>
      <c r="H3045" s="2">
        <v>8</v>
      </c>
      <c r="I3045" s="2">
        <v>1680</v>
      </c>
      <c r="J3045" s="2"/>
      <c r="L3045" s="2"/>
      <c r="M3045" s="2"/>
      <c r="N3045" s="2"/>
    </row>
    <row r="3046" spans="1:14" x14ac:dyDescent="0.15">
      <c r="A3046" s="2">
        <f t="shared" si="202"/>
        <v>1073081</v>
      </c>
      <c r="B3046" s="1" t="s">
        <v>576</v>
      </c>
      <c r="C3046" s="2" t="str">
        <f t="shared" si="201"/>
        <v>10730,9;1700,52</v>
      </c>
      <c r="D3046" s="2">
        <v>263450</v>
      </c>
      <c r="E3046" s="3">
        <f t="shared" si="203"/>
        <v>5858939</v>
      </c>
      <c r="F3046" s="1" t="s">
        <v>597</v>
      </c>
      <c r="G3046" s="2">
        <v>10730</v>
      </c>
      <c r="H3046" s="2">
        <v>9</v>
      </c>
      <c r="I3046" s="2">
        <v>1700</v>
      </c>
      <c r="J3046" s="2"/>
      <c r="L3046" s="2"/>
      <c r="M3046" s="2"/>
      <c r="N3046" s="2"/>
    </row>
    <row r="3047" spans="1:14" x14ac:dyDescent="0.15">
      <c r="A3047" s="2">
        <f t="shared" si="202"/>
        <v>1073082</v>
      </c>
      <c r="B3047" s="1" t="s">
        <v>577</v>
      </c>
      <c r="C3047" s="2" t="str">
        <f t="shared" si="201"/>
        <v>10730,9;1720,52</v>
      </c>
      <c r="D3047" s="2">
        <v>268400</v>
      </c>
      <c r="E3047" s="3">
        <f t="shared" si="203"/>
        <v>5964998</v>
      </c>
      <c r="F3047" s="1" t="s">
        <v>597</v>
      </c>
      <c r="G3047" s="2">
        <v>10730</v>
      </c>
      <c r="H3047" s="2">
        <v>9</v>
      </c>
      <c r="I3047" s="2">
        <v>1720</v>
      </c>
      <c r="J3047" s="2"/>
      <c r="L3047" s="2"/>
      <c r="M3047" s="2"/>
      <c r="N3047" s="2"/>
    </row>
    <row r="3048" spans="1:14" x14ac:dyDescent="0.15">
      <c r="A3048" s="2">
        <f t="shared" si="202"/>
        <v>1073083</v>
      </c>
      <c r="B3048" s="1" t="s">
        <v>578</v>
      </c>
      <c r="C3048" s="2" t="str">
        <f t="shared" si="201"/>
        <v>10730,9;1740,52</v>
      </c>
      <c r="D3048" s="2">
        <v>273350</v>
      </c>
      <c r="E3048" s="3">
        <f t="shared" si="203"/>
        <v>6071057</v>
      </c>
      <c r="F3048" s="1" t="s">
        <v>597</v>
      </c>
      <c r="G3048" s="2">
        <v>10730</v>
      </c>
      <c r="H3048" s="2">
        <v>9</v>
      </c>
      <c r="I3048" s="2">
        <v>1740</v>
      </c>
      <c r="J3048" s="2"/>
      <c r="L3048" s="2"/>
      <c r="M3048" s="2"/>
      <c r="N3048" s="2"/>
    </row>
    <row r="3049" spans="1:14" x14ac:dyDescent="0.15">
      <c r="A3049" s="2">
        <f t="shared" si="202"/>
        <v>1073084</v>
      </c>
      <c r="B3049" s="1" t="s">
        <v>579</v>
      </c>
      <c r="C3049" s="2" t="str">
        <f t="shared" si="201"/>
        <v>10730,9;1760,52</v>
      </c>
      <c r="D3049" s="2">
        <v>278300</v>
      </c>
      <c r="E3049" s="3">
        <f t="shared" si="203"/>
        <v>6177115</v>
      </c>
      <c r="F3049" s="1" t="s">
        <v>597</v>
      </c>
      <c r="G3049" s="2">
        <v>10730</v>
      </c>
      <c r="H3049" s="2">
        <v>9</v>
      </c>
      <c r="I3049" s="2">
        <v>1760</v>
      </c>
      <c r="J3049" s="2"/>
      <c r="L3049" s="2"/>
      <c r="M3049" s="2"/>
      <c r="N3049" s="2"/>
    </row>
    <row r="3050" spans="1:14" x14ac:dyDescent="0.15">
      <c r="A3050" s="2">
        <f t="shared" si="202"/>
        <v>1073085</v>
      </c>
      <c r="B3050" s="1" t="s">
        <v>580</v>
      </c>
      <c r="C3050" s="2" t="str">
        <f t="shared" si="201"/>
        <v>10730,9;1780,52</v>
      </c>
      <c r="D3050" s="2">
        <v>283250</v>
      </c>
      <c r="E3050" s="3">
        <f t="shared" si="203"/>
        <v>6283174</v>
      </c>
      <c r="F3050" s="1" t="s">
        <v>597</v>
      </c>
      <c r="G3050" s="2">
        <v>10730</v>
      </c>
      <c r="H3050" s="2">
        <v>9</v>
      </c>
      <c r="I3050" s="2">
        <v>1780</v>
      </c>
      <c r="J3050" s="2"/>
      <c r="L3050" s="2"/>
      <c r="M3050" s="2"/>
      <c r="N3050" s="2"/>
    </row>
    <row r="3051" spans="1:14" x14ac:dyDescent="0.15">
      <c r="A3051" s="2">
        <f t="shared" si="202"/>
        <v>1073086</v>
      </c>
      <c r="B3051" s="1" t="s">
        <v>581</v>
      </c>
      <c r="C3051" s="2" t="str">
        <f t="shared" si="201"/>
        <v>10730,9;1800,52</v>
      </c>
      <c r="D3051" s="2">
        <v>288200</v>
      </c>
      <c r="E3051" s="3">
        <f t="shared" si="203"/>
        <v>6389233</v>
      </c>
      <c r="F3051" s="1" t="s">
        <v>597</v>
      </c>
      <c r="G3051" s="2">
        <v>10730</v>
      </c>
      <c r="H3051" s="2">
        <v>9</v>
      </c>
      <c r="I3051" s="2">
        <v>1800</v>
      </c>
      <c r="J3051" s="2"/>
      <c r="L3051" s="2"/>
      <c r="M3051" s="2"/>
      <c r="N3051" s="2"/>
    </row>
    <row r="3052" spans="1:14" x14ac:dyDescent="0.15">
      <c r="A3052" s="2">
        <f t="shared" si="202"/>
        <v>1073087</v>
      </c>
      <c r="B3052" s="1" t="s">
        <v>582</v>
      </c>
      <c r="C3052" s="2" t="str">
        <f t="shared" si="201"/>
        <v>10730,9;1820,52</v>
      </c>
      <c r="D3052" s="2">
        <v>293150</v>
      </c>
      <c r="E3052" s="3">
        <f t="shared" si="203"/>
        <v>6495291</v>
      </c>
      <c r="F3052" s="1" t="s">
        <v>597</v>
      </c>
      <c r="G3052" s="2">
        <v>10730</v>
      </c>
      <c r="H3052" s="2">
        <v>9</v>
      </c>
      <c r="I3052" s="2">
        <v>1820</v>
      </c>
      <c r="J3052" s="2"/>
      <c r="L3052" s="2"/>
      <c r="M3052" s="2"/>
      <c r="N3052" s="2"/>
    </row>
    <row r="3053" spans="1:14" x14ac:dyDescent="0.15">
      <c r="A3053" s="2">
        <f t="shared" si="202"/>
        <v>1073088</v>
      </c>
      <c r="B3053" s="1" t="s">
        <v>583</v>
      </c>
      <c r="C3053" s="2" t="str">
        <f t="shared" si="201"/>
        <v>10730,9;1840,52</v>
      </c>
      <c r="D3053" s="2">
        <v>298100</v>
      </c>
      <c r="E3053" s="3">
        <f t="shared" si="203"/>
        <v>6601350</v>
      </c>
      <c r="F3053" s="1" t="s">
        <v>597</v>
      </c>
      <c r="G3053" s="2">
        <v>10730</v>
      </c>
      <c r="H3053" s="2">
        <v>9</v>
      </c>
      <c r="I3053" s="2">
        <v>1840</v>
      </c>
      <c r="J3053" s="2"/>
      <c r="L3053" s="2"/>
      <c r="M3053" s="2"/>
      <c r="N3053" s="2"/>
    </row>
    <row r="3054" spans="1:14" x14ac:dyDescent="0.15">
      <c r="A3054" s="2">
        <f t="shared" si="202"/>
        <v>1073089</v>
      </c>
      <c r="B3054" s="1" t="s">
        <v>383</v>
      </c>
      <c r="C3054" s="2" t="str">
        <f t="shared" si="201"/>
        <v>10730,9;1860,52</v>
      </c>
      <c r="D3054" s="2">
        <v>303050</v>
      </c>
      <c r="E3054" s="3">
        <f t="shared" si="203"/>
        <v>6707409</v>
      </c>
      <c r="F3054" s="1" t="s">
        <v>597</v>
      </c>
      <c r="G3054" s="2">
        <v>10730</v>
      </c>
      <c r="H3054" s="2">
        <v>9</v>
      </c>
      <c r="I3054" s="2">
        <v>1860</v>
      </c>
      <c r="J3054" s="2"/>
      <c r="L3054" s="2"/>
      <c r="M3054" s="2"/>
      <c r="N3054" s="2"/>
    </row>
    <row r="3055" spans="1:14" x14ac:dyDescent="0.15">
      <c r="A3055" s="2">
        <f t="shared" si="202"/>
        <v>1073090</v>
      </c>
      <c r="B3055" s="1" t="s">
        <v>584</v>
      </c>
      <c r="C3055" s="2" t="str">
        <f t="shared" si="201"/>
        <v>10730,9;1880,52</v>
      </c>
      <c r="D3055" s="2">
        <v>308000</v>
      </c>
      <c r="E3055" s="3">
        <f t="shared" si="203"/>
        <v>6813468</v>
      </c>
      <c r="F3055" s="1" t="s">
        <v>597</v>
      </c>
      <c r="G3055" s="2">
        <v>10730</v>
      </c>
      <c r="H3055" s="2">
        <v>9</v>
      </c>
      <c r="I3055" s="2">
        <v>1880</v>
      </c>
      <c r="J3055" s="2"/>
      <c r="L3055" s="2"/>
      <c r="M3055" s="2"/>
      <c r="N3055" s="2"/>
    </row>
    <row r="3056" spans="1:14" x14ac:dyDescent="0.15">
      <c r="A3056" s="2">
        <f t="shared" si="202"/>
        <v>1073091</v>
      </c>
      <c r="B3056" s="1" t="s">
        <v>585</v>
      </c>
      <c r="C3056" s="2" t="str">
        <f t="shared" si="201"/>
        <v>10730,10;1900,52</v>
      </c>
      <c r="D3056" s="2">
        <v>313000</v>
      </c>
      <c r="E3056" s="3">
        <f t="shared" si="203"/>
        <v>6920598</v>
      </c>
      <c r="F3056" s="1" t="s">
        <v>597</v>
      </c>
      <c r="G3056" s="2">
        <v>10730</v>
      </c>
      <c r="H3056" s="2">
        <v>10</v>
      </c>
      <c r="I3056" s="2">
        <v>1900</v>
      </c>
      <c r="J3056" s="2"/>
      <c r="L3056" s="2"/>
      <c r="M3056" s="2"/>
      <c r="N3056" s="2"/>
    </row>
    <row r="3057" spans="1:14" x14ac:dyDescent="0.15">
      <c r="A3057" s="2">
        <f t="shared" si="202"/>
        <v>1073092</v>
      </c>
      <c r="B3057" s="1" t="s">
        <v>586</v>
      </c>
      <c r="C3057" s="2" t="str">
        <f t="shared" ref="C3057:C3065" si="204">""&amp;G3057&amp;","&amp;H3057&amp;";"&amp;I3057&amp;",52"</f>
        <v>10730,10;1920,52</v>
      </c>
      <c r="D3057" s="2">
        <v>318000</v>
      </c>
      <c r="E3057" s="3">
        <f t="shared" si="203"/>
        <v>7027728</v>
      </c>
      <c r="F3057" s="1" t="s">
        <v>597</v>
      </c>
      <c r="G3057" s="2">
        <v>10730</v>
      </c>
      <c r="H3057" s="2">
        <v>10</v>
      </c>
      <c r="I3057" s="2">
        <v>1920</v>
      </c>
      <c r="J3057" s="2"/>
      <c r="L3057" s="2"/>
      <c r="M3057" s="2"/>
      <c r="N3057" s="2"/>
    </row>
    <row r="3058" spans="1:14" x14ac:dyDescent="0.15">
      <c r="A3058" s="2">
        <f t="shared" si="202"/>
        <v>1073093</v>
      </c>
      <c r="B3058" s="1" t="s">
        <v>587</v>
      </c>
      <c r="C3058" s="2" t="str">
        <f t="shared" si="204"/>
        <v>10730,10;1940,52</v>
      </c>
      <c r="D3058" s="2">
        <v>323000</v>
      </c>
      <c r="E3058" s="3">
        <f t="shared" si="203"/>
        <v>7134858</v>
      </c>
      <c r="F3058" s="1" t="s">
        <v>597</v>
      </c>
      <c r="G3058" s="2">
        <v>10730</v>
      </c>
      <c r="H3058" s="2">
        <v>10</v>
      </c>
      <c r="I3058" s="2">
        <v>1940</v>
      </c>
      <c r="J3058" s="2"/>
      <c r="L3058" s="2"/>
      <c r="M3058" s="2"/>
      <c r="N3058" s="2"/>
    </row>
    <row r="3059" spans="1:14" x14ac:dyDescent="0.15">
      <c r="A3059" s="2">
        <f t="shared" si="202"/>
        <v>1073094</v>
      </c>
      <c r="B3059" s="1" t="s">
        <v>588</v>
      </c>
      <c r="C3059" s="2" t="str">
        <f t="shared" si="204"/>
        <v>10730,10;1960,52</v>
      </c>
      <c r="D3059" s="2">
        <v>328000</v>
      </c>
      <c r="E3059" s="3">
        <f t="shared" si="203"/>
        <v>7241988</v>
      </c>
      <c r="F3059" s="1" t="s">
        <v>597</v>
      </c>
      <c r="G3059" s="2">
        <v>10730</v>
      </c>
      <c r="H3059" s="2">
        <v>10</v>
      </c>
      <c r="I3059" s="2">
        <v>1960</v>
      </c>
      <c r="J3059" s="2"/>
      <c r="L3059" s="2"/>
      <c r="M3059" s="2"/>
      <c r="N3059" s="2"/>
    </row>
    <row r="3060" spans="1:14" x14ac:dyDescent="0.15">
      <c r="A3060" s="2">
        <f t="shared" si="202"/>
        <v>1073095</v>
      </c>
      <c r="B3060" s="1" t="s">
        <v>589</v>
      </c>
      <c r="C3060" s="2" t="str">
        <f t="shared" si="204"/>
        <v>10730,10;1980,52</v>
      </c>
      <c r="D3060" s="2">
        <v>333000</v>
      </c>
      <c r="E3060" s="3">
        <f t="shared" si="203"/>
        <v>7349118</v>
      </c>
      <c r="F3060" s="1" t="s">
        <v>597</v>
      </c>
      <c r="G3060" s="2">
        <v>10730</v>
      </c>
      <c r="H3060" s="2">
        <v>10</v>
      </c>
      <c r="I3060" s="2">
        <v>1980</v>
      </c>
      <c r="J3060" s="2"/>
      <c r="L3060" s="2"/>
      <c r="M3060" s="2"/>
      <c r="N3060" s="2"/>
    </row>
    <row r="3061" spans="1:14" x14ac:dyDescent="0.15">
      <c r="A3061" s="2">
        <f t="shared" si="202"/>
        <v>1073096</v>
      </c>
      <c r="B3061" s="1" t="s">
        <v>590</v>
      </c>
      <c r="C3061" s="2" t="str">
        <f t="shared" si="204"/>
        <v>10730,10;2000,52</v>
      </c>
      <c r="D3061" s="2">
        <v>338000</v>
      </c>
      <c r="E3061" s="3">
        <f t="shared" si="203"/>
        <v>7456248</v>
      </c>
      <c r="F3061" s="1" t="s">
        <v>597</v>
      </c>
      <c r="G3061" s="2">
        <v>10730</v>
      </c>
      <c r="H3061" s="2">
        <v>10</v>
      </c>
      <c r="I3061" s="2">
        <v>2000</v>
      </c>
      <c r="J3061" s="2"/>
      <c r="L3061" s="2"/>
      <c r="M3061" s="2"/>
      <c r="N3061" s="2"/>
    </row>
    <row r="3062" spans="1:14" x14ac:dyDescent="0.15">
      <c r="A3062" s="2">
        <f t="shared" si="202"/>
        <v>1073097</v>
      </c>
      <c r="B3062" s="1" t="s">
        <v>591</v>
      </c>
      <c r="C3062" s="2" t="str">
        <f t="shared" si="204"/>
        <v>10730,10;2020,52</v>
      </c>
      <c r="D3062" s="2">
        <v>343000</v>
      </c>
      <c r="E3062" s="3">
        <f t="shared" si="203"/>
        <v>7563378</v>
      </c>
      <c r="F3062" s="1" t="s">
        <v>597</v>
      </c>
      <c r="G3062" s="2">
        <v>10730</v>
      </c>
      <c r="H3062" s="2">
        <v>10</v>
      </c>
      <c r="I3062" s="2">
        <v>2020</v>
      </c>
      <c r="J3062" s="2"/>
      <c r="L3062" s="2"/>
      <c r="M3062" s="2"/>
      <c r="N3062" s="2"/>
    </row>
    <row r="3063" spans="1:14" x14ac:dyDescent="0.15">
      <c r="A3063" s="2">
        <f t="shared" si="202"/>
        <v>1073098</v>
      </c>
      <c r="B3063" s="1" t="s">
        <v>592</v>
      </c>
      <c r="C3063" s="2" t="str">
        <f t="shared" si="204"/>
        <v>10730,10;2040,52</v>
      </c>
      <c r="D3063" s="2">
        <v>348000</v>
      </c>
      <c r="E3063" s="3">
        <f t="shared" si="203"/>
        <v>7670508</v>
      </c>
      <c r="F3063" s="1" t="s">
        <v>597</v>
      </c>
      <c r="G3063" s="2">
        <v>10730</v>
      </c>
      <c r="H3063" s="2">
        <v>10</v>
      </c>
      <c r="I3063" s="2">
        <v>2040</v>
      </c>
      <c r="J3063" s="2"/>
      <c r="L3063" s="2"/>
      <c r="M3063" s="2"/>
      <c r="N3063" s="2"/>
    </row>
    <row r="3064" spans="1:14" x14ac:dyDescent="0.15">
      <c r="A3064" s="2">
        <f t="shared" si="202"/>
        <v>1073099</v>
      </c>
      <c r="B3064" s="1" t="s">
        <v>593</v>
      </c>
      <c r="C3064" s="2" t="str">
        <f t="shared" si="204"/>
        <v>10730,10;2060,52</v>
      </c>
      <c r="D3064" s="2">
        <v>353000</v>
      </c>
      <c r="E3064" s="3">
        <f t="shared" si="203"/>
        <v>7777638</v>
      </c>
      <c r="F3064" s="1" t="s">
        <v>597</v>
      </c>
      <c r="G3064" s="2">
        <v>10730</v>
      </c>
      <c r="H3064" s="2">
        <v>10</v>
      </c>
      <c r="I3064" s="2">
        <v>2060</v>
      </c>
      <c r="J3064" s="2"/>
      <c r="L3064" s="2"/>
      <c r="M3064" s="2"/>
      <c r="N3064" s="2"/>
    </row>
    <row r="3065" spans="1:14" x14ac:dyDescent="0.15">
      <c r="A3065" s="2">
        <f t="shared" si="202"/>
        <v>1073100</v>
      </c>
      <c r="B3065" s="1" t="s">
        <v>594</v>
      </c>
      <c r="C3065" s="2" t="str">
        <f t="shared" si="204"/>
        <v>10730,10;2080,52</v>
      </c>
      <c r="D3065" s="2">
        <v>358000</v>
      </c>
      <c r="E3065" s="3">
        <f t="shared" si="203"/>
        <v>7884768</v>
      </c>
      <c r="F3065" s="1" t="s">
        <v>597</v>
      </c>
      <c r="G3065" s="2">
        <v>10730</v>
      </c>
      <c r="H3065" s="2">
        <v>10</v>
      </c>
      <c r="I3065" s="2">
        <v>2080</v>
      </c>
      <c r="J3065" s="2"/>
      <c r="L3065" s="2"/>
      <c r="M3065" s="2"/>
      <c r="N3065" s="2"/>
    </row>
    <row r="3066" spans="1:14" x14ac:dyDescent="0.15">
      <c r="A3066" s="2">
        <v>1074000</v>
      </c>
      <c r="B3066" s="1" t="s">
        <v>600</v>
      </c>
      <c r="C3066" s="1" t="s">
        <v>405</v>
      </c>
      <c r="D3066" s="2">
        <v>0</v>
      </c>
      <c r="E3066" s="1">
        <f>VLOOKUP((A3066/100-B3066),[1]Sheet1!$A$3:$H$1068,7,0)</f>
        <v>1646</v>
      </c>
      <c r="F3066" s="1" t="s">
        <v>606</v>
      </c>
      <c r="G3066" s="2"/>
      <c r="H3066" s="2"/>
      <c r="I3066" s="2"/>
      <c r="J3066" s="2"/>
      <c r="L3066" s="2"/>
      <c r="M3066" s="2"/>
      <c r="N3066" s="2"/>
    </row>
    <row r="3067" spans="1:14" x14ac:dyDescent="0.15">
      <c r="A3067" s="2">
        <v>1074001</v>
      </c>
      <c r="B3067" s="1" t="s">
        <v>601</v>
      </c>
      <c r="C3067" s="1" t="s">
        <v>397</v>
      </c>
      <c r="D3067" s="2">
        <v>10000</v>
      </c>
      <c r="E3067" s="3">
        <f>INT($E$3066*(1+D3067/10000))</f>
        <v>3292</v>
      </c>
      <c r="F3067" s="1" t="s">
        <v>606</v>
      </c>
      <c r="G3067" s="2">
        <v>10740</v>
      </c>
      <c r="H3067" s="2">
        <v>1</v>
      </c>
      <c r="I3067" s="2"/>
      <c r="J3067" s="2"/>
      <c r="L3067" s="2"/>
      <c r="M3067" s="2"/>
      <c r="N3067" s="2"/>
    </row>
    <row r="3068" spans="1:14" x14ac:dyDescent="0.15">
      <c r="A3068" s="2">
        <v>1074002</v>
      </c>
      <c r="B3068" s="1" t="s">
        <v>602</v>
      </c>
      <c r="C3068" s="1" t="s">
        <v>285</v>
      </c>
      <c r="D3068" s="2">
        <v>20000</v>
      </c>
      <c r="E3068" s="3">
        <f t="shared" ref="E3068:E3096" si="205">INT($E$3066*(1+D3068/10000))</f>
        <v>4938</v>
      </c>
      <c r="F3068" s="1" t="s">
        <v>606</v>
      </c>
      <c r="G3068" s="2">
        <v>10740</v>
      </c>
      <c r="H3068" s="2">
        <v>2</v>
      </c>
      <c r="I3068" s="2"/>
      <c r="J3068" s="2"/>
      <c r="L3068" s="2"/>
      <c r="M3068" s="2"/>
      <c r="N3068" s="2"/>
    </row>
    <row r="3069" spans="1:14" x14ac:dyDescent="0.15">
      <c r="A3069" s="2">
        <v>1074003</v>
      </c>
      <c r="B3069" s="1" t="s">
        <v>510</v>
      </c>
      <c r="C3069" s="1" t="s">
        <v>286</v>
      </c>
      <c r="D3069" s="2">
        <v>30000</v>
      </c>
      <c r="E3069" s="3">
        <f t="shared" si="205"/>
        <v>6584</v>
      </c>
      <c r="F3069" s="1" t="s">
        <v>606</v>
      </c>
      <c r="G3069" s="2">
        <v>10740</v>
      </c>
      <c r="H3069" s="2">
        <v>3</v>
      </c>
      <c r="I3069" s="2"/>
      <c r="J3069" s="2"/>
      <c r="L3069" s="2"/>
      <c r="M3069" s="2"/>
      <c r="N3069" s="2"/>
    </row>
    <row r="3070" spans="1:14" x14ac:dyDescent="0.15">
      <c r="A3070" s="2">
        <v>1074004</v>
      </c>
      <c r="B3070" s="1" t="s">
        <v>511</v>
      </c>
      <c r="C3070" s="1" t="s">
        <v>287</v>
      </c>
      <c r="D3070" s="2">
        <v>40000</v>
      </c>
      <c r="E3070" s="3">
        <f t="shared" si="205"/>
        <v>8230</v>
      </c>
      <c r="F3070" s="1" t="s">
        <v>606</v>
      </c>
      <c r="G3070" s="2">
        <v>10740</v>
      </c>
      <c r="H3070" s="2">
        <v>4</v>
      </c>
      <c r="I3070" s="2"/>
      <c r="J3070" s="2"/>
      <c r="L3070" s="2"/>
      <c r="M3070" s="2"/>
      <c r="N3070" s="2"/>
    </row>
    <row r="3071" spans="1:14" x14ac:dyDescent="0.15">
      <c r="A3071" s="2">
        <v>1074005</v>
      </c>
      <c r="B3071" s="1" t="s">
        <v>368</v>
      </c>
      <c r="C3071" s="1" t="s">
        <v>288</v>
      </c>
      <c r="D3071" s="2">
        <v>50000</v>
      </c>
      <c r="E3071" s="3">
        <f t="shared" si="205"/>
        <v>9876</v>
      </c>
      <c r="F3071" s="1" t="s">
        <v>606</v>
      </c>
      <c r="G3071" s="2">
        <v>10740</v>
      </c>
      <c r="H3071" s="2">
        <v>5</v>
      </c>
      <c r="I3071" s="2"/>
      <c r="J3071" s="2"/>
      <c r="L3071" s="2"/>
      <c r="M3071" s="2"/>
      <c r="N3071" s="2"/>
    </row>
    <row r="3072" spans="1:14" x14ac:dyDescent="0.15">
      <c r="A3072" s="2">
        <v>1074006</v>
      </c>
      <c r="B3072" s="1" t="s">
        <v>512</v>
      </c>
      <c r="C3072" s="1" t="s">
        <v>289</v>
      </c>
      <c r="D3072" s="2">
        <v>60000</v>
      </c>
      <c r="E3072" s="3">
        <f t="shared" si="205"/>
        <v>11522</v>
      </c>
      <c r="F3072" s="1" t="s">
        <v>606</v>
      </c>
      <c r="G3072" s="2">
        <v>10740</v>
      </c>
      <c r="H3072" s="2">
        <v>6</v>
      </c>
      <c r="I3072" s="2"/>
      <c r="J3072" s="2"/>
      <c r="L3072" s="2"/>
      <c r="M3072" s="2"/>
      <c r="N3072" s="2"/>
    </row>
    <row r="3073" spans="1:14" x14ac:dyDescent="0.15">
      <c r="A3073" s="2">
        <v>1074007</v>
      </c>
      <c r="B3073" s="1" t="s">
        <v>369</v>
      </c>
      <c r="C3073" s="1" t="s">
        <v>290</v>
      </c>
      <c r="D3073" s="2">
        <v>70000</v>
      </c>
      <c r="E3073" s="3">
        <f t="shared" si="205"/>
        <v>13168</v>
      </c>
      <c r="F3073" s="1" t="s">
        <v>606</v>
      </c>
      <c r="G3073" s="2">
        <v>10740</v>
      </c>
      <c r="H3073" s="2">
        <v>7</v>
      </c>
      <c r="I3073" s="2"/>
      <c r="J3073" s="2"/>
      <c r="L3073" s="2"/>
      <c r="M3073" s="2"/>
      <c r="N3073" s="2"/>
    </row>
    <row r="3074" spans="1:14" x14ac:dyDescent="0.15">
      <c r="A3074" s="2">
        <v>1074008</v>
      </c>
      <c r="B3074" s="1" t="s">
        <v>513</v>
      </c>
      <c r="C3074" s="1" t="s">
        <v>291</v>
      </c>
      <c r="D3074" s="2">
        <v>80000</v>
      </c>
      <c r="E3074" s="3">
        <f t="shared" si="205"/>
        <v>14814</v>
      </c>
      <c r="F3074" s="1" t="s">
        <v>606</v>
      </c>
      <c r="G3074" s="2">
        <v>10740</v>
      </c>
      <c r="H3074" s="2">
        <v>8</v>
      </c>
      <c r="I3074" s="2"/>
      <c r="J3074" s="2"/>
      <c r="L3074" s="2"/>
      <c r="M3074" s="2"/>
      <c r="N3074" s="2"/>
    </row>
    <row r="3075" spans="1:14" x14ac:dyDescent="0.15">
      <c r="A3075" s="2">
        <v>1074009</v>
      </c>
      <c r="B3075" s="1" t="s">
        <v>370</v>
      </c>
      <c r="C3075" s="1" t="s">
        <v>292</v>
      </c>
      <c r="D3075" s="2">
        <v>90000</v>
      </c>
      <c r="E3075" s="3">
        <f t="shared" si="205"/>
        <v>16460</v>
      </c>
      <c r="F3075" s="1" t="s">
        <v>606</v>
      </c>
      <c r="G3075" s="2">
        <v>10740</v>
      </c>
      <c r="H3075" s="2">
        <v>9</v>
      </c>
      <c r="I3075" s="2"/>
      <c r="J3075" s="2"/>
      <c r="L3075" s="2"/>
      <c r="M3075" s="2"/>
      <c r="N3075" s="2"/>
    </row>
    <row r="3076" spans="1:14" x14ac:dyDescent="0.15">
      <c r="A3076" s="2">
        <v>1074010</v>
      </c>
      <c r="B3076" s="1" t="s">
        <v>514</v>
      </c>
      <c r="C3076" s="1" t="s">
        <v>293</v>
      </c>
      <c r="D3076" s="2">
        <v>100000</v>
      </c>
      <c r="E3076" s="3">
        <f t="shared" si="205"/>
        <v>18106</v>
      </c>
      <c r="F3076" s="1" t="s">
        <v>606</v>
      </c>
      <c r="G3076" s="2">
        <v>10740</v>
      </c>
      <c r="H3076" s="2">
        <v>10</v>
      </c>
      <c r="I3076" s="2"/>
      <c r="J3076" s="2"/>
      <c r="L3076" s="2"/>
      <c r="M3076" s="2"/>
      <c r="N3076" s="2"/>
    </row>
    <row r="3077" spans="1:14" x14ac:dyDescent="0.15">
      <c r="A3077" s="2">
        <v>1074011</v>
      </c>
      <c r="B3077" s="1" t="s">
        <v>515</v>
      </c>
      <c r="C3077" s="1" t="s">
        <v>294</v>
      </c>
      <c r="D3077" s="2">
        <v>110000</v>
      </c>
      <c r="E3077" s="3">
        <f t="shared" si="205"/>
        <v>19752</v>
      </c>
      <c r="F3077" s="1" t="s">
        <v>607</v>
      </c>
      <c r="G3077" s="2">
        <v>10740</v>
      </c>
      <c r="H3077" s="2">
        <v>11</v>
      </c>
      <c r="I3077" s="2"/>
      <c r="J3077" s="2"/>
      <c r="L3077" s="2"/>
      <c r="M3077" s="2"/>
      <c r="N3077" s="2"/>
    </row>
    <row r="3078" spans="1:14" x14ac:dyDescent="0.15">
      <c r="A3078" s="2">
        <v>1074012</v>
      </c>
      <c r="B3078" s="1" t="s">
        <v>516</v>
      </c>
      <c r="C3078" s="1" t="s">
        <v>295</v>
      </c>
      <c r="D3078" s="2">
        <v>120000</v>
      </c>
      <c r="E3078" s="3">
        <f t="shared" si="205"/>
        <v>21398</v>
      </c>
      <c r="F3078" s="1" t="s">
        <v>607</v>
      </c>
      <c r="G3078" s="2">
        <v>10740</v>
      </c>
      <c r="H3078" s="2">
        <v>12</v>
      </c>
      <c r="I3078" s="2"/>
      <c r="J3078" s="2"/>
      <c r="L3078" s="2"/>
      <c r="M3078" s="2"/>
      <c r="N3078" s="2"/>
    </row>
    <row r="3079" spans="1:14" x14ac:dyDescent="0.15">
      <c r="A3079" s="2">
        <v>1074013</v>
      </c>
      <c r="B3079" s="1" t="s">
        <v>517</v>
      </c>
      <c r="C3079" s="1" t="s">
        <v>296</v>
      </c>
      <c r="D3079" s="2">
        <v>130000</v>
      </c>
      <c r="E3079" s="3">
        <f t="shared" si="205"/>
        <v>23044</v>
      </c>
      <c r="F3079" s="1" t="s">
        <v>607</v>
      </c>
      <c r="G3079" s="2">
        <v>10740</v>
      </c>
      <c r="H3079" s="2">
        <v>13</v>
      </c>
      <c r="I3079" s="2"/>
      <c r="J3079" s="2"/>
      <c r="L3079" s="2"/>
      <c r="M3079" s="2"/>
      <c r="N3079" s="2"/>
    </row>
    <row r="3080" spans="1:14" x14ac:dyDescent="0.15">
      <c r="A3080" s="2">
        <v>1074014</v>
      </c>
      <c r="B3080" s="1" t="s">
        <v>518</v>
      </c>
      <c r="C3080" s="1" t="s">
        <v>297</v>
      </c>
      <c r="D3080" s="2">
        <v>140000</v>
      </c>
      <c r="E3080" s="3">
        <f t="shared" si="205"/>
        <v>24690</v>
      </c>
      <c r="F3080" s="1" t="s">
        <v>607</v>
      </c>
      <c r="G3080" s="2">
        <v>10740</v>
      </c>
      <c r="H3080" s="2">
        <v>14</v>
      </c>
      <c r="I3080" s="2"/>
      <c r="J3080" s="2"/>
      <c r="L3080" s="2"/>
      <c r="M3080" s="2"/>
      <c r="N3080" s="2"/>
    </row>
    <row r="3081" spans="1:14" x14ac:dyDescent="0.15">
      <c r="A3081" s="2">
        <v>1074015</v>
      </c>
      <c r="B3081" s="1" t="s">
        <v>372</v>
      </c>
      <c r="C3081" s="1" t="s">
        <v>298</v>
      </c>
      <c r="D3081" s="2">
        <v>150000</v>
      </c>
      <c r="E3081" s="3">
        <f t="shared" si="205"/>
        <v>26336</v>
      </c>
      <c r="F3081" s="1" t="s">
        <v>607</v>
      </c>
      <c r="G3081" s="2">
        <v>10740</v>
      </c>
      <c r="H3081" s="2">
        <v>15</v>
      </c>
      <c r="I3081" s="2"/>
      <c r="J3081" s="2"/>
      <c r="L3081" s="2"/>
      <c r="M3081" s="2"/>
      <c r="N3081" s="2"/>
    </row>
    <row r="3082" spans="1:14" x14ac:dyDescent="0.15">
      <c r="A3082" s="2">
        <v>1074016</v>
      </c>
      <c r="B3082" s="1" t="s">
        <v>519</v>
      </c>
      <c r="C3082" s="1" t="s">
        <v>267</v>
      </c>
      <c r="D3082" s="2">
        <v>160000</v>
      </c>
      <c r="E3082" s="3">
        <f t="shared" si="205"/>
        <v>27982</v>
      </c>
      <c r="F3082" s="1" t="s">
        <v>607</v>
      </c>
      <c r="G3082" s="2">
        <v>10740</v>
      </c>
      <c r="H3082" s="2">
        <v>16</v>
      </c>
      <c r="I3082" s="2"/>
      <c r="J3082" s="2"/>
      <c r="L3082" s="2"/>
      <c r="M3082" s="2"/>
      <c r="N3082" s="2"/>
    </row>
    <row r="3083" spans="1:14" x14ac:dyDescent="0.15">
      <c r="A3083" s="2">
        <v>1074017</v>
      </c>
      <c r="B3083" s="1" t="s">
        <v>520</v>
      </c>
      <c r="C3083" s="1" t="s">
        <v>268</v>
      </c>
      <c r="D3083" s="2">
        <v>170000</v>
      </c>
      <c r="E3083" s="3">
        <f t="shared" si="205"/>
        <v>29628</v>
      </c>
      <c r="F3083" s="1" t="s">
        <v>607</v>
      </c>
      <c r="G3083" s="2">
        <v>10740</v>
      </c>
      <c r="H3083" s="2">
        <v>17</v>
      </c>
      <c r="I3083" s="2"/>
      <c r="J3083" s="2"/>
      <c r="L3083" s="2"/>
      <c r="M3083" s="2"/>
      <c r="N3083" s="2"/>
    </row>
    <row r="3084" spans="1:14" x14ac:dyDescent="0.15">
      <c r="A3084" s="2">
        <v>1074018</v>
      </c>
      <c r="B3084" s="1" t="s">
        <v>373</v>
      </c>
      <c r="C3084" s="1" t="s">
        <v>269</v>
      </c>
      <c r="D3084" s="2">
        <v>180000</v>
      </c>
      <c r="E3084" s="3">
        <f t="shared" si="205"/>
        <v>31274</v>
      </c>
      <c r="F3084" s="1" t="s">
        <v>607</v>
      </c>
      <c r="G3084" s="2">
        <v>10740</v>
      </c>
      <c r="H3084" s="2">
        <v>18</v>
      </c>
      <c r="I3084" s="2"/>
      <c r="J3084" s="2"/>
      <c r="L3084" s="2"/>
      <c r="M3084" s="2"/>
      <c r="N3084" s="2"/>
    </row>
    <row r="3085" spans="1:14" x14ac:dyDescent="0.15">
      <c r="A3085" s="2">
        <v>1074019</v>
      </c>
      <c r="B3085" s="1" t="s">
        <v>521</v>
      </c>
      <c r="C3085" s="1" t="s">
        <v>303</v>
      </c>
      <c r="D3085" s="2">
        <v>190000</v>
      </c>
      <c r="E3085" s="3">
        <f t="shared" si="205"/>
        <v>32920</v>
      </c>
      <c r="F3085" s="1" t="s">
        <v>607</v>
      </c>
      <c r="G3085" s="2">
        <v>10740</v>
      </c>
      <c r="H3085" s="2">
        <v>19</v>
      </c>
      <c r="I3085" s="2"/>
      <c r="J3085" s="2"/>
      <c r="L3085" s="2"/>
      <c r="M3085" s="2"/>
      <c r="N3085" s="2"/>
    </row>
    <row r="3086" spans="1:14" x14ac:dyDescent="0.15">
      <c r="A3086" s="2">
        <v>1074020</v>
      </c>
      <c r="B3086" s="1" t="s">
        <v>522</v>
      </c>
      <c r="C3086" s="1" t="s">
        <v>305</v>
      </c>
      <c r="D3086" s="2">
        <v>200000</v>
      </c>
      <c r="E3086" s="3">
        <f t="shared" si="205"/>
        <v>34566</v>
      </c>
      <c r="F3086" s="1" t="s">
        <v>607</v>
      </c>
      <c r="G3086" s="2">
        <v>10740</v>
      </c>
      <c r="H3086" s="2">
        <v>20</v>
      </c>
      <c r="I3086" s="2"/>
      <c r="J3086" s="2"/>
      <c r="L3086" s="2"/>
      <c r="M3086" s="2"/>
      <c r="N3086" s="2"/>
    </row>
    <row r="3087" spans="1:14" x14ac:dyDescent="0.15">
      <c r="A3087" s="2">
        <v>1074021</v>
      </c>
      <c r="B3087" s="1" t="s">
        <v>374</v>
      </c>
      <c r="C3087" s="1" t="s">
        <v>307</v>
      </c>
      <c r="D3087" s="2">
        <v>210000</v>
      </c>
      <c r="E3087" s="3">
        <f t="shared" si="205"/>
        <v>36212</v>
      </c>
      <c r="F3087" s="1" t="s">
        <v>608</v>
      </c>
      <c r="G3087" s="2">
        <v>10740</v>
      </c>
      <c r="H3087" s="2">
        <v>21</v>
      </c>
      <c r="I3087" s="2"/>
      <c r="J3087" s="2"/>
      <c r="L3087" s="2"/>
      <c r="M3087" s="2"/>
      <c r="N3087" s="2"/>
    </row>
    <row r="3088" spans="1:14" x14ac:dyDescent="0.15">
      <c r="A3088" s="2">
        <v>1074022</v>
      </c>
      <c r="B3088" s="1" t="s">
        <v>523</v>
      </c>
      <c r="C3088" s="1" t="s">
        <v>309</v>
      </c>
      <c r="D3088" s="2">
        <v>220000</v>
      </c>
      <c r="E3088" s="3">
        <f t="shared" si="205"/>
        <v>37858</v>
      </c>
      <c r="F3088" s="1" t="s">
        <v>608</v>
      </c>
      <c r="G3088" s="2">
        <v>10740</v>
      </c>
      <c r="H3088" s="2">
        <v>22</v>
      </c>
      <c r="I3088" s="2"/>
      <c r="J3088" s="2"/>
      <c r="L3088" s="2"/>
      <c r="M3088" s="2"/>
      <c r="N3088" s="2"/>
    </row>
    <row r="3089" spans="1:14" x14ac:dyDescent="0.15">
      <c r="A3089" s="2">
        <v>1074023</v>
      </c>
      <c r="B3089" s="1" t="s">
        <v>524</v>
      </c>
      <c r="C3089" s="1" t="s">
        <v>311</v>
      </c>
      <c r="D3089" s="2">
        <v>230000</v>
      </c>
      <c r="E3089" s="3">
        <f t="shared" si="205"/>
        <v>39504</v>
      </c>
      <c r="F3089" s="1" t="s">
        <v>608</v>
      </c>
      <c r="G3089" s="2">
        <v>10740</v>
      </c>
      <c r="H3089" s="2">
        <v>23</v>
      </c>
      <c r="I3089" s="2"/>
      <c r="J3089" s="2"/>
      <c r="L3089" s="2"/>
      <c r="M3089" s="2"/>
      <c r="N3089" s="2"/>
    </row>
    <row r="3090" spans="1:14" x14ac:dyDescent="0.15">
      <c r="A3090" s="2">
        <v>1074024</v>
      </c>
      <c r="B3090" s="1" t="s">
        <v>375</v>
      </c>
      <c r="C3090" s="1" t="s">
        <v>398</v>
      </c>
      <c r="D3090" s="2">
        <v>240000</v>
      </c>
      <c r="E3090" s="3">
        <f t="shared" si="205"/>
        <v>41150</v>
      </c>
      <c r="F3090" s="1" t="s">
        <v>608</v>
      </c>
      <c r="G3090" s="2">
        <v>10740</v>
      </c>
      <c r="H3090" s="2">
        <v>24</v>
      </c>
      <c r="I3090" s="2"/>
      <c r="J3090" s="2"/>
      <c r="L3090" s="2"/>
      <c r="M3090" s="2"/>
      <c r="N3090" s="2"/>
    </row>
    <row r="3091" spans="1:14" x14ac:dyDescent="0.15">
      <c r="A3091" s="2">
        <v>1074025</v>
      </c>
      <c r="B3091" s="1" t="s">
        <v>525</v>
      </c>
      <c r="C3091" s="1" t="s">
        <v>399</v>
      </c>
      <c r="D3091" s="2">
        <v>250000</v>
      </c>
      <c r="E3091" s="3">
        <f t="shared" si="205"/>
        <v>42796</v>
      </c>
      <c r="F3091" s="1" t="s">
        <v>608</v>
      </c>
      <c r="G3091" s="2">
        <v>10740</v>
      </c>
      <c r="H3091" s="2">
        <v>25</v>
      </c>
      <c r="I3091" s="2"/>
      <c r="J3091" s="2"/>
      <c r="L3091" s="2"/>
      <c r="M3091" s="2"/>
      <c r="N3091" s="2"/>
    </row>
    <row r="3092" spans="1:14" x14ac:dyDescent="0.15">
      <c r="A3092" s="2">
        <v>1074026</v>
      </c>
      <c r="B3092" s="1" t="s">
        <v>526</v>
      </c>
      <c r="C3092" s="1" t="s">
        <v>400</v>
      </c>
      <c r="D3092" s="2">
        <v>260000</v>
      </c>
      <c r="E3092" s="3">
        <f t="shared" si="205"/>
        <v>44442</v>
      </c>
      <c r="F3092" s="1" t="s">
        <v>608</v>
      </c>
      <c r="G3092" s="2">
        <v>10740</v>
      </c>
      <c r="H3092" s="2">
        <v>26</v>
      </c>
      <c r="I3092" s="2"/>
      <c r="J3092" s="2"/>
      <c r="L3092" s="2"/>
      <c r="M3092" s="2"/>
      <c r="N3092" s="2"/>
    </row>
    <row r="3093" spans="1:14" x14ac:dyDescent="0.15">
      <c r="A3093" s="2">
        <v>1074027</v>
      </c>
      <c r="B3093" s="1" t="s">
        <v>527</v>
      </c>
      <c r="C3093" s="1" t="s">
        <v>401</v>
      </c>
      <c r="D3093" s="2">
        <v>270000</v>
      </c>
      <c r="E3093" s="3">
        <f t="shared" si="205"/>
        <v>46088</v>
      </c>
      <c r="F3093" s="1" t="s">
        <v>608</v>
      </c>
      <c r="G3093" s="2">
        <v>10740</v>
      </c>
      <c r="H3093" s="2">
        <v>27</v>
      </c>
      <c r="I3093" s="2"/>
      <c r="J3093" s="2"/>
      <c r="L3093" s="2"/>
      <c r="M3093" s="2"/>
      <c r="N3093" s="2"/>
    </row>
    <row r="3094" spans="1:14" x14ac:dyDescent="0.15">
      <c r="A3094" s="2">
        <v>1074028</v>
      </c>
      <c r="B3094" s="1" t="s">
        <v>528</v>
      </c>
      <c r="C3094" s="1" t="s">
        <v>402</v>
      </c>
      <c r="D3094" s="2">
        <v>280000</v>
      </c>
      <c r="E3094" s="3">
        <f t="shared" si="205"/>
        <v>47734</v>
      </c>
      <c r="F3094" s="1" t="s">
        <v>608</v>
      </c>
      <c r="G3094" s="2">
        <v>10740</v>
      </c>
      <c r="H3094" s="2">
        <v>28</v>
      </c>
      <c r="I3094" s="2"/>
      <c r="J3094" s="2"/>
      <c r="L3094" s="2"/>
      <c r="M3094" s="2"/>
      <c r="N3094" s="2"/>
    </row>
    <row r="3095" spans="1:14" x14ac:dyDescent="0.15">
      <c r="A3095" s="2">
        <v>1074029</v>
      </c>
      <c r="B3095" s="1" t="s">
        <v>529</v>
      </c>
      <c r="C3095" s="1" t="s">
        <v>403</v>
      </c>
      <c r="D3095" s="2">
        <v>290000</v>
      </c>
      <c r="E3095" s="3">
        <f t="shared" si="205"/>
        <v>49380</v>
      </c>
      <c r="F3095" s="1" t="s">
        <v>608</v>
      </c>
      <c r="G3095" s="2">
        <v>10740</v>
      </c>
      <c r="H3095" s="2">
        <v>29</v>
      </c>
      <c r="I3095" s="2"/>
      <c r="J3095" s="2"/>
      <c r="L3095" s="2"/>
      <c r="M3095" s="2"/>
      <c r="N3095" s="2"/>
    </row>
    <row r="3096" spans="1:14" x14ac:dyDescent="0.15">
      <c r="A3096" s="2">
        <v>1074030</v>
      </c>
      <c r="B3096" s="1" t="s">
        <v>530</v>
      </c>
      <c r="C3096" s="1" t="s">
        <v>404</v>
      </c>
      <c r="D3096" s="2">
        <v>300000</v>
      </c>
      <c r="E3096" s="3">
        <f t="shared" si="205"/>
        <v>51026</v>
      </c>
      <c r="F3096" s="1" t="s">
        <v>608</v>
      </c>
      <c r="G3096" s="2">
        <v>10740</v>
      </c>
      <c r="H3096" s="2">
        <v>30</v>
      </c>
      <c r="I3096" s="2"/>
      <c r="J3096" s="2"/>
      <c r="L3096" s="2"/>
      <c r="M3096" s="2"/>
      <c r="N3096" s="2"/>
    </row>
    <row r="3097" spans="1:14" x14ac:dyDescent="0.15">
      <c r="A3097" s="2">
        <f>A3066+1000</f>
        <v>1075000</v>
      </c>
      <c r="B3097" s="1" t="s">
        <v>600</v>
      </c>
      <c r="C3097" s="1" t="s">
        <v>405</v>
      </c>
      <c r="D3097" s="2">
        <v>0</v>
      </c>
      <c r="E3097" s="1">
        <f>VLOOKUP((A3097/100-B3097),[1]Sheet1!$A$3:$H$1068,7,0)</f>
        <v>1561</v>
      </c>
      <c r="F3097" s="1" t="s">
        <v>606</v>
      </c>
      <c r="G3097" s="2"/>
      <c r="H3097" s="2"/>
      <c r="I3097" s="2"/>
      <c r="J3097" s="2"/>
      <c r="L3097" s="2"/>
      <c r="M3097" s="2"/>
      <c r="N3097" s="2"/>
    </row>
    <row r="3098" spans="1:14" x14ac:dyDescent="0.15">
      <c r="A3098" s="2">
        <f t="shared" ref="A3098:A3161" si="206">A3067+1000</f>
        <v>1075001</v>
      </c>
      <c r="B3098" s="1" t="s">
        <v>601</v>
      </c>
      <c r="C3098" s="1" t="s">
        <v>397</v>
      </c>
      <c r="D3098" s="2">
        <v>10000</v>
      </c>
      <c r="E3098" s="3">
        <f>INT($E$3097*(1+D3098/10000))</f>
        <v>3122</v>
      </c>
      <c r="F3098" s="1" t="s">
        <v>606</v>
      </c>
      <c r="G3098" s="2">
        <v>10750</v>
      </c>
      <c r="H3098" s="2">
        <v>1</v>
      </c>
      <c r="I3098" s="2"/>
      <c r="J3098" s="2"/>
      <c r="L3098" s="2"/>
      <c r="M3098" s="2"/>
      <c r="N3098" s="2"/>
    </row>
    <row r="3099" spans="1:14" x14ac:dyDescent="0.15">
      <c r="A3099" s="2">
        <f t="shared" si="206"/>
        <v>1075002</v>
      </c>
      <c r="B3099" s="1" t="s">
        <v>602</v>
      </c>
      <c r="C3099" s="1" t="s">
        <v>285</v>
      </c>
      <c r="D3099" s="2">
        <v>20000</v>
      </c>
      <c r="E3099" s="3">
        <f t="shared" ref="E3099:E3127" si="207">INT($E$3097*(1+D3099/10000))</f>
        <v>4683</v>
      </c>
      <c r="F3099" s="1" t="s">
        <v>606</v>
      </c>
      <c r="G3099" s="2">
        <v>10750</v>
      </c>
      <c r="H3099" s="2">
        <v>2</v>
      </c>
      <c r="I3099" s="2"/>
      <c r="J3099" s="2"/>
      <c r="L3099" s="2"/>
      <c r="M3099" s="2"/>
      <c r="N3099" s="2"/>
    </row>
    <row r="3100" spans="1:14" x14ac:dyDescent="0.15">
      <c r="A3100" s="2">
        <f t="shared" si="206"/>
        <v>1075003</v>
      </c>
      <c r="B3100" s="1" t="s">
        <v>510</v>
      </c>
      <c r="C3100" s="1" t="s">
        <v>286</v>
      </c>
      <c r="D3100" s="2">
        <v>30000</v>
      </c>
      <c r="E3100" s="3">
        <f t="shared" si="207"/>
        <v>6244</v>
      </c>
      <c r="F3100" s="1" t="s">
        <v>606</v>
      </c>
      <c r="G3100" s="2">
        <v>10750</v>
      </c>
      <c r="H3100" s="2">
        <v>3</v>
      </c>
      <c r="I3100" s="2"/>
      <c r="J3100" s="2"/>
      <c r="L3100" s="2"/>
      <c r="M3100" s="2"/>
      <c r="N3100" s="2"/>
    </row>
    <row r="3101" spans="1:14" x14ac:dyDescent="0.15">
      <c r="A3101" s="2">
        <f t="shared" si="206"/>
        <v>1075004</v>
      </c>
      <c r="B3101" s="1" t="s">
        <v>511</v>
      </c>
      <c r="C3101" s="1" t="s">
        <v>287</v>
      </c>
      <c r="D3101" s="2">
        <v>40000</v>
      </c>
      <c r="E3101" s="3">
        <f t="shared" si="207"/>
        <v>7805</v>
      </c>
      <c r="F3101" s="1" t="s">
        <v>606</v>
      </c>
      <c r="G3101" s="2">
        <v>10750</v>
      </c>
      <c r="H3101" s="2">
        <v>4</v>
      </c>
      <c r="I3101" s="2"/>
      <c r="J3101" s="2"/>
      <c r="L3101" s="2"/>
      <c r="M3101" s="2"/>
      <c r="N3101" s="2"/>
    </row>
    <row r="3102" spans="1:14" x14ac:dyDescent="0.15">
      <c r="A3102" s="2">
        <f t="shared" si="206"/>
        <v>1075005</v>
      </c>
      <c r="B3102" s="1" t="s">
        <v>368</v>
      </c>
      <c r="C3102" s="1" t="s">
        <v>288</v>
      </c>
      <c r="D3102" s="2">
        <v>50000</v>
      </c>
      <c r="E3102" s="3">
        <f t="shared" si="207"/>
        <v>9366</v>
      </c>
      <c r="F3102" s="1" t="s">
        <v>606</v>
      </c>
      <c r="G3102" s="2">
        <v>10750</v>
      </c>
      <c r="H3102" s="2">
        <v>5</v>
      </c>
      <c r="I3102" s="2"/>
      <c r="J3102" s="2"/>
      <c r="L3102" s="2"/>
      <c r="M3102" s="2"/>
      <c r="N3102" s="2"/>
    </row>
    <row r="3103" spans="1:14" x14ac:dyDescent="0.15">
      <c r="A3103" s="2">
        <f t="shared" si="206"/>
        <v>1075006</v>
      </c>
      <c r="B3103" s="1" t="s">
        <v>512</v>
      </c>
      <c r="C3103" s="1" t="s">
        <v>289</v>
      </c>
      <c r="D3103" s="2">
        <v>60000</v>
      </c>
      <c r="E3103" s="3">
        <f t="shared" si="207"/>
        <v>10927</v>
      </c>
      <c r="F3103" s="1" t="s">
        <v>606</v>
      </c>
      <c r="G3103" s="2">
        <v>10750</v>
      </c>
      <c r="H3103" s="2">
        <v>6</v>
      </c>
      <c r="I3103" s="2"/>
      <c r="J3103" s="2"/>
      <c r="L3103" s="2"/>
      <c r="M3103" s="2"/>
      <c r="N3103" s="2"/>
    </row>
    <row r="3104" spans="1:14" x14ac:dyDescent="0.15">
      <c r="A3104" s="2">
        <f t="shared" si="206"/>
        <v>1075007</v>
      </c>
      <c r="B3104" s="1" t="s">
        <v>369</v>
      </c>
      <c r="C3104" s="1" t="s">
        <v>290</v>
      </c>
      <c r="D3104" s="2">
        <v>70000</v>
      </c>
      <c r="E3104" s="3">
        <f t="shared" si="207"/>
        <v>12488</v>
      </c>
      <c r="F3104" s="1" t="s">
        <v>606</v>
      </c>
      <c r="G3104" s="2">
        <v>10750</v>
      </c>
      <c r="H3104" s="2">
        <v>7</v>
      </c>
      <c r="I3104" s="2"/>
      <c r="J3104" s="2"/>
      <c r="L3104" s="2"/>
      <c r="M3104" s="2"/>
      <c r="N3104" s="2"/>
    </row>
    <row r="3105" spans="1:14" x14ac:dyDescent="0.15">
      <c r="A3105" s="2">
        <f t="shared" si="206"/>
        <v>1075008</v>
      </c>
      <c r="B3105" s="1" t="s">
        <v>513</v>
      </c>
      <c r="C3105" s="1" t="s">
        <v>291</v>
      </c>
      <c r="D3105" s="2">
        <v>80000</v>
      </c>
      <c r="E3105" s="3">
        <f t="shared" si="207"/>
        <v>14049</v>
      </c>
      <c r="F3105" s="1" t="s">
        <v>606</v>
      </c>
      <c r="G3105" s="2">
        <v>10750</v>
      </c>
      <c r="H3105" s="2">
        <v>8</v>
      </c>
      <c r="I3105" s="2"/>
      <c r="J3105" s="2"/>
      <c r="L3105" s="2"/>
      <c r="M3105" s="2"/>
      <c r="N3105" s="2"/>
    </row>
    <row r="3106" spans="1:14" x14ac:dyDescent="0.15">
      <c r="A3106" s="2">
        <f t="shared" si="206"/>
        <v>1075009</v>
      </c>
      <c r="B3106" s="1" t="s">
        <v>370</v>
      </c>
      <c r="C3106" s="1" t="s">
        <v>292</v>
      </c>
      <c r="D3106" s="2">
        <v>90000</v>
      </c>
      <c r="E3106" s="3">
        <f t="shared" si="207"/>
        <v>15610</v>
      </c>
      <c r="F3106" s="1" t="s">
        <v>606</v>
      </c>
      <c r="G3106" s="2">
        <v>10750</v>
      </c>
      <c r="H3106" s="2">
        <v>9</v>
      </c>
      <c r="I3106" s="2"/>
      <c r="J3106" s="2"/>
      <c r="L3106" s="2"/>
      <c r="M3106" s="2"/>
      <c r="N3106" s="2"/>
    </row>
    <row r="3107" spans="1:14" x14ac:dyDescent="0.15">
      <c r="A3107" s="2">
        <f t="shared" si="206"/>
        <v>1075010</v>
      </c>
      <c r="B3107" s="1" t="s">
        <v>514</v>
      </c>
      <c r="C3107" s="1" t="s">
        <v>293</v>
      </c>
      <c r="D3107" s="2">
        <v>100000</v>
      </c>
      <c r="E3107" s="3">
        <f t="shared" si="207"/>
        <v>17171</v>
      </c>
      <c r="F3107" s="1" t="s">
        <v>606</v>
      </c>
      <c r="G3107" s="2">
        <v>10750</v>
      </c>
      <c r="H3107" s="2">
        <v>10</v>
      </c>
      <c r="I3107" s="2"/>
      <c r="J3107" s="2"/>
      <c r="L3107" s="2"/>
      <c r="M3107" s="2"/>
      <c r="N3107" s="2"/>
    </row>
    <row r="3108" spans="1:14" x14ac:dyDescent="0.15">
      <c r="A3108" s="2">
        <f t="shared" si="206"/>
        <v>1075011</v>
      </c>
      <c r="B3108" s="1" t="s">
        <v>515</v>
      </c>
      <c r="C3108" s="1" t="s">
        <v>294</v>
      </c>
      <c r="D3108" s="2">
        <v>110000</v>
      </c>
      <c r="E3108" s="3">
        <f t="shared" si="207"/>
        <v>18732</v>
      </c>
      <c r="F3108" s="1" t="s">
        <v>607</v>
      </c>
      <c r="G3108" s="2">
        <v>10750</v>
      </c>
      <c r="H3108" s="2">
        <v>11</v>
      </c>
      <c r="I3108" s="2"/>
      <c r="J3108" s="2"/>
      <c r="L3108" s="2"/>
      <c r="M3108" s="2"/>
      <c r="N3108" s="2"/>
    </row>
    <row r="3109" spans="1:14" x14ac:dyDescent="0.15">
      <c r="A3109" s="2">
        <f t="shared" si="206"/>
        <v>1075012</v>
      </c>
      <c r="B3109" s="1" t="s">
        <v>516</v>
      </c>
      <c r="C3109" s="1" t="s">
        <v>295</v>
      </c>
      <c r="D3109" s="2">
        <v>120000</v>
      </c>
      <c r="E3109" s="3">
        <f t="shared" si="207"/>
        <v>20293</v>
      </c>
      <c r="F3109" s="1" t="s">
        <v>607</v>
      </c>
      <c r="G3109" s="2">
        <v>10750</v>
      </c>
      <c r="H3109" s="2">
        <v>12</v>
      </c>
      <c r="I3109" s="2"/>
      <c r="J3109" s="2"/>
      <c r="L3109" s="2"/>
      <c r="M3109" s="2"/>
      <c r="N3109" s="2"/>
    </row>
    <row r="3110" spans="1:14" x14ac:dyDescent="0.15">
      <c r="A3110" s="2">
        <f t="shared" si="206"/>
        <v>1075013</v>
      </c>
      <c r="B3110" s="1" t="s">
        <v>517</v>
      </c>
      <c r="C3110" s="1" t="s">
        <v>296</v>
      </c>
      <c r="D3110" s="2">
        <v>130000</v>
      </c>
      <c r="E3110" s="3">
        <f t="shared" si="207"/>
        <v>21854</v>
      </c>
      <c r="F3110" s="1" t="s">
        <v>607</v>
      </c>
      <c r="G3110" s="2">
        <v>10750</v>
      </c>
      <c r="H3110" s="2">
        <v>13</v>
      </c>
      <c r="I3110" s="2"/>
      <c r="J3110" s="2"/>
      <c r="L3110" s="2"/>
      <c r="M3110" s="2"/>
      <c r="N3110" s="2"/>
    </row>
    <row r="3111" spans="1:14" x14ac:dyDescent="0.15">
      <c r="A3111" s="2">
        <f t="shared" si="206"/>
        <v>1075014</v>
      </c>
      <c r="B3111" s="1" t="s">
        <v>518</v>
      </c>
      <c r="C3111" s="1" t="s">
        <v>297</v>
      </c>
      <c r="D3111" s="2">
        <v>140000</v>
      </c>
      <c r="E3111" s="3">
        <f t="shared" si="207"/>
        <v>23415</v>
      </c>
      <c r="F3111" s="1" t="s">
        <v>607</v>
      </c>
      <c r="G3111" s="2">
        <v>10750</v>
      </c>
      <c r="H3111" s="2">
        <v>14</v>
      </c>
      <c r="I3111" s="2"/>
      <c r="J3111" s="2"/>
      <c r="L3111" s="2"/>
      <c r="M3111" s="2"/>
      <c r="N3111" s="2"/>
    </row>
    <row r="3112" spans="1:14" x14ac:dyDescent="0.15">
      <c r="A3112" s="2">
        <f t="shared" si="206"/>
        <v>1075015</v>
      </c>
      <c r="B3112" s="1" t="s">
        <v>372</v>
      </c>
      <c r="C3112" s="1" t="s">
        <v>298</v>
      </c>
      <c r="D3112" s="2">
        <v>150000</v>
      </c>
      <c r="E3112" s="3">
        <f t="shared" si="207"/>
        <v>24976</v>
      </c>
      <c r="F3112" s="1" t="s">
        <v>607</v>
      </c>
      <c r="G3112" s="2">
        <v>10750</v>
      </c>
      <c r="H3112" s="2">
        <v>15</v>
      </c>
      <c r="I3112" s="2"/>
      <c r="J3112" s="2"/>
      <c r="L3112" s="2"/>
      <c r="M3112" s="2"/>
      <c r="N3112" s="2"/>
    </row>
    <row r="3113" spans="1:14" x14ac:dyDescent="0.15">
      <c r="A3113" s="2">
        <f t="shared" si="206"/>
        <v>1075016</v>
      </c>
      <c r="B3113" s="1" t="s">
        <v>519</v>
      </c>
      <c r="C3113" s="1" t="s">
        <v>267</v>
      </c>
      <c r="D3113" s="2">
        <v>160000</v>
      </c>
      <c r="E3113" s="3">
        <f t="shared" si="207"/>
        <v>26537</v>
      </c>
      <c r="F3113" s="1" t="s">
        <v>607</v>
      </c>
      <c r="G3113" s="2">
        <v>10750</v>
      </c>
      <c r="H3113" s="2">
        <v>16</v>
      </c>
      <c r="I3113" s="2"/>
      <c r="J3113" s="2"/>
      <c r="L3113" s="2"/>
      <c r="M3113" s="2"/>
      <c r="N3113" s="2"/>
    </row>
    <row r="3114" spans="1:14" x14ac:dyDescent="0.15">
      <c r="A3114" s="2">
        <f t="shared" si="206"/>
        <v>1075017</v>
      </c>
      <c r="B3114" s="1" t="s">
        <v>520</v>
      </c>
      <c r="C3114" s="1" t="s">
        <v>268</v>
      </c>
      <c r="D3114" s="2">
        <v>170000</v>
      </c>
      <c r="E3114" s="3">
        <f t="shared" si="207"/>
        <v>28098</v>
      </c>
      <c r="F3114" s="1" t="s">
        <v>607</v>
      </c>
      <c r="G3114" s="2">
        <v>10750</v>
      </c>
      <c r="H3114" s="2">
        <v>17</v>
      </c>
      <c r="I3114" s="2"/>
      <c r="J3114" s="2"/>
      <c r="L3114" s="2"/>
      <c r="M3114" s="2"/>
      <c r="N3114" s="2"/>
    </row>
    <row r="3115" spans="1:14" x14ac:dyDescent="0.15">
      <c r="A3115" s="2">
        <f t="shared" si="206"/>
        <v>1075018</v>
      </c>
      <c r="B3115" s="1" t="s">
        <v>373</v>
      </c>
      <c r="C3115" s="1" t="s">
        <v>269</v>
      </c>
      <c r="D3115" s="2">
        <v>180000</v>
      </c>
      <c r="E3115" s="3">
        <f t="shared" si="207"/>
        <v>29659</v>
      </c>
      <c r="F3115" s="1" t="s">
        <v>607</v>
      </c>
      <c r="G3115" s="2">
        <v>10750</v>
      </c>
      <c r="H3115" s="2">
        <v>18</v>
      </c>
      <c r="I3115" s="2"/>
      <c r="J3115" s="2"/>
      <c r="L3115" s="2"/>
      <c r="M3115" s="2"/>
      <c r="N3115" s="2"/>
    </row>
    <row r="3116" spans="1:14" x14ac:dyDescent="0.15">
      <c r="A3116" s="2">
        <f t="shared" si="206"/>
        <v>1075019</v>
      </c>
      <c r="B3116" s="1" t="s">
        <v>521</v>
      </c>
      <c r="C3116" s="1" t="s">
        <v>303</v>
      </c>
      <c r="D3116" s="2">
        <v>190000</v>
      </c>
      <c r="E3116" s="3">
        <f t="shared" si="207"/>
        <v>31220</v>
      </c>
      <c r="F3116" s="1" t="s">
        <v>607</v>
      </c>
      <c r="G3116" s="2">
        <v>10750</v>
      </c>
      <c r="H3116" s="2">
        <v>19</v>
      </c>
      <c r="I3116" s="2"/>
      <c r="J3116" s="2"/>
      <c r="L3116" s="2"/>
      <c r="M3116" s="2"/>
      <c r="N3116" s="2"/>
    </row>
    <row r="3117" spans="1:14" x14ac:dyDescent="0.15">
      <c r="A3117" s="2">
        <f t="shared" si="206"/>
        <v>1075020</v>
      </c>
      <c r="B3117" s="1" t="s">
        <v>522</v>
      </c>
      <c r="C3117" s="1" t="s">
        <v>305</v>
      </c>
      <c r="D3117" s="2">
        <v>200000</v>
      </c>
      <c r="E3117" s="3">
        <f t="shared" si="207"/>
        <v>32781</v>
      </c>
      <c r="F3117" s="1" t="s">
        <v>607</v>
      </c>
      <c r="G3117" s="2">
        <v>10750</v>
      </c>
      <c r="H3117" s="2">
        <v>20</v>
      </c>
      <c r="I3117" s="2"/>
      <c r="J3117" s="2"/>
      <c r="L3117" s="2"/>
      <c r="M3117" s="2"/>
      <c r="N3117" s="2"/>
    </row>
    <row r="3118" spans="1:14" x14ac:dyDescent="0.15">
      <c r="A3118" s="2">
        <f t="shared" si="206"/>
        <v>1075021</v>
      </c>
      <c r="B3118" s="1" t="s">
        <v>374</v>
      </c>
      <c r="C3118" s="1" t="s">
        <v>307</v>
      </c>
      <c r="D3118" s="2">
        <v>210000</v>
      </c>
      <c r="E3118" s="3">
        <f t="shared" si="207"/>
        <v>34342</v>
      </c>
      <c r="F3118" s="1" t="s">
        <v>608</v>
      </c>
      <c r="G3118" s="2">
        <v>10750</v>
      </c>
      <c r="H3118" s="2">
        <v>21</v>
      </c>
      <c r="I3118" s="2"/>
      <c r="J3118" s="2"/>
      <c r="L3118" s="2"/>
      <c r="M3118" s="2"/>
      <c r="N3118" s="2"/>
    </row>
    <row r="3119" spans="1:14" x14ac:dyDescent="0.15">
      <c r="A3119" s="2">
        <f t="shared" si="206"/>
        <v>1075022</v>
      </c>
      <c r="B3119" s="1" t="s">
        <v>523</v>
      </c>
      <c r="C3119" s="1" t="s">
        <v>309</v>
      </c>
      <c r="D3119" s="2">
        <v>220000</v>
      </c>
      <c r="E3119" s="3">
        <f t="shared" si="207"/>
        <v>35903</v>
      </c>
      <c r="F3119" s="1" t="s">
        <v>608</v>
      </c>
      <c r="G3119" s="2">
        <v>10750</v>
      </c>
      <c r="H3119" s="2">
        <v>22</v>
      </c>
      <c r="I3119" s="2"/>
      <c r="J3119" s="2"/>
      <c r="L3119" s="2"/>
      <c r="M3119" s="2"/>
      <c r="N3119" s="2"/>
    </row>
    <row r="3120" spans="1:14" x14ac:dyDescent="0.15">
      <c r="A3120" s="2">
        <f t="shared" si="206"/>
        <v>1075023</v>
      </c>
      <c r="B3120" s="1" t="s">
        <v>524</v>
      </c>
      <c r="C3120" s="1" t="s">
        <v>311</v>
      </c>
      <c r="D3120" s="2">
        <v>230000</v>
      </c>
      <c r="E3120" s="3">
        <f t="shared" si="207"/>
        <v>37464</v>
      </c>
      <c r="F3120" s="1" t="s">
        <v>608</v>
      </c>
      <c r="G3120" s="2">
        <v>10750</v>
      </c>
      <c r="H3120" s="2">
        <v>23</v>
      </c>
      <c r="I3120" s="2"/>
      <c r="J3120" s="2"/>
      <c r="L3120" s="2"/>
      <c r="M3120" s="2"/>
      <c r="N3120" s="2"/>
    </row>
    <row r="3121" spans="1:14" x14ac:dyDescent="0.15">
      <c r="A3121" s="2">
        <f t="shared" si="206"/>
        <v>1075024</v>
      </c>
      <c r="B3121" s="1" t="s">
        <v>375</v>
      </c>
      <c r="C3121" s="1" t="s">
        <v>398</v>
      </c>
      <c r="D3121" s="2">
        <v>240000</v>
      </c>
      <c r="E3121" s="3">
        <f t="shared" si="207"/>
        <v>39025</v>
      </c>
      <c r="F3121" s="1" t="s">
        <v>608</v>
      </c>
      <c r="G3121" s="2">
        <v>10750</v>
      </c>
      <c r="H3121" s="2">
        <v>24</v>
      </c>
      <c r="I3121" s="2"/>
      <c r="J3121" s="2"/>
      <c r="L3121" s="2"/>
      <c r="M3121" s="2"/>
      <c r="N3121" s="2"/>
    </row>
    <row r="3122" spans="1:14" x14ac:dyDescent="0.15">
      <c r="A3122" s="2">
        <f t="shared" si="206"/>
        <v>1075025</v>
      </c>
      <c r="B3122" s="1" t="s">
        <v>525</v>
      </c>
      <c r="C3122" s="1" t="s">
        <v>399</v>
      </c>
      <c r="D3122" s="2">
        <v>250000</v>
      </c>
      <c r="E3122" s="3">
        <f t="shared" si="207"/>
        <v>40586</v>
      </c>
      <c r="F3122" s="1" t="s">
        <v>608</v>
      </c>
      <c r="G3122" s="2">
        <v>10750</v>
      </c>
      <c r="H3122" s="2">
        <v>25</v>
      </c>
      <c r="I3122" s="2"/>
      <c r="J3122" s="2"/>
      <c r="L3122" s="2"/>
      <c r="M3122" s="2"/>
      <c r="N3122" s="2"/>
    </row>
    <row r="3123" spans="1:14" x14ac:dyDescent="0.15">
      <c r="A3123" s="2">
        <f t="shared" si="206"/>
        <v>1075026</v>
      </c>
      <c r="B3123" s="1" t="s">
        <v>526</v>
      </c>
      <c r="C3123" s="1" t="s">
        <v>400</v>
      </c>
      <c r="D3123" s="2">
        <v>260000</v>
      </c>
      <c r="E3123" s="3">
        <f t="shared" si="207"/>
        <v>42147</v>
      </c>
      <c r="F3123" s="1" t="s">
        <v>608</v>
      </c>
      <c r="G3123" s="2">
        <v>10750</v>
      </c>
      <c r="H3123" s="2">
        <v>26</v>
      </c>
      <c r="I3123" s="2"/>
      <c r="J3123" s="2"/>
      <c r="L3123" s="2"/>
      <c r="M3123" s="2"/>
      <c r="N3123" s="2"/>
    </row>
    <row r="3124" spans="1:14" x14ac:dyDescent="0.15">
      <c r="A3124" s="2">
        <f t="shared" si="206"/>
        <v>1075027</v>
      </c>
      <c r="B3124" s="1" t="s">
        <v>527</v>
      </c>
      <c r="C3124" s="1" t="s">
        <v>401</v>
      </c>
      <c r="D3124" s="2">
        <v>270000</v>
      </c>
      <c r="E3124" s="3">
        <f t="shared" si="207"/>
        <v>43708</v>
      </c>
      <c r="F3124" s="1" t="s">
        <v>608</v>
      </c>
      <c r="G3124" s="2">
        <v>10750</v>
      </c>
      <c r="H3124" s="2">
        <v>27</v>
      </c>
      <c r="I3124" s="2"/>
      <c r="J3124" s="2"/>
      <c r="L3124" s="2"/>
      <c r="M3124" s="2"/>
      <c r="N3124" s="2"/>
    </row>
    <row r="3125" spans="1:14" x14ac:dyDescent="0.15">
      <c r="A3125" s="2">
        <f t="shared" si="206"/>
        <v>1075028</v>
      </c>
      <c r="B3125" s="1" t="s">
        <v>528</v>
      </c>
      <c r="C3125" s="1" t="s">
        <v>402</v>
      </c>
      <c r="D3125" s="2">
        <v>280000</v>
      </c>
      <c r="E3125" s="3">
        <f t="shared" si="207"/>
        <v>45269</v>
      </c>
      <c r="F3125" s="1" t="s">
        <v>608</v>
      </c>
      <c r="G3125" s="2">
        <v>10750</v>
      </c>
      <c r="H3125" s="2">
        <v>28</v>
      </c>
      <c r="I3125" s="2"/>
      <c r="J3125" s="2"/>
      <c r="L3125" s="2"/>
      <c r="M3125" s="2"/>
      <c r="N3125" s="2"/>
    </row>
    <row r="3126" spans="1:14" x14ac:dyDescent="0.15">
      <c r="A3126" s="2">
        <f t="shared" si="206"/>
        <v>1075029</v>
      </c>
      <c r="B3126" s="1" t="s">
        <v>529</v>
      </c>
      <c r="C3126" s="1" t="s">
        <v>403</v>
      </c>
      <c r="D3126" s="2">
        <v>290000</v>
      </c>
      <c r="E3126" s="3">
        <f t="shared" si="207"/>
        <v>46830</v>
      </c>
      <c r="F3126" s="1" t="s">
        <v>608</v>
      </c>
      <c r="G3126" s="2">
        <v>10750</v>
      </c>
      <c r="H3126" s="2">
        <v>29</v>
      </c>
      <c r="I3126" s="2"/>
      <c r="J3126" s="2"/>
      <c r="L3126" s="2"/>
      <c r="M3126" s="2"/>
      <c r="N3126" s="2"/>
    </row>
    <row r="3127" spans="1:14" x14ac:dyDescent="0.15">
      <c r="A3127" s="2">
        <f t="shared" si="206"/>
        <v>1075030</v>
      </c>
      <c r="B3127" s="1" t="s">
        <v>530</v>
      </c>
      <c r="C3127" s="1" t="s">
        <v>404</v>
      </c>
      <c r="D3127" s="2">
        <v>300000</v>
      </c>
      <c r="E3127" s="3">
        <f t="shared" si="207"/>
        <v>48391</v>
      </c>
      <c r="F3127" s="1" t="s">
        <v>608</v>
      </c>
      <c r="G3127" s="2">
        <v>10750</v>
      </c>
      <c r="H3127" s="2">
        <v>30</v>
      </c>
      <c r="I3127" s="2"/>
      <c r="J3127" s="2"/>
      <c r="L3127" s="2"/>
      <c r="M3127" s="2"/>
      <c r="N3127" s="2"/>
    </row>
    <row r="3128" spans="1:14" x14ac:dyDescent="0.15">
      <c r="A3128" s="2">
        <f t="shared" si="206"/>
        <v>1076000</v>
      </c>
      <c r="B3128" s="1" t="s">
        <v>600</v>
      </c>
      <c r="C3128" s="1" t="s">
        <v>405</v>
      </c>
      <c r="D3128" s="2">
        <v>0</v>
      </c>
      <c r="E3128" s="1">
        <f>VLOOKUP((A3128/100-B3128),[1]Sheet1!$A$3:$H$1068,7,0)</f>
        <v>1564</v>
      </c>
      <c r="F3128" s="1" t="s">
        <v>606</v>
      </c>
      <c r="G3128" s="2"/>
      <c r="H3128" s="2"/>
      <c r="I3128" s="2"/>
      <c r="J3128" s="2"/>
      <c r="L3128" s="2"/>
      <c r="M3128" s="2"/>
      <c r="N3128" s="2"/>
    </row>
    <row r="3129" spans="1:14" x14ac:dyDescent="0.15">
      <c r="A3129" s="2">
        <f t="shared" si="206"/>
        <v>1076001</v>
      </c>
      <c r="B3129" s="1" t="s">
        <v>601</v>
      </c>
      <c r="C3129" s="1" t="s">
        <v>397</v>
      </c>
      <c r="D3129" s="2">
        <v>10000</v>
      </c>
      <c r="E3129" s="3">
        <f>INT($E$3128*(1+D3129/10000))</f>
        <v>3128</v>
      </c>
      <c r="F3129" s="1" t="s">
        <v>606</v>
      </c>
      <c r="G3129" s="2">
        <v>10760</v>
      </c>
      <c r="H3129" s="2">
        <v>1</v>
      </c>
      <c r="I3129" s="2"/>
      <c r="J3129" s="2"/>
      <c r="L3129" s="2"/>
      <c r="M3129" s="2"/>
      <c r="N3129" s="2"/>
    </row>
    <row r="3130" spans="1:14" x14ac:dyDescent="0.15">
      <c r="A3130" s="2">
        <f t="shared" si="206"/>
        <v>1076002</v>
      </c>
      <c r="B3130" s="1" t="s">
        <v>602</v>
      </c>
      <c r="C3130" s="1" t="s">
        <v>285</v>
      </c>
      <c r="D3130" s="2">
        <v>20000</v>
      </c>
      <c r="E3130" s="3">
        <f t="shared" ref="E3130:E3158" si="208">INT($E$3128*(1+D3130/10000))</f>
        <v>4692</v>
      </c>
      <c r="F3130" s="1" t="s">
        <v>606</v>
      </c>
      <c r="G3130" s="2">
        <v>10760</v>
      </c>
      <c r="H3130" s="2">
        <v>2</v>
      </c>
      <c r="I3130" s="2"/>
      <c r="J3130" s="2"/>
      <c r="L3130" s="2"/>
      <c r="M3130" s="2"/>
      <c r="N3130" s="2"/>
    </row>
    <row r="3131" spans="1:14" x14ac:dyDescent="0.15">
      <c r="A3131" s="2">
        <f t="shared" si="206"/>
        <v>1076003</v>
      </c>
      <c r="B3131" s="1" t="s">
        <v>510</v>
      </c>
      <c r="C3131" s="1" t="s">
        <v>286</v>
      </c>
      <c r="D3131" s="2">
        <v>30000</v>
      </c>
      <c r="E3131" s="3">
        <f t="shared" si="208"/>
        <v>6256</v>
      </c>
      <c r="F3131" s="1" t="s">
        <v>606</v>
      </c>
      <c r="G3131" s="2">
        <v>10760</v>
      </c>
      <c r="H3131" s="2">
        <v>3</v>
      </c>
      <c r="I3131" s="2"/>
      <c r="J3131" s="2"/>
      <c r="L3131" s="2"/>
      <c r="M3131" s="2"/>
      <c r="N3131" s="2"/>
    </row>
    <row r="3132" spans="1:14" x14ac:dyDescent="0.15">
      <c r="A3132" s="2">
        <f t="shared" si="206"/>
        <v>1076004</v>
      </c>
      <c r="B3132" s="1" t="s">
        <v>511</v>
      </c>
      <c r="C3132" s="1" t="s">
        <v>287</v>
      </c>
      <c r="D3132" s="2">
        <v>40000</v>
      </c>
      <c r="E3132" s="3">
        <f t="shared" si="208"/>
        <v>7820</v>
      </c>
      <c r="F3132" s="1" t="s">
        <v>606</v>
      </c>
      <c r="G3132" s="2">
        <v>10760</v>
      </c>
      <c r="H3132" s="2">
        <v>4</v>
      </c>
      <c r="I3132" s="2"/>
      <c r="J3132" s="2"/>
      <c r="L3132" s="2"/>
      <c r="M3132" s="2"/>
      <c r="N3132" s="2"/>
    </row>
    <row r="3133" spans="1:14" x14ac:dyDescent="0.15">
      <c r="A3133" s="2">
        <f t="shared" si="206"/>
        <v>1076005</v>
      </c>
      <c r="B3133" s="1" t="s">
        <v>368</v>
      </c>
      <c r="C3133" s="1" t="s">
        <v>288</v>
      </c>
      <c r="D3133" s="2">
        <v>50000</v>
      </c>
      <c r="E3133" s="3">
        <f t="shared" si="208"/>
        <v>9384</v>
      </c>
      <c r="F3133" s="1" t="s">
        <v>606</v>
      </c>
      <c r="G3133" s="2">
        <v>10760</v>
      </c>
      <c r="H3133" s="2">
        <v>5</v>
      </c>
      <c r="I3133" s="2"/>
      <c r="J3133" s="2"/>
      <c r="L3133" s="2"/>
      <c r="M3133" s="2"/>
      <c r="N3133" s="2"/>
    </row>
    <row r="3134" spans="1:14" x14ac:dyDescent="0.15">
      <c r="A3134" s="2">
        <f t="shared" si="206"/>
        <v>1076006</v>
      </c>
      <c r="B3134" s="1" t="s">
        <v>512</v>
      </c>
      <c r="C3134" s="1" t="s">
        <v>289</v>
      </c>
      <c r="D3134" s="2">
        <v>60000</v>
      </c>
      <c r="E3134" s="3">
        <f t="shared" si="208"/>
        <v>10948</v>
      </c>
      <c r="F3134" s="1" t="s">
        <v>606</v>
      </c>
      <c r="G3134" s="2">
        <v>10760</v>
      </c>
      <c r="H3134" s="2">
        <v>6</v>
      </c>
      <c r="I3134" s="2"/>
      <c r="J3134" s="2"/>
      <c r="L3134" s="2"/>
      <c r="M3134" s="2"/>
      <c r="N3134" s="2"/>
    </row>
    <row r="3135" spans="1:14" x14ac:dyDescent="0.15">
      <c r="A3135" s="2">
        <f t="shared" si="206"/>
        <v>1076007</v>
      </c>
      <c r="B3135" s="1" t="s">
        <v>369</v>
      </c>
      <c r="C3135" s="1" t="s">
        <v>290</v>
      </c>
      <c r="D3135" s="2">
        <v>70000</v>
      </c>
      <c r="E3135" s="3">
        <f t="shared" si="208"/>
        <v>12512</v>
      </c>
      <c r="F3135" s="1" t="s">
        <v>606</v>
      </c>
      <c r="G3135" s="2">
        <v>10760</v>
      </c>
      <c r="H3135" s="2">
        <v>7</v>
      </c>
      <c r="I3135" s="2"/>
      <c r="J3135" s="2"/>
      <c r="L3135" s="2"/>
      <c r="M3135" s="2"/>
      <c r="N3135" s="2"/>
    </row>
    <row r="3136" spans="1:14" x14ac:dyDescent="0.15">
      <c r="A3136" s="2">
        <f t="shared" si="206"/>
        <v>1076008</v>
      </c>
      <c r="B3136" s="1" t="s">
        <v>513</v>
      </c>
      <c r="C3136" s="1" t="s">
        <v>291</v>
      </c>
      <c r="D3136" s="2">
        <v>80000</v>
      </c>
      <c r="E3136" s="3">
        <f t="shared" si="208"/>
        <v>14076</v>
      </c>
      <c r="F3136" s="1" t="s">
        <v>606</v>
      </c>
      <c r="G3136" s="2">
        <v>10760</v>
      </c>
      <c r="H3136" s="2">
        <v>8</v>
      </c>
      <c r="I3136" s="2"/>
      <c r="J3136" s="2"/>
      <c r="L3136" s="2"/>
      <c r="M3136" s="2"/>
      <c r="N3136" s="2"/>
    </row>
    <row r="3137" spans="1:14" x14ac:dyDescent="0.15">
      <c r="A3137" s="2">
        <f t="shared" si="206"/>
        <v>1076009</v>
      </c>
      <c r="B3137" s="1" t="s">
        <v>370</v>
      </c>
      <c r="C3137" s="1" t="s">
        <v>292</v>
      </c>
      <c r="D3137" s="2">
        <v>90000</v>
      </c>
      <c r="E3137" s="3">
        <f t="shared" si="208"/>
        <v>15640</v>
      </c>
      <c r="F3137" s="1" t="s">
        <v>606</v>
      </c>
      <c r="G3137" s="2">
        <v>10760</v>
      </c>
      <c r="H3137" s="2">
        <v>9</v>
      </c>
      <c r="I3137" s="2"/>
      <c r="J3137" s="2"/>
      <c r="L3137" s="2"/>
      <c r="M3137" s="2"/>
      <c r="N3137" s="2"/>
    </row>
    <row r="3138" spans="1:14" x14ac:dyDescent="0.15">
      <c r="A3138" s="2">
        <f t="shared" si="206"/>
        <v>1076010</v>
      </c>
      <c r="B3138" s="1" t="s">
        <v>514</v>
      </c>
      <c r="C3138" s="1" t="s">
        <v>293</v>
      </c>
      <c r="D3138" s="2">
        <v>100000</v>
      </c>
      <c r="E3138" s="3">
        <f t="shared" si="208"/>
        <v>17204</v>
      </c>
      <c r="F3138" s="1" t="s">
        <v>606</v>
      </c>
      <c r="G3138" s="2">
        <v>10760</v>
      </c>
      <c r="H3138" s="2">
        <v>10</v>
      </c>
      <c r="I3138" s="2"/>
      <c r="J3138" s="2"/>
      <c r="L3138" s="2"/>
      <c r="M3138" s="2"/>
      <c r="N3138" s="2"/>
    </row>
    <row r="3139" spans="1:14" x14ac:dyDescent="0.15">
      <c r="A3139" s="2">
        <f t="shared" si="206"/>
        <v>1076011</v>
      </c>
      <c r="B3139" s="1" t="s">
        <v>515</v>
      </c>
      <c r="C3139" s="1" t="s">
        <v>294</v>
      </c>
      <c r="D3139" s="2">
        <v>110000</v>
      </c>
      <c r="E3139" s="3">
        <f t="shared" si="208"/>
        <v>18768</v>
      </c>
      <c r="F3139" s="1" t="s">
        <v>607</v>
      </c>
      <c r="G3139" s="2">
        <v>10760</v>
      </c>
      <c r="H3139" s="2">
        <v>11</v>
      </c>
      <c r="I3139" s="2"/>
      <c r="J3139" s="2"/>
      <c r="L3139" s="2"/>
      <c r="M3139" s="2"/>
      <c r="N3139" s="2"/>
    </row>
    <row r="3140" spans="1:14" x14ac:dyDescent="0.15">
      <c r="A3140" s="2">
        <f t="shared" si="206"/>
        <v>1076012</v>
      </c>
      <c r="B3140" s="1" t="s">
        <v>516</v>
      </c>
      <c r="C3140" s="1" t="s">
        <v>295</v>
      </c>
      <c r="D3140" s="2">
        <v>120000</v>
      </c>
      <c r="E3140" s="3">
        <f t="shared" si="208"/>
        <v>20332</v>
      </c>
      <c r="F3140" s="1" t="s">
        <v>607</v>
      </c>
      <c r="G3140" s="2">
        <v>10760</v>
      </c>
      <c r="H3140" s="2">
        <v>12</v>
      </c>
      <c r="I3140" s="2"/>
      <c r="J3140" s="2"/>
      <c r="L3140" s="2"/>
      <c r="M3140" s="2"/>
      <c r="N3140" s="2"/>
    </row>
    <row r="3141" spans="1:14" x14ac:dyDescent="0.15">
      <c r="A3141" s="2">
        <f t="shared" si="206"/>
        <v>1076013</v>
      </c>
      <c r="B3141" s="1" t="s">
        <v>517</v>
      </c>
      <c r="C3141" s="1" t="s">
        <v>296</v>
      </c>
      <c r="D3141" s="2">
        <v>130000</v>
      </c>
      <c r="E3141" s="3">
        <f t="shared" si="208"/>
        <v>21896</v>
      </c>
      <c r="F3141" s="1" t="s">
        <v>607</v>
      </c>
      <c r="G3141" s="2">
        <v>10760</v>
      </c>
      <c r="H3141" s="2">
        <v>13</v>
      </c>
      <c r="I3141" s="2"/>
      <c r="J3141" s="2"/>
      <c r="L3141" s="2"/>
      <c r="M3141" s="2"/>
      <c r="N3141" s="2"/>
    </row>
    <row r="3142" spans="1:14" x14ac:dyDescent="0.15">
      <c r="A3142" s="2">
        <f t="shared" si="206"/>
        <v>1076014</v>
      </c>
      <c r="B3142" s="1" t="s">
        <v>518</v>
      </c>
      <c r="C3142" s="1" t="s">
        <v>297</v>
      </c>
      <c r="D3142" s="2">
        <v>140000</v>
      </c>
      <c r="E3142" s="3">
        <f t="shared" si="208"/>
        <v>23460</v>
      </c>
      <c r="F3142" s="1" t="s">
        <v>607</v>
      </c>
      <c r="G3142" s="2">
        <v>10760</v>
      </c>
      <c r="H3142" s="2">
        <v>14</v>
      </c>
      <c r="I3142" s="2"/>
      <c r="J3142" s="2"/>
      <c r="L3142" s="2"/>
      <c r="M3142" s="2"/>
      <c r="N3142" s="2"/>
    </row>
    <row r="3143" spans="1:14" x14ac:dyDescent="0.15">
      <c r="A3143" s="2">
        <f t="shared" si="206"/>
        <v>1076015</v>
      </c>
      <c r="B3143" s="1" t="s">
        <v>372</v>
      </c>
      <c r="C3143" s="1" t="s">
        <v>298</v>
      </c>
      <c r="D3143" s="2">
        <v>150000</v>
      </c>
      <c r="E3143" s="3">
        <f t="shared" si="208"/>
        <v>25024</v>
      </c>
      <c r="F3143" s="1" t="s">
        <v>607</v>
      </c>
      <c r="G3143" s="2">
        <v>10760</v>
      </c>
      <c r="H3143" s="2">
        <v>15</v>
      </c>
      <c r="I3143" s="2"/>
      <c r="J3143" s="2"/>
      <c r="L3143" s="2"/>
      <c r="M3143" s="2"/>
      <c r="N3143" s="2"/>
    </row>
    <row r="3144" spans="1:14" x14ac:dyDescent="0.15">
      <c r="A3144" s="2">
        <f t="shared" si="206"/>
        <v>1076016</v>
      </c>
      <c r="B3144" s="1" t="s">
        <v>519</v>
      </c>
      <c r="C3144" s="1" t="s">
        <v>267</v>
      </c>
      <c r="D3144" s="2">
        <v>160000</v>
      </c>
      <c r="E3144" s="3">
        <f t="shared" si="208"/>
        <v>26588</v>
      </c>
      <c r="F3144" s="1" t="s">
        <v>607</v>
      </c>
      <c r="G3144" s="2">
        <v>10760</v>
      </c>
      <c r="H3144" s="2">
        <v>16</v>
      </c>
      <c r="I3144" s="2"/>
      <c r="J3144" s="2"/>
      <c r="L3144" s="2"/>
      <c r="M3144" s="2"/>
      <c r="N3144" s="2"/>
    </row>
    <row r="3145" spans="1:14" x14ac:dyDescent="0.15">
      <c r="A3145" s="2">
        <f t="shared" si="206"/>
        <v>1076017</v>
      </c>
      <c r="B3145" s="1" t="s">
        <v>520</v>
      </c>
      <c r="C3145" s="1" t="s">
        <v>268</v>
      </c>
      <c r="D3145" s="2">
        <v>170000</v>
      </c>
      <c r="E3145" s="3">
        <f t="shared" si="208"/>
        <v>28152</v>
      </c>
      <c r="F3145" s="1" t="s">
        <v>607</v>
      </c>
      <c r="G3145" s="2">
        <v>10760</v>
      </c>
      <c r="H3145" s="2">
        <v>17</v>
      </c>
      <c r="I3145" s="2"/>
      <c r="J3145" s="2"/>
      <c r="L3145" s="2"/>
      <c r="M3145" s="2"/>
      <c r="N3145" s="2"/>
    </row>
    <row r="3146" spans="1:14" x14ac:dyDescent="0.15">
      <c r="A3146" s="2">
        <f t="shared" si="206"/>
        <v>1076018</v>
      </c>
      <c r="B3146" s="1" t="s">
        <v>373</v>
      </c>
      <c r="C3146" s="1" t="s">
        <v>269</v>
      </c>
      <c r="D3146" s="2">
        <v>180000</v>
      </c>
      <c r="E3146" s="3">
        <f t="shared" si="208"/>
        <v>29716</v>
      </c>
      <c r="F3146" s="1" t="s">
        <v>607</v>
      </c>
      <c r="G3146" s="2">
        <v>10760</v>
      </c>
      <c r="H3146" s="2">
        <v>18</v>
      </c>
      <c r="I3146" s="2"/>
      <c r="J3146" s="2"/>
      <c r="L3146" s="2"/>
      <c r="M3146" s="2"/>
      <c r="N3146" s="2"/>
    </row>
    <row r="3147" spans="1:14" x14ac:dyDescent="0.15">
      <c r="A3147" s="2">
        <f t="shared" si="206"/>
        <v>1076019</v>
      </c>
      <c r="B3147" s="1" t="s">
        <v>521</v>
      </c>
      <c r="C3147" s="1" t="s">
        <v>303</v>
      </c>
      <c r="D3147" s="2">
        <v>190000</v>
      </c>
      <c r="E3147" s="3">
        <f t="shared" si="208"/>
        <v>31280</v>
      </c>
      <c r="F3147" s="1" t="s">
        <v>607</v>
      </c>
      <c r="G3147" s="2">
        <v>10760</v>
      </c>
      <c r="H3147" s="2">
        <v>19</v>
      </c>
      <c r="I3147" s="2"/>
      <c r="J3147" s="2"/>
      <c r="L3147" s="2"/>
      <c r="M3147" s="2"/>
      <c r="N3147" s="2"/>
    </row>
    <row r="3148" spans="1:14" x14ac:dyDescent="0.15">
      <c r="A3148" s="2">
        <f t="shared" si="206"/>
        <v>1076020</v>
      </c>
      <c r="B3148" s="1" t="s">
        <v>522</v>
      </c>
      <c r="C3148" s="1" t="s">
        <v>305</v>
      </c>
      <c r="D3148" s="2">
        <v>200000</v>
      </c>
      <c r="E3148" s="3">
        <f t="shared" si="208"/>
        <v>32844</v>
      </c>
      <c r="F3148" s="1" t="s">
        <v>607</v>
      </c>
      <c r="G3148" s="2">
        <v>10760</v>
      </c>
      <c r="H3148" s="2">
        <v>20</v>
      </c>
      <c r="I3148" s="2"/>
      <c r="J3148" s="2"/>
      <c r="L3148" s="2"/>
      <c r="M3148" s="2"/>
      <c r="N3148" s="2"/>
    </row>
    <row r="3149" spans="1:14" x14ac:dyDescent="0.15">
      <c r="A3149" s="2">
        <f t="shared" si="206"/>
        <v>1076021</v>
      </c>
      <c r="B3149" s="1" t="s">
        <v>374</v>
      </c>
      <c r="C3149" s="1" t="s">
        <v>307</v>
      </c>
      <c r="D3149" s="2">
        <v>210000</v>
      </c>
      <c r="E3149" s="3">
        <f t="shared" si="208"/>
        <v>34408</v>
      </c>
      <c r="F3149" s="1" t="s">
        <v>608</v>
      </c>
      <c r="G3149" s="2">
        <v>10760</v>
      </c>
      <c r="H3149" s="2">
        <v>21</v>
      </c>
      <c r="I3149" s="2"/>
      <c r="J3149" s="2"/>
      <c r="L3149" s="2"/>
      <c r="M3149" s="2"/>
      <c r="N3149" s="2"/>
    </row>
    <row r="3150" spans="1:14" x14ac:dyDescent="0.15">
      <c r="A3150" s="2">
        <f t="shared" si="206"/>
        <v>1076022</v>
      </c>
      <c r="B3150" s="1" t="s">
        <v>523</v>
      </c>
      <c r="C3150" s="1" t="s">
        <v>309</v>
      </c>
      <c r="D3150" s="2">
        <v>220000</v>
      </c>
      <c r="E3150" s="3">
        <f t="shared" si="208"/>
        <v>35972</v>
      </c>
      <c r="F3150" s="1" t="s">
        <v>608</v>
      </c>
      <c r="G3150" s="2">
        <v>10760</v>
      </c>
      <c r="H3150" s="2">
        <v>22</v>
      </c>
      <c r="I3150" s="2"/>
      <c r="J3150" s="2"/>
      <c r="L3150" s="2"/>
      <c r="M3150" s="2"/>
      <c r="N3150" s="2"/>
    </row>
    <row r="3151" spans="1:14" x14ac:dyDescent="0.15">
      <c r="A3151" s="2">
        <f t="shared" si="206"/>
        <v>1076023</v>
      </c>
      <c r="B3151" s="1" t="s">
        <v>524</v>
      </c>
      <c r="C3151" s="1" t="s">
        <v>311</v>
      </c>
      <c r="D3151" s="2">
        <v>230000</v>
      </c>
      <c r="E3151" s="3">
        <f t="shared" si="208"/>
        <v>37536</v>
      </c>
      <c r="F3151" s="1" t="s">
        <v>608</v>
      </c>
      <c r="G3151" s="2">
        <v>10760</v>
      </c>
      <c r="H3151" s="2">
        <v>23</v>
      </c>
      <c r="I3151" s="2"/>
      <c r="J3151" s="2"/>
      <c r="L3151" s="2"/>
      <c r="M3151" s="2"/>
      <c r="N3151" s="2"/>
    </row>
    <row r="3152" spans="1:14" x14ac:dyDescent="0.15">
      <c r="A3152" s="2">
        <f t="shared" si="206"/>
        <v>1076024</v>
      </c>
      <c r="B3152" s="1" t="s">
        <v>375</v>
      </c>
      <c r="C3152" s="1" t="s">
        <v>398</v>
      </c>
      <c r="D3152" s="2">
        <v>240000</v>
      </c>
      <c r="E3152" s="3">
        <f t="shared" si="208"/>
        <v>39100</v>
      </c>
      <c r="F3152" s="1" t="s">
        <v>608</v>
      </c>
      <c r="G3152" s="2">
        <v>10760</v>
      </c>
      <c r="H3152" s="2">
        <v>24</v>
      </c>
      <c r="I3152" s="2"/>
      <c r="J3152" s="2"/>
      <c r="L3152" s="2"/>
      <c r="M3152" s="2"/>
      <c r="N3152" s="2"/>
    </row>
    <row r="3153" spans="1:14" x14ac:dyDescent="0.15">
      <c r="A3153" s="2">
        <f t="shared" si="206"/>
        <v>1076025</v>
      </c>
      <c r="B3153" s="1" t="s">
        <v>525</v>
      </c>
      <c r="C3153" s="1" t="s">
        <v>399</v>
      </c>
      <c r="D3153" s="2">
        <v>250000</v>
      </c>
      <c r="E3153" s="3">
        <f t="shared" si="208"/>
        <v>40664</v>
      </c>
      <c r="F3153" s="1" t="s">
        <v>608</v>
      </c>
      <c r="G3153" s="2">
        <v>10760</v>
      </c>
      <c r="H3153" s="2">
        <v>25</v>
      </c>
      <c r="I3153" s="2"/>
      <c r="J3153" s="2"/>
      <c r="L3153" s="2"/>
      <c r="M3153" s="2"/>
      <c r="N3153" s="2"/>
    </row>
    <row r="3154" spans="1:14" x14ac:dyDescent="0.15">
      <c r="A3154" s="2">
        <f t="shared" si="206"/>
        <v>1076026</v>
      </c>
      <c r="B3154" s="1" t="s">
        <v>526</v>
      </c>
      <c r="C3154" s="1" t="s">
        <v>400</v>
      </c>
      <c r="D3154" s="2">
        <v>260000</v>
      </c>
      <c r="E3154" s="3">
        <f t="shared" si="208"/>
        <v>42228</v>
      </c>
      <c r="F3154" s="1" t="s">
        <v>608</v>
      </c>
      <c r="G3154" s="2">
        <v>10760</v>
      </c>
      <c r="H3154" s="2">
        <v>26</v>
      </c>
      <c r="I3154" s="2"/>
      <c r="J3154" s="2"/>
      <c r="L3154" s="2"/>
      <c r="M3154" s="2"/>
      <c r="N3154" s="2"/>
    </row>
    <row r="3155" spans="1:14" x14ac:dyDescent="0.15">
      <c r="A3155" s="2">
        <f t="shared" si="206"/>
        <v>1076027</v>
      </c>
      <c r="B3155" s="1" t="s">
        <v>527</v>
      </c>
      <c r="C3155" s="1" t="s">
        <v>401</v>
      </c>
      <c r="D3155" s="2">
        <v>270000</v>
      </c>
      <c r="E3155" s="3">
        <f t="shared" si="208"/>
        <v>43792</v>
      </c>
      <c r="F3155" s="1" t="s">
        <v>608</v>
      </c>
      <c r="G3155" s="2">
        <v>10760</v>
      </c>
      <c r="H3155" s="2">
        <v>27</v>
      </c>
      <c r="I3155" s="2"/>
      <c r="J3155" s="2"/>
      <c r="L3155" s="2"/>
      <c r="M3155" s="2"/>
      <c r="N3155" s="2"/>
    </row>
    <row r="3156" spans="1:14" x14ac:dyDescent="0.15">
      <c r="A3156" s="2">
        <f t="shared" si="206"/>
        <v>1076028</v>
      </c>
      <c r="B3156" s="1" t="s">
        <v>528</v>
      </c>
      <c r="C3156" s="1" t="s">
        <v>402</v>
      </c>
      <c r="D3156" s="2">
        <v>280000</v>
      </c>
      <c r="E3156" s="3">
        <f t="shared" si="208"/>
        <v>45356</v>
      </c>
      <c r="F3156" s="1" t="s">
        <v>608</v>
      </c>
      <c r="G3156" s="2">
        <v>10760</v>
      </c>
      <c r="H3156" s="2">
        <v>28</v>
      </c>
      <c r="I3156" s="2"/>
      <c r="J3156" s="2"/>
      <c r="L3156" s="2"/>
      <c r="M3156" s="2"/>
      <c r="N3156" s="2"/>
    </row>
    <row r="3157" spans="1:14" x14ac:dyDescent="0.15">
      <c r="A3157" s="2">
        <f t="shared" si="206"/>
        <v>1076029</v>
      </c>
      <c r="B3157" s="1" t="s">
        <v>529</v>
      </c>
      <c r="C3157" s="1" t="s">
        <v>403</v>
      </c>
      <c r="D3157" s="2">
        <v>290000</v>
      </c>
      <c r="E3157" s="3">
        <f t="shared" si="208"/>
        <v>46920</v>
      </c>
      <c r="F3157" s="1" t="s">
        <v>608</v>
      </c>
      <c r="G3157" s="2">
        <v>10760</v>
      </c>
      <c r="H3157" s="2">
        <v>29</v>
      </c>
      <c r="I3157" s="2"/>
      <c r="J3157" s="2"/>
      <c r="L3157" s="2"/>
      <c r="M3157" s="2"/>
      <c r="N3157" s="2"/>
    </row>
    <row r="3158" spans="1:14" x14ac:dyDescent="0.15">
      <c r="A3158" s="2">
        <f t="shared" si="206"/>
        <v>1076030</v>
      </c>
      <c r="B3158" s="1" t="s">
        <v>530</v>
      </c>
      <c r="C3158" s="1" t="s">
        <v>404</v>
      </c>
      <c r="D3158" s="2">
        <v>300000</v>
      </c>
      <c r="E3158" s="3">
        <f t="shared" si="208"/>
        <v>48484</v>
      </c>
      <c r="F3158" s="1" t="s">
        <v>608</v>
      </c>
      <c r="G3158" s="2">
        <v>10760</v>
      </c>
      <c r="H3158" s="2">
        <v>30</v>
      </c>
      <c r="I3158" s="2"/>
      <c r="J3158" s="2"/>
      <c r="L3158" s="2"/>
      <c r="M3158" s="2"/>
      <c r="N3158" s="2"/>
    </row>
    <row r="3159" spans="1:14" x14ac:dyDescent="0.15">
      <c r="A3159" s="2">
        <f t="shared" si="206"/>
        <v>1077000</v>
      </c>
      <c r="B3159" s="1" t="s">
        <v>600</v>
      </c>
      <c r="C3159" s="1" t="s">
        <v>405</v>
      </c>
      <c r="D3159" s="2">
        <v>0</v>
      </c>
      <c r="E3159" s="1">
        <f>VLOOKUP((A3159/100-B3159),[1]Sheet1!$A$3:$H$1068,7,0)</f>
        <v>1609</v>
      </c>
      <c r="F3159" s="1" t="s">
        <v>606</v>
      </c>
      <c r="G3159" s="2"/>
      <c r="H3159" s="2"/>
      <c r="I3159" s="2"/>
      <c r="J3159" s="2"/>
      <c r="L3159" s="2"/>
      <c r="M3159" s="2"/>
      <c r="N3159" s="2"/>
    </row>
    <row r="3160" spans="1:14" x14ac:dyDescent="0.15">
      <c r="A3160" s="2">
        <f t="shared" si="206"/>
        <v>1077001</v>
      </c>
      <c r="B3160" s="1" t="s">
        <v>601</v>
      </c>
      <c r="C3160" s="1" t="s">
        <v>397</v>
      </c>
      <c r="D3160" s="2">
        <v>10000</v>
      </c>
      <c r="E3160" s="3">
        <f>INT($E$3159*(1+D3160/10000))</f>
        <v>3218</v>
      </c>
      <c r="F3160" s="1" t="s">
        <v>606</v>
      </c>
      <c r="G3160" s="2">
        <v>10770</v>
      </c>
      <c r="H3160" s="2">
        <v>1</v>
      </c>
      <c r="I3160" s="2"/>
      <c r="J3160" s="2"/>
      <c r="L3160" s="2"/>
      <c r="M3160" s="2"/>
      <c r="N3160" s="2"/>
    </row>
    <row r="3161" spans="1:14" x14ac:dyDescent="0.15">
      <c r="A3161" s="2">
        <f t="shared" si="206"/>
        <v>1077002</v>
      </c>
      <c r="B3161" s="1" t="s">
        <v>602</v>
      </c>
      <c r="C3161" s="1" t="s">
        <v>285</v>
      </c>
      <c r="D3161" s="2">
        <v>20000</v>
      </c>
      <c r="E3161" s="3">
        <f t="shared" ref="E3161:E3189" si="209">INT($E$3159*(1+D3161/10000))</f>
        <v>4827</v>
      </c>
      <c r="F3161" s="1" t="s">
        <v>606</v>
      </c>
      <c r="G3161" s="2">
        <v>10770</v>
      </c>
      <c r="H3161" s="2">
        <v>2</v>
      </c>
      <c r="I3161" s="2"/>
      <c r="J3161" s="2"/>
      <c r="L3161" s="2"/>
      <c r="M3161" s="2"/>
      <c r="N3161" s="2"/>
    </row>
    <row r="3162" spans="1:14" x14ac:dyDescent="0.15">
      <c r="A3162" s="2">
        <f t="shared" ref="A3162:A3225" si="210">A3131+1000</f>
        <v>1077003</v>
      </c>
      <c r="B3162" s="1" t="s">
        <v>510</v>
      </c>
      <c r="C3162" s="1" t="s">
        <v>286</v>
      </c>
      <c r="D3162" s="2">
        <v>30000</v>
      </c>
      <c r="E3162" s="3">
        <f t="shared" si="209"/>
        <v>6436</v>
      </c>
      <c r="F3162" s="1" t="s">
        <v>606</v>
      </c>
      <c r="G3162" s="2">
        <v>10770</v>
      </c>
      <c r="H3162" s="2">
        <v>3</v>
      </c>
      <c r="I3162" s="2"/>
      <c r="J3162" s="2"/>
      <c r="L3162" s="2"/>
      <c r="M3162" s="2"/>
      <c r="N3162" s="2"/>
    </row>
    <row r="3163" spans="1:14" x14ac:dyDescent="0.15">
      <c r="A3163" s="2">
        <f t="shared" si="210"/>
        <v>1077004</v>
      </c>
      <c r="B3163" s="1" t="s">
        <v>511</v>
      </c>
      <c r="C3163" s="1" t="s">
        <v>287</v>
      </c>
      <c r="D3163" s="2">
        <v>40000</v>
      </c>
      <c r="E3163" s="3">
        <f t="shared" si="209"/>
        <v>8045</v>
      </c>
      <c r="F3163" s="1" t="s">
        <v>606</v>
      </c>
      <c r="G3163" s="2">
        <v>10770</v>
      </c>
      <c r="H3163" s="2">
        <v>4</v>
      </c>
      <c r="I3163" s="2"/>
      <c r="J3163" s="2"/>
      <c r="L3163" s="2"/>
      <c r="M3163" s="2"/>
      <c r="N3163" s="2"/>
    </row>
    <row r="3164" spans="1:14" x14ac:dyDescent="0.15">
      <c r="A3164" s="2">
        <f t="shared" si="210"/>
        <v>1077005</v>
      </c>
      <c r="B3164" s="1" t="s">
        <v>368</v>
      </c>
      <c r="C3164" s="1" t="s">
        <v>288</v>
      </c>
      <c r="D3164" s="2">
        <v>50000</v>
      </c>
      <c r="E3164" s="3">
        <f t="shared" si="209"/>
        <v>9654</v>
      </c>
      <c r="F3164" s="1" t="s">
        <v>606</v>
      </c>
      <c r="G3164" s="2">
        <v>10770</v>
      </c>
      <c r="H3164" s="2">
        <v>5</v>
      </c>
      <c r="I3164" s="2"/>
      <c r="J3164" s="2"/>
      <c r="L3164" s="2"/>
      <c r="M3164" s="2"/>
      <c r="N3164" s="2"/>
    </row>
    <row r="3165" spans="1:14" x14ac:dyDescent="0.15">
      <c r="A3165" s="2">
        <f t="shared" si="210"/>
        <v>1077006</v>
      </c>
      <c r="B3165" s="1" t="s">
        <v>512</v>
      </c>
      <c r="C3165" s="1" t="s">
        <v>289</v>
      </c>
      <c r="D3165" s="2">
        <v>60000</v>
      </c>
      <c r="E3165" s="3">
        <f t="shared" si="209"/>
        <v>11263</v>
      </c>
      <c r="F3165" s="1" t="s">
        <v>606</v>
      </c>
      <c r="G3165" s="2">
        <v>10770</v>
      </c>
      <c r="H3165" s="2">
        <v>6</v>
      </c>
      <c r="I3165" s="2"/>
      <c r="J3165" s="2"/>
      <c r="L3165" s="2"/>
      <c r="M3165" s="2"/>
      <c r="N3165" s="2"/>
    </row>
    <row r="3166" spans="1:14" x14ac:dyDescent="0.15">
      <c r="A3166" s="2">
        <f t="shared" si="210"/>
        <v>1077007</v>
      </c>
      <c r="B3166" s="1" t="s">
        <v>369</v>
      </c>
      <c r="C3166" s="1" t="s">
        <v>290</v>
      </c>
      <c r="D3166" s="2">
        <v>70000</v>
      </c>
      <c r="E3166" s="3">
        <f t="shared" si="209"/>
        <v>12872</v>
      </c>
      <c r="F3166" s="1" t="s">
        <v>606</v>
      </c>
      <c r="G3166" s="2">
        <v>10770</v>
      </c>
      <c r="H3166" s="2">
        <v>7</v>
      </c>
      <c r="I3166" s="2"/>
      <c r="J3166" s="2"/>
      <c r="L3166" s="2"/>
      <c r="M3166" s="2"/>
      <c r="N3166" s="2"/>
    </row>
    <row r="3167" spans="1:14" x14ac:dyDescent="0.15">
      <c r="A3167" s="2">
        <f t="shared" si="210"/>
        <v>1077008</v>
      </c>
      <c r="B3167" s="1" t="s">
        <v>513</v>
      </c>
      <c r="C3167" s="1" t="s">
        <v>291</v>
      </c>
      <c r="D3167" s="2">
        <v>80000</v>
      </c>
      <c r="E3167" s="3">
        <f t="shared" si="209"/>
        <v>14481</v>
      </c>
      <c r="F3167" s="1" t="s">
        <v>606</v>
      </c>
      <c r="G3167" s="2">
        <v>10770</v>
      </c>
      <c r="H3167" s="2">
        <v>8</v>
      </c>
      <c r="I3167" s="2"/>
      <c r="J3167" s="2"/>
      <c r="L3167" s="2"/>
      <c r="M3167" s="2"/>
      <c r="N3167" s="2"/>
    </row>
    <row r="3168" spans="1:14" x14ac:dyDescent="0.15">
      <c r="A3168" s="2">
        <f t="shared" si="210"/>
        <v>1077009</v>
      </c>
      <c r="B3168" s="1" t="s">
        <v>370</v>
      </c>
      <c r="C3168" s="1" t="s">
        <v>292</v>
      </c>
      <c r="D3168" s="2">
        <v>90000</v>
      </c>
      <c r="E3168" s="3">
        <f t="shared" si="209"/>
        <v>16090</v>
      </c>
      <c r="F3168" s="1" t="s">
        <v>606</v>
      </c>
      <c r="G3168" s="2">
        <v>10770</v>
      </c>
      <c r="H3168" s="2">
        <v>9</v>
      </c>
      <c r="I3168" s="2"/>
      <c r="J3168" s="2"/>
      <c r="L3168" s="2"/>
      <c r="M3168" s="2"/>
      <c r="N3168" s="2"/>
    </row>
    <row r="3169" spans="1:14" x14ac:dyDescent="0.15">
      <c r="A3169" s="2">
        <f t="shared" si="210"/>
        <v>1077010</v>
      </c>
      <c r="B3169" s="1" t="s">
        <v>514</v>
      </c>
      <c r="C3169" s="1" t="s">
        <v>293</v>
      </c>
      <c r="D3169" s="2">
        <v>100000</v>
      </c>
      <c r="E3169" s="3">
        <f t="shared" si="209"/>
        <v>17699</v>
      </c>
      <c r="F3169" s="1" t="s">
        <v>606</v>
      </c>
      <c r="G3169" s="2">
        <v>10770</v>
      </c>
      <c r="H3169" s="2">
        <v>10</v>
      </c>
      <c r="I3169" s="2"/>
      <c r="J3169" s="2"/>
      <c r="L3169" s="2"/>
      <c r="M3169" s="2"/>
      <c r="N3169" s="2"/>
    </row>
    <row r="3170" spans="1:14" x14ac:dyDescent="0.15">
      <c r="A3170" s="2">
        <f t="shared" si="210"/>
        <v>1077011</v>
      </c>
      <c r="B3170" s="1" t="s">
        <v>515</v>
      </c>
      <c r="C3170" s="1" t="s">
        <v>294</v>
      </c>
      <c r="D3170" s="2">
        <v>110000</v>
      </c>
      <c r="E3170" s="3">
        <f t="shared" si="209"/>
        <v>19308</v>
      </c>
      <c r="F3170" s="1" t="s">
        <v>607</v>
      </c>
      <c r="G3170" s="2">
        <v>10770</v>
      </c>
      <c r="H3170" s="2">
        <v>11</v>
      </c>
      <c r="I3170" s="2"/>
      <c r="J3170" s="2"/>
      <c r="L3170" s="2"/>
      <c r="M3170" s="2"/>
      <c r="N3170" s="2"/>
    </row>
    <row r="3171" spans="1:14" x14ac:dyDescent="0.15">
      <c r="A3171" s="2">
        <f t="shared" si="210"/>
        <v>1077012</v>
      </c>
      <c r="B3171" s="1" t="s">
        <v>516</v>
      </c>
      <c r="C3171" s="1" t="s">
        <v>295</v>
      </c>
      <c r="D3171" s="2">
        <v>120000</v>
      </c>
      <c r="E3171" s="3">
        <f t="shared" si="209"/>
        <v>20917</v>
      </c>
      <c r="F3171" s="1" t="s">
        <v>607</v>
      </c>
      <c r="G3171" s="2">
        <v>10770</v>
      </c>
      <c r="H3171" s="2">
        <v>12</v>
      </c>
      <c r="I3171" s="2"/>
      <c r="J3171" s="2"/>
      <c r="L3171" s="2"/>
      <c r="M3171" s="2"/>
      <c r="N3171" s="2"/>
    </row>
    <row r="3172" spans="1:14" x14ac:dyDescent="0.15">
      <c r="A3172" s="2">
        <f t="shared" si="210"/>
        <v>1077013</v>
      </c>
      <c r="B3172" s="1" t="s">
        <v>517</v>
      </c>
      <c r="C3172" s="1" t="s">
        <v>296</v>
      </c>
      <c r="D3172" s="2">
        <v>130000</v>
      </c>
      <c r="E3172" s="3">
        <f t="shared" si="209"/>
        <v>22526</v>
      </c>
      <c r="F3172" s="1" t="s">
        <v>607</v>
      </c>
      <c r="G3172" s="2">
        <v>10770</v>
      </c>
      <c r="H3172" s="2">
        <v>13</v>
      </c>
      <c r="I3172" s="2"/>
      <c r="J3172" s="2"/>
      <c r="L3172" s="2"/>
      <c r="M3172" s="2"/>
      <c r="N3172" s="2"/>
    </row>
    <row r="3173" spans="1:14" x14ac:dyDescent="0.15">
      <c r="A3173" s="2">
        <f t="shared" si="210"/>
        <v>1077014</v>
      </c>
      <c r="B3173" s="1" t="s">
        <v>518</v>
      </c>
      <c r="C3173" s="1" t="s">
        <v>297</v>
      </c>
      <c r="D3173" s="2">
        <v>140000</v>
      </c>
      <c r="E3173" s="3">
        <f t="shared" si="209"/>
        <v>24135</v>
      </c>
      <c r="F3173" s="1" t="s">
        <v>607</v>
      </c>
      <c r="G3173" s="2">
        <v>10770</v>
      </c>
      <c r="H3173" s="2">
        <v>14</v>
      </c>
      <c r="I3173" s="2"/>
      <c r="J3173" s="2"/>
      <c r="L3173" s="2"/>
      <c r="M3173" s="2"/>
      <c r="N3173" s="2"/>
    </row>
    <row r="3174" spans="1:14" x14ac:dyDescent="0.15">
      <c r="A3174" s="2">
        <f t="shared" si="210"/>
        <v>1077015</v>
      </c>
      <c r="B3174" s="1" t="s">
        <v>372</v>
      </c>
      <c r="C3174" s="1" t="s">
        <v>298</v>
      </c>
      <c r="D3174" s="2">
        <v>150000</v>
      </c>
      <c r="E3174" s="3">
        <f t="shared" si="209"/>
        <v>25744</v>
      </c>
      <c r="F3174" s="1" t="s">
        <v>607</v>
      </c>
      <c r="G3174" s="2">
        <v>10770</v>
      </c>
      <c r="H3174" s="2">
        <v>15</v>
      </c>
      <c r="I3174" s="2"/>
      <c r="J3174" s="2"/>
      <c r="L3174" s="2"/>
      <c r="M3174" s="2"/>
      <c r="N3174" s="2"/>
    </row>
    <row r="3175" spans="1:14" x14ac:dyDescent="0.15">
      <c r="A3175" s="2">
        <f t="shared" si="210"/>
        <v>1077016</v>
      </c>
      <c r="B3175" s="1" t="s">
        <v>519</v>
      </c>
      <c r="C3175" s="1" t="s">
        <v>267</v>
      </c>
      <c r="D3175" s="2">
        <v>160000</v>
      </c>
      <c r="E3175" s="3">
        <f t="shared" si="209"/>
        <v>27353</v>
      </c>
      <c r="F3175" s="1" t="s">
        <v>607</v>
      </c>
      <c r="G3175" s="2">
        <v>10770</v>
      </c>
      <c r="H3175" s="2">
        <v>16</v>
      </c>
      <c r="I3175" s="2"/>
      <c r="J3175" s="2"/>
      <c r="L3175" s="2"/>
      <c r="M3175" s="2"/>
      <c r="N3175" s="2"/>
    </row>
    <row r="3176" spans="1:14" x14ac:dyDescent="0.15">
      <c r="A3176" s="2">
        <f t="shared" si="210"/>
        <v>1077017</v>
      </c>
      <c r="B3176" s="1" t="s">
        <v>520</v>
      </c>
      <c r="C3176" s="1" t="s">
        <v>268</v>
      </c>
      <c r="D3176" s="2">
        <v>170000</v>
      </c>
      <c r="E3176" s="3">
        <f t="shared" si="209"/>
        <v>28962</v>
      </c>
      <c r="F3176" s="1" t="s">
        <v>607</v>
      </c>
      <c r="G3176" s="2">
        <v>10770</v>
      </c>
      <c r="H3176" s="2">
        <v>17</v>
      </c>
      <c r="I3176" s="2"/>
      <c r="J3176" s="2"/>
      <c r="L3176" s="2"/>
      <c r="M3176" s="2"/>
      <c r="N3176" s="2"/>
    </row>
    <row r="3177" spans="1:14" x14ac:dyDescent="0.15">
      <c r="A3177" s="2">
        <f t="shared" si="210"/>
        <v>1077018</v>
      </c>
      <c r="B3177" s="1" t="s">
        <v>373</v>
      </c>
      <c r="C3177" s="1" t="s">
        <v>269</v>
      </c>
      <c r="D3177" s="2">
        <v>180000</v>
      </c>
      <c r="E3177" s="3">
        <f t="shared" si="209"/>
        <v>30571</v>
      </c>
      <c r="F3177" s="1" t="s">
        <v>607</v>
      </c>
      <c r="G3177" s="2">
        <v>10770</v>
      </c>
      <c r="H3177" s="2">
        <v>18</v>
      </c>
      <c r="I3177" s="2"/>
      <c r="J3177" s="2"/>
      <c r="L3177" s="2"/>
      <c r="M3177" s="2"/>
      <c r="N3177" s="2"/>
    </row>
    <row r="3178" spans="1:14" x14ac:dyDescent="0.15">
      <c r="A3178" s="2">
        <f t="shared" si="210"/>
        <v>1077019</v>
      </c>
      <c r="B3178" s="1" t="s">
        <v>521</v>
      </c>
      <c r="C3178" s="1" t="s">
        <v>303</v>
      </c>
      <c r="D3178" s="2">
        <v>190000</v>
      </c>
      <c r="E3178" s="3">
        <f t="shared" si="209"/>
        <v>32180</v>
      </c>
      <c r="F3178" s="1" t="s">
        <v>607</v>
      </c>
      <c r="G3178" s="2">
        <v>10770</v>
      </c>
      <c r="H3178" s="2">
        <v>19</v>
      </c>
      <c r="I3178" s="2"/>
      <c r="J3178" s="2"/>
      <c r="L3178" s="2"/>
      <c r="M3178" s="2"/>
      <c r="N3178" s="2"/>
    </row>
    <row r="3179" spans="1:14" x14ac:dyDescent="0.15">
      <c r="A3179" s="2">
        <f t="shared" si="210"/>
        <v>1077020</v>
      </c>
      <c r="B3179" s="1" t="s">
        <v>522</v>
      </c>
      <c r="C3179" s="1" t="s">
        <v>305</v>
      </c>
      <c r="D3179" s="2">
        <v>200000</v>
      </c>
      <c r="E3179" s="3">
        <f t="shared" si="209"/>
        <v>33789</v>
      </c>
      <c r="F3179" s="1" t="s">
        <v>607</v>
      </c>
      <c r="G3179" s="2">
        <v>10770</v>
      </c>
      <c r="H3179" s="2">
        <v>20</v>
      </c>
      <c r="I3179" s="2"/>
      <c r="J3179" s="2"/>
      <c r="L3179" s="2"/>
      <c r="M3179" s="2"/>
      <c r="N3179" s="2"/>
    </row>
    <row r="3180" spans="1:14" x14ac:dyDescent="0.15">
      <c r="A3180" s="2">
        <f t="shared" si="210"/>
        <v>1077021</v>
      </c>
      <c r="B3180" s="1" t="s">
        <v>374</v>
      </c>
      <c r="C3180" s="1" t="s">
        <v>307</v>
      </c>
      <c r="D3180" s="2">
        <v>210000</v>
      </c>
      <c r="E3180" s="3">
        <f t="shared" si="209"/>
        <v>35398</v>
      </c>
      <c r="F3180" s="1" t="s">
        <v>608</v>
      </c>
      <c r="G3180" s="2">
        <v>10770</v>
      </c>
      <c r="H3180" s="2">
        <v>21</v>
      </c>
      <c r="I3180" s="2"/>
      <c r="J3180" s="2"/>
      <c r="L3180" s="2"/>
      <c r="M3180" s="2"/>
      <c r="N3180" s="2"/>
    </row>
    <row r="3181" spans="1:14" x14ac:dyDescent="0.15">
      <c r="A3181" s="2">
        <f t="shared" si="210"/>
        <v>1077022</v>
      </c>
      <c r="B3181" s="1" t="s">
        <v>523</v>
      </c>
      <c r="C3181" s="1" t="s">
        <v>309</v>
      </c>
      <c r="D3181" s="2">
        <v>220000</v>
      </c>
      <c r="E3181" s="3">
        <f t="shared" si="209"/>
        <v>37007</v>
      </c>
      <c r="F3181" s="1" t="s">
        <v>608</v>
      </c>
      <c r="G3181" s="2">
        <v>10770</v>
      </c>
      <c r="H3181" s="2">
        <v>22</v>
      </c>
      <c r="I3181" s="2"/>
      <c r="J3181" s="2"/>
      <c r="L3181" s="2"/>
      <c r="M3181" s="2"/>
      <c r="N3181" s="2"/>
    </row>
    <row r="3182" spans="1:14" x14ac:dyDescent="0.15">
      <c r="A3182" s="2">
        <f t="shared" si="210"/>
        <v>1077023</v>
      </c>
      <c r="B3182" s="1" t="s">
        <v>524</v>
      </c>
      <c r="C3182" s="1" t="s">
        <v>311</v>
      </c>
      <c r="D3182" s="2">
        <v>230000</v>
      </c>
      <c r="E3182" s="3">
        <f t="shared" si="209"/>
        <v>38616</v>
      </c>
      <c r="F3182" s="1" t="s">
        <v>608</v>
      </c>
      <c r="G3182" s="2">
        <v>10770</v>
      </c>
      <c r="H3182" s="2">
        <v>23</v>
      </c>
      <c r="I3182" s="2"/>
      <c r="J3182" s="2"/>
      <c r="L3182" s="2"/>
      <c r="M3182" s="2"/>
      <c r="N3182" s="2"/>
    </row>
    <row r="3183" spans="1:14" x14ac:dyDescent="0.15">
      <c r="A3183" s="2">
        <f t="shared" si="210"/>
        <v>1077024</v>
      </c>
      <c r="B3183" s="1" t="s">
        <v>375</v>
      </c>
      <c r="C3183" s="1" t="s">
        <v>398</v>
      </c>
      <c r="D3183" s="2">
        <v>240000</v>
      </c>
      <c r="E3183" s="3">
        <f t="shared" si="209"/>
        <v>40225</v>
      </c>
      <c r="F3183" s="1" t="s">
        <v>608</v>
      </c>
      <c r="G3183" s="2">
        <v>10770</v>
      </c>
      <c r="H3183" s="2">
        <v>24</v>
      </c>
      <c r="I3183" s="2"/>
      <c r="J3183" s="2"/>
      <c r="L3183" s="2"/>
      <c r="M3183" s="2"/>
      <c r="N3183" s="2"/>
    </row>
    <row r="3184" spans="1:14" x14ac:dyDescent="0.15">
      <c r="A3184" s="2">
        <f t="shared" si="210"/>
        <v>1077025</v>
      </c>
      <c r="B3184" s="1" t="s">
        <v>525</v>
      </c>
      <c r="C3184" s="1" t="s">
        <v>399</v>
      </c>
      <c r="D3184" s="2">
        <v>250000</v>
      </c>
      <c r="E3184" s="3">
        <f t="shared" si="209"/>
        <v>41834</v>
      </c>
      <c r="F3184" s="1" t="s">
        <v>608</v>
      </c>
      <c r="G3184" s="2">
        <v>10770</v>
      </c>
      <c r="H3184" s="2">
        <v>25</v>
      </c>
      <c r="I3184" s="2"/>
      <c r="J3184" s="2"/>
      <c r="L3184" s="2"/>
      <c r="M3184" s="2"/>
      <c r="N3184" s="2"/>
    </row>
    <row r="3185" spans="1:14" x14ac:dyDescent="0.15">
      <c r="A3185" s="2">
        <f t="shared" si="210"/>
        <v>1077026</v>
      </c>
      <c r="B3185" s="1" t="s">
        <v>526</v>
      </c>
      <c r="C3185" s="1" t="s">
        <v>400</v>
      </c>
      <c r="D3185" s="2">
        <v>260000</v>
      </c>
      <c r="E3185" s="3">
        <f t="shared" si="209"/>
        <v>43443</v>
      </c>
      <c r="F3185" s="1" t="s">
        <v>608</v>
      </c>
      <c r="G3185" s="2">
        <v>10770</v>
      </c>
      <c r="H3185" s="2">
        <v>26</v>
      </c>
      <c r="I3185" s="2"/>
      <c r="J3185" s="2"/>
      <c r="L3185" s="2"/>
      <c r="M3185" s="2"/>
      <c r="N3185" s="2"/>
    </row>
    <row r="3186" spans="1:14" x14ac:dyDescent="0.15">
      <c r="A3186" s="2">
        <f t="shared" si="210"/>
        <v>1077027</v>
      </c>
      <c r="B3186" s="1" t="s">
        <v>527</v>
      </c>
      <c r="C3186" s="1" t="s">
        <v>401</v>
      </c>
      <c r="D3186" s="2">
        <v>270000</v>
      </c>
      <c r="E3186" s="3">
        <f t="shared" si="209"/>
        <v>45052</v>
      </c>
      <c r="F3186" s="1" t="s">
        <v>608</v>
      </c>
      <c r="G3186" s="2">
        <v>10770</v>
      </c>
      <c r="H3186" s="2">
        <v>27</v>
      </c>
      <c r="I3186" s="2"/>
      <c r="J3186" s="2"/>
      <c r="L3186" s="2"/>
      <c r="M3186" s="2"/>
      <c r="N3186" s="2"/>
    </row>
    <row r="3187" spans="1:14" x14ac:dyDescent="0.15">
      <c r="A3187" s="2">
        <f t="shared" si="210"/>
        <v>1077028</v>
      </c>
      <c r="B3187" s="1" t="s">
        <v>528</v>
      </c>
      <c r="C3187" s="1" t="s">
        <v>402</v>
      </c>
      <c r="D3187" s="2">
        <v>280000</v>
      </c>
      <c r="E3187" s="3">
        <f t="shared" si="209"/>
        <v>46661</v>
      </c>
      <c r="F3187" s="1" t="s">
        <v>608</v>
      </c>
      <c r="G3187" s="2">
        <v>10770</v>
      </c>
      <c r="H3187" s="2">
        <v>28</v>
      </c>
      <c r="I3187" s="2"/>
      <c r="J3187" s="2"/>
      <c r="L3187" s="2"/>
      <c r="M3187" s="2"/>
      <c r="N3187" s="2"/>
    </row>
    <row r="3188" spans="1:14" x14ac:dyDescent="0.15">
      <c r="A3188" s="2">
        <f t="shared" si="210"/>
        <v>1077029</v>
      </c>
      <c r="B3188" s="1" t="s">
        <v>529</v>
      </c>
      <c r="C3188" s="1" t="s">
        <v>403</v>
      </c>
      <c r="D3188" s="2">
        <v>290000</v>
      </c>
      <c r="E3188" s="3">
        <f t="shared" si="209"/>
        <v>48270</v>
      </c>
      <c r="F3188" s="1" t="s">
        <v>608</v>
      </c>
      <c r="G3188" s="2">
        <v>10770</v>
      </c>
      <c r="H3188" s="2">
        <v>29</v>
      </c>
      <c r="I3188" s="2"/>
      <c r="J3188" s="2"/>
      <c r="L3188" s="2"/>
      <c r="M3188" s="2"/>
      <c r="N3188" s="2"/>
    </row>
    <row r="3189" spans="1:14" x14ac:dyDescent="0.15">
      <c r="A3189" s="2">
        <f t="shared" si="210"/>
        <v>1077030</v>
      </c>
      <c r="B3189" s="1" t="s">
        <v>530</v>
      </c>
      <c r="C3189" s="1" t="s">
        <v>404</v>
      </c>
      <c r="D3189" s="2">
        <v>300000</v>
      </c>
      <c r="E3189" s="3">
        <f t="shared" si="209"/>
        <v>49879</v>
      </c>
      <c r="F3189" s="1" t="s">
        <v>608</v>
      </c>
      <c r="G3189" s="2">
        <v>10770</v>
      </c>
      <c r="H3189" s="2">
        <v>30</v>
      </c>
      <c r="I3189" s="2"/>
      <c r="J3189" s="2"/>
      <c r="L3189" s="2"/>
      <c r="M3189" s="2"/>
      <c r="N3189" s="2"/>
    </row>
    <row r="3190" spans="1:14" x14ac:dyDescent="0.15">
      <c r="A3190" s="2">
        <f t="shared" si="210"/>
        <v>1078000</v>
      </c>
      <c r="B3190" s="1" t="s">
        <v>600</v>
      </c>
      <c r="C3190" s="1" t="s">
        <v>405</v>
      </c>
      <c r="D3190" s="2">
        <v>0</v>
      </c>
      <c r="E3190" s="1">
        <f>VLOOKUP((A3190/100-B3190),[1]Sheet1!$A$3:$H$1068,7,0)</f>
        <v>1250</v>
      </c>
      <c r="F3190" s="1" t="s">
        <v>606</v>
      </c>
      <c r="G3190" s="2"/>
      <c r="H3190" s="2"/>
      <c r="I3190" s="2"/>
      <c r="J3190" s="2"/>
      <c r="L3190" s="2"/>
      <c r="M3190" s="2"/>
      <c r="N3190" s="2"/>
    </row>
    <row r="3191" spans="1:14" x14ac:dyDescent="0.15">
      <c r="A3191" s="2">
        <f t="shared" si="210"/>
        <v>1078001</v>
      </c>
      <c r="B3191" s="1" t="s">
        <v>601</v>
      </c>
      <c r="C3191" s="1" t="s">
        <v>397</v>
      </c>
      <c r="D3191" s="2">
        <v>10000</v>
      </c>
      <c r="E3191" s="3">
        <f>INT($E$3190*(1+D3191/10000))</f>
        <v>2500</v>
      </c>
      <c r="F3191" s="1" t="s">
        <v>606</v>
      </c>
      <c r="G3191" s="2">
        <v>10780</v>
      </c>
      <c r="H3191" s="2">
        <v>1</v>
      </c>
      <c r="I3191" s="2"/>
      <c r="J3191" s="2"/>
      <c r="L3191" s="2"/>
      <c r="M3191" s="2"/>
      <c r="N3191" s="2"/>
    </row>
    <row r="3192" spans="1:14" x14ac:dyDescent="0.15">
      <c r="A3192" s="2">
        <f t="shared" si="210"/>
        <v>1078002</v>
      </c>
      <c r="B3192" s="1" t="s">
        <v>602</v>
      </c>
      <c r="C3192" s="1" t="s">
        <v>285</v>
      </c>
      <c r="D3192" s="2">
        <v>20000</v>
      </c>
      <c r="E3192" s="3">
        <f t="shared" ref="E3192:E3220" si="211">INT($E$3190*(1+D3192/10000))</f>
        <v>3750</v>
      </c>
      <c r="F3192" s="1" t="s">
        <v>606</v>
      </c>
      <c r="G3192" s="2">
        <v>10780</v>
      </c>
      <c r="H3192" s="2">
        <v>2</v>
      </c>
      <c r="I3192" s="2"/>
      <c r="J3192" s="2"/>
      <c r="L3192" s="2"/>
      <c r="M3192" s="2"/>
      <c r="N3192" s="2"/>
    </row>
    <row r="3193" spans="1:14" x14ac:dyDescent="0.15">
      <c r="A3193" s="2">
        <f t="shared" si="210"/>
        <v>1078003</v>
      </c>
      <c r="B3193" s="1" t="s">
        <v>510</v>
      </c>
      <c r="C3193" s="1" t="s">
        <v>286</v>
      </c>
      <c r="D3193" s="2">
        <v>30000</v>
      </c>
      <c r="E3193" s="3">
        <f t="shared" si="211"/>
        <v>5000</v>
      </c>
      <c r="F3193" s="1" t="s">
        <v>606</v>
      </c>
      <c r="G3193" s="2">
        <v>10780</v>
      </c>
      <c r="H3193" s="2">
        <v>3</v>
      </c>
      <c r="I3193" s="2"/>
      <c r="J3193" s="2"/>
      <c r="L3193" s="2"/>
      <c r="M3193" s="2"/>
      <c r="N3193" s="2"/>
    </row>
    <row r="3194" spans="1:14" x14ac:dyDescent="0.15">
      <c r="A3194" s="2">
        <f t="shared" si="210"/>
        <v>1078004</v>
      </c>
      <c r="B3194" s="1" t="s">
        <v>511</v>
      </c>
      <c r="C3194" s="1" t="s">
        <v>287</v>
      </c>
      <c r="D3194" s="2">
        <v>40000</v>
      </c>
      <c r="E3194" s="3">
        <f t="shared" si="211"/>
        <v>6250</v>
      </c>
      <c r="F3194" s="1" t="s">
        <v>606</v>
      </c>
      <c r="G3194" s="2">
        <v>10780</v>
      </c>
      <c r="H3194" s="2">
        <v>4</v>
      </c>
      <c r="I3194" s="2"/>
      <c r="J3194" s="2"/>
      <c r="L3194" s="2"/>
      <c r="M3194" s="2"/>
      <c r="N3194" s="2"/>
    </row>
    <row r="3195" spans="1:14" x14ac:dyDescent="0.15">
      <c r="A3195" s="2">
        <f t="shared" si="210"/>
        <v>1078005</v>
      </c>
      <c r="B3195" s="1" t="s">
        <v>368</v>
      </c>
      <c r="C3195" s="1" t="s">
        <v>288</v>
      </c>
      <c r="D3195" s="2">
        <v>50000</v>
      </c>
      <c r="E3195" s="3">
        <f t="shared" si="211"/>
        <v>7500</v>
      </c>
      <c r="F3195" s="1" t="s">
        <v>606</v>
      </c>
      <c r="G3195" s="2">
        <v>10780</v>
      </c>
      <c r="H3195" s="2">
        <v>5</v>
      </c>
      <c r="I3195" s="2"/>
      <c r="J3195" s="2"/>
      <c r="L3195" s="2"/>
      <c r="M3195" s="2"/>
      <c r="N3195" s="2"/>
    </row>
    <row r="3196" spans="1:14" x14ac:dyDescent="0.15">
      <c r="A3196" s="2">
        <f t="shared" si="210"/>
        <v>1078006</v>
      </c>
      <c r="B3196" s="1" t="s">
        <v>512</v>
      </c>
      <c r="C3196" s="1" t="s">
        <v>289</v>
      </c>
      <c r="D3196" s="2">
        <v>60000</v>
      </c>
      <c r="E3196" s="3">
        <f t="shared" si="211"/>
        <v>8750</v>
      </c>
      <c r="F3196" s="1" t="s">
        <v>606</v>
      </c>
      <c r="G3196" s="2">
        <v>10780</v>
      </c>
      <c r="H3196" s="2">
        <v>6</v>
      </c>
      <c r="I3196" s="2"/>
      <c r="J3196" s="2"/>
      <c r="L3196" s="2"/>
      <c r="M3196" s="2"/>
      <c r="N3196" s="2"/>
    </row>
    <row r="3197" spans="1:14" x14ac:dyDescent="0.15">
      <c r="A3197" s="2">
        <f t="shared" si="210"/>
        <v>1078007</v>
      </c>
      <c r="B3197" s="1" t="s">
        <v>369</v>
      </c>
      <c r="C3197" s="1" t="s">
        <v>290</v>
      </c>
      <c r="D3197" s="2">
        <v>70000</v>
      </c>
      <c r="E3197" s="3">
        <f t="shared" si="211"/>
        <v>10000</v>
      </c>
      <c r="F3197" s="1" t="s">
        <v>606</v>
      </c>
      <c r="G3197" s="2">
        <v>10780</v>
      </c>
      <c r="H3197" s="2">
        <v>7</v>
      </c>
      <c r="I3197" s="2"/>
      <c r="J3197" s="2"/>
      <c r="L3197" s="2"/>
      <c r="M3197" s="2"/>
      <c r="N3197" s="2"/>
    </row>
    <row r="3198" spans="1:14" x14ac:dyDescent="0.15">
      <c r="A3198" s="2">
        <f t="shared" si="210"/>
        <v>1078008</v>
      </c>
      <c r="B3198" s="1" t="s">
        <v>513</v>
      </c>
      <c r="C3198" s="1" t="s">
        <v>291</v>
      </c>
      <c r="D3198" s="2">
        <v>80000</v>
      </c>
      <c r="E3198" s="3">
        <f t="shared" si="211"/>
        <v>11250</v>
      </c>
      <c r="F3198" s="1" t="s">
        <v>606</v>
      </c>
      <c r="G3198" s="2">
        <v>10780</v>
      </c>
      <c r="H3198" s="2">
        <v>8</v>
      </c>
      <c r="I3198" s="2"/>
      <c r="J3198" s="2"/>
      <c r="L3198" s="2"/>
      <c r="M3198" s="2"/>
      <c r="N3198" s="2"/>
    </row>
    <row r="3199" spans="1:14" x14ac:dyDescent="0.15">
      <c r="A3199" s="2">
        <f t="shared" si="210"/>
        <v>1078009</v>
      </c>
      <c r="B3199" s="1" t="s">
        <v>370</v>
      </c>
      <c r="C3199" s="1" t="s">
        <v>292</v>
      </c>
      <c r="D3199" s="2">
        <v>90000</v>
      </c>
      <c r="E3199" s="3">
        <f t="shared" si="211"/>
        <v>12500</v>
      </c>
      <c r="F3199" s="1" t="s">
        <v>606</v>
      </c>
      <c r="G3199" s="2">
        <v>10780</v>
      </c>
      <c r="H3199" s="2">
        <v>9</v>
      </c>
      <c r="I3199" s="2"/>
      <c r="J3199" s="2"/>
      <c r="L3199" s="2"/>
      <c r="M3199" s="2"/>
      <c r="N3199" s="2"/>
    </row>
    <row r="3200" spans="1:14" x14ac:dyDescent="0.15">
      <c r="A3200" s="2">
        <f t="shared" si="210"/>
        <v>1078010</v>
      </c>
      <c r="B3200" s="1" t="s">
        <v>514</v>
      </c>
      <c r="C3200" s="1" t="s">
        <v>293</v>
      </c>
      <c r="D3200" s="2">
        <v>100000</v>
      </c>
      <c r="E3200" s="3">
        <f t="shared" si="211"/>
        <v>13750</v>
      </c>
      <c r="F3200" s="1" t="s">
        <v>606</v>
      </c>
      <c r="G3200" s="2">
        <v>10780</v>
      </c>
      <c r="H3200" s="2">
        <v>10</v>
      </c>
      <c r="I3200" s="2"/>
      <c r="J3200" s="2"/>
      <c r="L3200" s="2"/>
      <c r="M3200" s="2"/>
      <c r="N3200" s="2"/>
    </row>
    <row r="3201" spans="1:14" x14ac:dyDescent="0.15">
      <c r="A3201" s="2">
        <f t="shared" si="210"/>
        <v>1078011</v>
      </c>
      <c r="B3201" s="1" t="s">
        <v>515</v>
      </c>
      <c r="C3201" s="1" t="s">
        <v>294</v>
      </c>
      <c r="D3201" s="2">
        <v>110000</v>
      </c>
      <c r="E3201" s="3">
        <f t="shared" si="211"/>
        <v>15000</v>
      </c>
      <c r="F3201" s="1" t="s">
        <v>607</v>
      </c>
      <c r="G3201" s="2">
        <v>10780</v>
      </c>
      <c r="H3201" s="2">
        <v>11</v>
      </c>
      <c r="I3201" s="2"/>
      <c r="J3201" s="2"/>
      <c r="L3201" s="2"/>
      <c r="M3201" s="2"/>
      <c r="N3201" s="2"/>
    </row>
    <row r="3202" spans="1:14" x14ac:dyDescent="0.15">
      <c r="A3202" s="2">
        <f t="shared" si="210"/>
        <v>1078012</v>
      </c>
      <c r="B3202" s="1" t="s">
        <v>516</v>
      </c>
      <c r="C3202" s="1" t="s">
        <v>295</v>
      </c>
      <c r="D3202" s="2">
        <v>120000</v>
      </c>
      <c r="E3202" s="3">
        <f t="shared" si="211"/>
        <v>16250</v>
      </c>
      <c r="F3202" s="1" t="s">
        <v>607</v>
      </c>
      <c r="G3202" s="2">
        <v>10780</v>
      </c>
      <c r="H3202" s="2">
        <v>12</v>
      </c>
      <c r="I3202" s="2"/>
      <c r="J3202" s="2"/>
      <c r="L3202" s="2"/>
      <c r="M3202" s="2"/>
      <c r="N3202" s="2"/>
    </row>
    <row r="3203" spans="1:14" x14ac:dyDescent="0.15">
      <c r="A3203" s="2">
        <f t="shared" si="210"/>
        <v>1078013</v>
      </c>
      <c r="B3203" s="1" t="s">
        <v>517</v>
      </c>
      <c r="C3203" s="1" t="s">
        <v>296</v>
      </c>
      <c r="D3203" s="2">
        <v>130000</v>
      </c>
      <c r="E3203" s="3">
        <f t="shared" si="211"/>
        <v>17500</v>
      </c>
      <c r="F3203" s="1" t="s">
        <v>607</v>
      </c>
      <c r="G3203" s="2">
        <v>10780</v>
      </c>
      <c r="H3203" s="2">
        <v>13</v>
      </c>
      <c r="I3203" s="2"/>
      <c r="J3203" s="2"/>
      <c r="L3203" s="2"/>
      <c r="M3203" s="2"/>
      <c r="N3203" s="2"/>
    </row>
    <row r="3204" spans="1:14" x14ac:dyDescent="0.15">
      <c r="A3204" s="2">
        <f t="shared" si="210"/>
        <v>1078014</v>
      </c>
      <c r="B3204" s="1" t="s">
        <v>518</v>
      </c>
      <c r="C3204" s="1" t="s">
        <v>297</v>
      </c>
      <c r="D3204" s="2">
        <v>140000</v>
      </c>
      <c r="E3204" s="3">
        <f t="shared" si="211"/>
        <v>18750</v>
      </c>
      <c r="F3204" s="1" t="s">
        <v>607</v>
      </c>
      <c r="G3204" s="2">
        <v>10780</v>
      </c>
      <c r="H3204" s="2">
        <v>14</v>
      </c>
      <c r="I3204" s="2"/>
      <c r="J3204" s="2"/>
      <c r="L3204" s="2"/>
      <c r="M3204" s="2"/>
      <c r="N3204" s="2"/>
    </row>
    <row r="3205" spans="1:14" x14ac:dyDescent="0.15">
      <c r="A3205" s="2">
        <f t="shared" si="210"/>
        <v>1078015</v>
      </c>
      <c r="B3205" s="1" t="s">
        <v>372</v>
      </c>
      <c r="C3205" s="1" t="s">
        <v>298</v>
      </c>
      <c r="D3205" s="2">
        <v>150000</v>
      </c>
      <c r="E3205" s="3">
        <f t="shared" si="211"/>
        <v>20000</v>
      </c>
      <c r="F3205" s="1" t="s">
        <v>607</v>
      </c>
      <c r="G3205" s="2">
        <v>10780</v>
      </c>
      <c r="H3205" s="2">
        <v>15</v>
      </c>
      <c r="I3205" s="2"/>
      <c r="J3205" s="2"/>
      <c r="L3205" s="2"/>
      <c r="M3205" s="2"/>
      <c r="N3205" s="2"/>
    </row>
    <row r="3206" spans="1:14" x14ac:dyDescent="0.15">
      <c r="A3206" s="2">
        <f t="shared" si="210"/>
        <v>1078016</v>
      </c>
      <c r="B3206" s="1" t="s">
        <v>519</v>
      </c>
      <c r="C3206" s="1" t="s">
        <v>267</v>
      </c>
      <c r="D3206" s="2">
        <v>160000</v>
      </c>
      <c r="E3206" s="3">
        <f t="shared" si="211"/>
        <v>21250</v>
      </c>
      <c r="F3206" s="1" t="s">
        <v>607</v>
      </c>
      <c r="G3206" s="2">
        <v>10780</v>
      </c>
      <c r="H3206" s="2">
        <v>16</v>
      </c>
      <c r="I3206" s="2"/>
      <c r="J3206" s="2"/>
      <c r="L3206" s="2"/>
      <c r="M3206" s="2"/>
      <c r="N3206" s="2"/>
    </row>
    <row r="3207" spans="1:14" x14ac:dyDescent="0.15">
      <c r="A3207" s="2">
        <f t="shared" si="210"/>
        <v>1078017</v>
      </c>
      <c r="B3207" s="1" t="s">
        <v>520</v>
      </c>
      <c r="C3207" s="1" t="s">
        <v>268</v>
      </c>
      <c r="D3207" s="2">
        <v>170000</v>
      </c>
      <c r="E3207" s="3">
        <f t="shared" si="211"/>
        <v>22500</v>
      </c>
      <c r="F3207" s="1" t="s">
        <v>607</v>
      </c>
      <c r="G3207" s="2">
        <v>10780</v>
      </c>
      <c r="H3207" s="2">
        <v>17</v>
      </c>
      <c r="I3207" s="2"/>
      <c r="J3207" s="2"/>
      <c r="L3207" s="2"/>
      <c r="M3207" s="2"/>
      <c r="N3207" s="2"/>
    </row>
    <row r="3208" spans="1:14" x14ac:dyDescent="0.15">
      <c r="A3208" s="2">
        <f t="shared" si="210"/>
        <v>1078018</v>
      </c>
      <c r="B3208" s="1" t="s">
        <v>373</v>
      </c>
      <c r="C3208" s="1" t="s">
        <v>269</v>
      </c>
      <c r="D3208" s="2">
        <v>180000</v>
      </c>
      <c r="E3208" s="3">
        <f t="shared" si="211"/>
        <v>23750</v>
      </c>
      <c r="F3208" s="1" t="s">
        <v>607</v>
      </c>
      <c r="G3208" s="2">
        <v>10780</v>
      </c>
      <c r="H3208" s="2">
        <v>18</v>
      </c>
      <c r="I3208" s="2"/>
      <c r="J3208" s="2"/>
      <c r="L3208" s="2"/>
      <c r="M3208" s="2"/>
      <c r="N3208" s="2"/>
    </row>
    <row r="3209" spans="1:14" x14ac:dyDescent="0.15">
      <c r="A3209" s="2">
        <f t="shared" si="210"/>
        <v>1078019</v>
      </c>
      <c r="B3209" s="1" t="s">
        <v>521</v>
      </c>
      <c r="C3209" s="1" t="s">
        <v>303</v>
      </c>
      <c r="D3209" s="2">
        <v>190000</v>
      </c>
      <c r="E3209" s="3">
        <f t="shared" si="211"/>
        <v>25000</v>
      </c>
      <c r="F3209" s="1" t="s">
        <v>607</v>
      </c>
      <c r="G3209" s="2">
        <v>10780</v>
      </c>
      <c r="H3209" s="2">
        <v>19</v>
      </c>
      <c r="I3209" s="2"/>
      <c r="J3209" s="2"/>
      <c r="L3209" s="2"/>
      <c r="M3209" s="2"/>
      <c r="N3209" s="2"/>
    </row>
    <row r="3210" spans="1:14" x14ac:dyDescent="0.15">
      <c r="A3210" s="2">
        <f t="shared" si="210"/>
        <v>1078020</v>
      </c>
      <c r="B3210" s="1" t="s">
        <v>522</v>
      </c>
      <c r="C3210" s="1" t="s">
        <v>305</v>
      </c>
      <c r="D3210" s="2">
        <v>200000</v>
      </c>
      <c r="E3210" s="3">
        <f t="shared" si="211"/>
        <v>26250</v>
      </c>
      <c r="F3210" s="1" t="s">
        <v>607</v>
      </c>
      <c r="G3210" s="2">
        <v>10780</v>
      </c>
      <c r="H3210" s="2">
        <v>20</v>
      </c>
      <c r="I3210" s="2"/>
      <c r="J3210" s="2"/>
      <c r="L3210" s="2"/>
      <c r="M3210" s="2"/>
      <c r="N3210" s="2"/>
    </row>
    <row r="3211" spans="1:14" x14ac:dyDescent="0.15">
      <c r="A3211" s="2">
        <f t="shared" si="210"/>
        <v>1078021</v>
      </c>
      <c r="B3211" s="1" t="s">
        <v>374</v>
      </c>
      <c r="C3211" s="1" t="s">
        <v>307</v>
      </c>
      <c r="D3211" s="2">
        <v>210000</v>
      </c>
      <c r="E3211" s="3">
        <f t="shared" si="211"/>
        <v>27500</v>
      </c>
      <c r="F3211" s="1" t="s">
        <v>608</v>
      </c>
      <c r="G3211" s="2">
        <v>10780</v>
      </c>
      <c r="H3211" s="2">
        <v>21</v>
      </c>
      <c r="I3211" s="2"/>
      <c r="J3211" s="2"/>
      <c r="L3211" s="2"/>
      <c r="M3211" s="2"/>
      <c r="N3211" s="2"/>
    </row>
    <row r="3212" spans="1:14" x14ac:dyDescent="0.15">
      <c r="A3212" s="2">
        <f t="shared" si="210"/>
        <v>1078022</v>
      </c>
      <c r="B3212" s="1" t="s">
        <v>523</v>
      </c>
      <c r="C3212" s="1" t="s">
        <v>309</v>
      </c>
      <c r="D3212" s="2">
        <v>220000</v>
      </c>
      <c r="E3212" s="3">
        <f t="shared" si="211"/>
        <v>28750</v>
      </c>
      <c r="F3212" s="1" t="s">
        <v>608</v>
      </c>
      <c r="G3212" s="2">
        <v>10780</v>
      </c>
      <c r="H3212" s="2">
        <v>22</v>
      </c>
      <c r="I3212" s="2"/>
      <c r="J3212" s="2"/>
      <c r="L3212" s="2"/>
      <c r="M3212" s="2"/>
      <c r="N3212" s="2"/>
    </row>
    <row r="3213" spans="1:14" x14ac:dyDescent="0.15">
      <c r="A3213" s="2">
        <f t="shared" si="210"/>
        <v>1078023</v>
      </c>
      <c r="B3213" s="1" t="s">
        <v>524</v>
      </c>
      <c r="C3213" s="1" t="s">
        <v>311</v>
      </c>
      <c r="D3213" s="2">
        <v>230000</v>
      </c>
      <c r="E3213" s="3">
        <f t="shared" si="211"/>
        <v>30000</v>
      </c>
      <c r="F3213" s="1" t="s">
        <v>608</v>
      </c>
      <c r="G3213" s="2">
        <v>10780</v>
      </c>
      <c r="H3213" s="2">
        <v>23</v>
      </c>
      <c r="I3213" s="2"/>
      <c r="J3213" s="2"/>
      <c r="L3213" s="2"/>
      <c r="M3213" s="2"/>
      <c r="N3213" s="2"/>
    </row>
    <row r="3214" spans="1:14" x14ac:dyDescent="0.15">
      <c r="A3214" s="2">
        <f t="shared" si="210"/>
        <v>1078024</v>
      </c>
      <c r="B3214" s="1" t="s">
        <v>375</v>
      </c>
      <c r="C3214" s="1" t="s">
        <v>398</v>
      </c>
      <c r="D3214" s="2">
        <v>240000</v>
      </c>
      <c r="E3214" s="3">
        <f t="shared" si="211"/>
        <v>31250</v>
      </c>
      <c r="F3214" s="1" t="s">
        <v>608</v>
      </c>
      <c r="G3214" s="2">
        <v>10780</v>
      </c>
      <c r="H3214" s="2">
        <v>24</v>
      </c>
      <c r="I3214" s="2"/>
      <c r="J3214" s="2"/>
      <c r="L3214" s="2"/>
      <c r="M3214" s="2"/>
      <c r="N3214" s="2"/>
    </row>
    <row r="3215" spans="1:14" x14ac:dyDescent="0.15">
      <c r="A3215" s="2">
        <f t="shared" si="210"/>
        <v>1078025</v>
      </c>
      <c r="B3215" s="1" t="s">
        <v>525</v>
      </c>
      <c r="C3215" s="1" t="s">
        <v>399</v>
      </c>
      <c r="D3215" s="2">
        <v>250000</v>
      </c>
      <c r="E3215" s="3">
        <f t="shared" si="211"/>
        <v>32500</v>
      </c>
      <c r="F3215" s="1" t="s">
        <v>608</v>
      </c>
      <c r="G3215" s="2">
        <v>10780</v>
      </c>
      <c r="H3215" s="2">
        <v>25</v>
      </c>
      <c r="I3215" s="2"/>
      <c r="J3215" s="2"/>
      <c r="L3215" s="2"/>
      <c r="M3215" s="2"/>
      <c r="N3215" s="2"/>
    </row>
    <row r="3216" spans="1:14" x14ac:dyDescent="0.15">
      <c r="A3216" s="2">
        <f t="shared" si="210"/>
        <v>1078026</v>
      </c>
      <c r="B3216" s="1" t="s">
        <v>526</v>
      </c>
      <c r="C3216" s="1" t="s">
        <v>400</v>
      </c>
      <c r="D3216" s="2">
        <v>260000</v>
      </c>
      <c r="E3216" s="3">
        <f t="shared" si="211"/>
        <v>33750</v>
      </c>
      <c r="F3216" s="1" t="s">
        <v>608</v>
      </c>
      <c r="G3216" s="2">
        <v>10780</v>
      </c>
      <c r="H3216" s="2">
        <v>26</v>
      </c>
      <c r="I3216" s="2"/>
      <c r="J3216" s="2"/>
      <c r="L3216" s="2"/>
      <c r="M3216" s="2"/>
      <c r="N3216" s="2"/>
    </row>
    <row r="3217" spans="1:14" x14ac:dyDescent="0.15">
      <c r="A3217" s="2">
        <f t="shared" si="210"/>
        <v>1078027</v>
      </c>
      <c r="B3217" s="1" t="s">
        <v>527</v>
      </c>
      <c r="C3217" s="1" t="s">
        <v>401</v>
      </c>
      <c r="D3217" s="2">
        <v>270000</v>
      </c>
      <c r="E3217" s="3">
        <f t="shared" si="211"/>
        <v>35000</v>
      </c>
      <c r="F3217" s="1" t="s">
        <v>608</v>
      </c>
      <c r="G3217" s="2">
        <v>10780</v>
      </c>
      <c r="H3217" s="2">
        <v>27</v>
      </c>
      <c r="I3217" s="2"/>
      <c r="J3217" s="2"/>
      <c r="L3217" s="2"/>
      <c r="M3217" s="2"/>
      <c r="N3217" s="2"/>
    </row>
    <row r="3218" spans="1:14" x14ac:dyDescent="0.15">
      <c r="A3218" s="2">
        <f t="shared" si="210"/>
        <v>1078028</v>
      </c>
      <c r="B3218" s="1" t="s">
        <v>528</v>
      </c>
      <c r="C3218" s="1" t="s">
        <v>402</v>
      </c>
      <c r="D3218" s="2">
        <v>280000</v>
      </c>
      <c r="E3218" s="3">
        <f t="shared" si="211"/>
        <v>36250</v>
      </c>
      <c r="F3218" s="1" t="s">
        <v>608</v>
      </c>
      <c r="G3218" s="2">
        <v>10780</v>
      </c>
      <c r="H3218" s="2">
        <v>28</v>
      </c>
      <c r="I3218" s="2"/>
      <c r="J3218" s="2"/>
      <c r="L3218" s="2"/>
      <c r="M3218" s="2"/>
      <c r="N3218" s="2"/>
    </row>
    <row r="3219" spans="1:14" x14ac:dyDescent="0.15">
      <c r="A3219" s="2">
        <f t="shared" si="210"/>
        <v>1078029</v>
      </c>
      <c r="B3219" s="1" t="s">
        <v>529</v>
      </c>
      <c r="C3219" s="1" t="s">
        <v>403</v>
      </c>
      <c r="D3219" s="2">
        <v>290000</v>
      </c>
      <c r="E3219" s="3">
        <f t="shared" si="211"/>
        <v>37500</v>
      </c>
      <c r="F3219" s="1" t="s">
        <v>608</v>
      </c>
      <c r="G3219" s="2">
        <v>10780</v>
      </c>
      <c r="H3219" s="2">
        <v>29</v>
      </c>
      <c r="I3219" s="2"/>
      <c r="J3219" s="2"/>
      <c r="L3219" s="2"/>
      <c r="M3219" s="2"/>
      <c r="N3219" s="2"/>
    </row>
    <row r="3220" spans="1:14" x14ac:dyDescent="0.15">
      <c r="A3220" s="2">
        <f t="shared" si="210"/>
        <v>1078030</v>
      </c>
      <c r="B3220" s="1" t="s">
        <v>530</v>
      </c>
      <c r="C3220" s="1" t="s">
        <v>404</v>
      </c>
      <c r="D3220" s="2">
        <v>300000</v>
      </c>
      <c r="E3220" s="3">
        <f t="shared" si="211"/>
        <v>38750</v>
      </c>
      <c r="F3220" s="1" t="s">
        <v>608</v>
      </c>
      <c r="G3220" s="2">
        <v>10780</v>
      </c>
      <c r="H3220" s="2">
        <v>30</v>
      </c>
      <c r="I3220" s="2"/>
      <c r="J3220" s="2"/>
      <c r="L3220" s="2"/>
      <c r="M3220" s="2"/>
      <c r="N3220" s="2"/>
    </row>
    <row r="3221" spans="1:14" x14ac:dyDescent="0.15">
      <c r="A3221" s="2">
        <f t="shared" si="210"/>
        <v>1079000</v>
      </c>
      <c r="B3221" s="1" t="s">
        <v>600</v>
      </c>
      <c r="C3221" s="1" t="s">
        <v>405</v>
      </c>
      <c r="D3221" s="2">
        <v>0</v>
      </c>
      <c r="E3221" s="1">
        <f>VLOOKUP((A3221/100-B3221),[1]Sheet1!$A$3:$H$1068,7,0)</f>
        <v>1307</v>
      </c>
      <c r="F3221" s="1" t="s">
        <v>606</v>
      </c>
      <c r="G3221" s="2"/>
      <c r="H3221" s="2"/>
      <c r="I3221" s="2"/>
      <c r="J3221" s="2"/>
      <c r="L3221" s="2"/>
      <c r="M3221" s="2"/>
      <c r="N3221" s="2"/>
    </row>
    <row r="3222" spans="1:14" x14ac:dyDescent="0.15">
      <c r="A3222" s="2">
        <f t="shared" si="210"/>
        <v>1079001</v>
      </c>
      <c r="B3222" s="1" t="s">
        <v>601</v>
      </c>
      <c r="C3222" s="1" t="s">
        <v>397</v>
      </c>
      <c r="D3222" s="2">
        <v>10000</v>
      </c>
      <c r="E3222" s="3">
        <f>INT($E$3221*(1+D3222/10000))</f>
        <v>2614</v>
      </c>
      <c r="F3222" s="1" t="s">
        <v>606</v>
      </c>
      <c r="G3222" s="2">
        <v>10790</v>
      </c>
      <c r="H3222" s="2">
        <v>1</v>
      </c>
      <c r="I3222" s="2"/>
      <c r="J3222" s="2"/>
      <c r="L3222" s="2"/>
      <c r="M3222" s="2"/>
      <c r="N3222" s="2"/>
    </row>
    <row r="3223" spans="1:14" x14ac:dyDescent="0.15">
      <c r="A3223" s="2">
        <f t="shared" si="210"/>
        <v>1079002</v>
      </c>
      <c r="B3223" s="1" t="s">
        <v>602</v>
      </c>
      <c r="C3223" s="1" t="s">
        <v>285</v>
      </c>
      <c r="D3223" s="2">
        <v>20000</v>
      </c>
      <c r="E3223" s="3">
        <f t="shared" ref="E3223:E3251" si="212">INT($E$3221*(1+D3223/10000))</f>
        <v>3921</v>
      </c>
      <c r="F3223" s="1" t="s">
        <v>606</v>
      </c>
      <c r="G3223" s="2">
        <v>10790</v>
      </c>
      <c r="H3223" s="2">
        <v>2</v>
      </c>
      <c r="I3223" s="2"/>
      <c r="J3223" s="2"/>
      <c r="L3223" s="2"/>
      <c r="M3223" s="2"/>
      <c r="N3223" s="2"/>
    </row>
    <row r="3224" spans="1:14" x14ac:dyDescent="0.15">
      <c r="A3224" s="2">
        <f t="shared" si="210"/>
        <v>1079003</v>
      </c>
      <c r="B3224" s="1" t="s">
        <v>510</v>
      </c>
      <c r="C3224" s="1" t="s">
        <v>286</v>
      </c>
      <c r="D3224" s="2">
        <v>30000</v>
      </c>
      <c r="E3224" s="3">
        <f t="shared" si="212"/>
        <v>5228</v>
      </c>
      <c r="F3224" s="1" t="s">
        <v>606</v>
      </c>
      <c r="G3224" s="2">
        <v>10790</v>
      </c>
      <c r="H3224" s="2">
        <v>3</v>
      </c>
      <c r="I3224" s="2"/>
      <c r="J3224" s="2"/>
      <c r="L3224" s="2"/>
      <c r="M3224" s="2"/>
      <c r="N3224" s="2"/>
    </row>
    <row r="3225" spans="1:14" x14ac:dyDescent="0.15">
      <c r="A3225" s="2">
        <f t="shared" si="210"/>
        <v>1079004</v>
      </c>
      <c r="B3225" s="1" t="s">
        <v>511</v>
      </c>
      <c r="C3225" s="1" t="s">
        <v>287</v>
      </c>
      <c r="D3225" s="2">
        <v>40000</v>
      </c>
      <c r="E3225" s="3">
        <f t="shared" si="212"/>
        <v>6535</v>
      </c>
      <c r="F3225" s="1" t="s">
        <v>606</v>
      </c>
      <c r="G3225" s="2">
        <v>10790</v>
      </c>
      <c r="H3225" s="2">
        <v>4</v>
      </c>
      <c r="I3225" s="2"/>
      <c r="J3225" s="2"/>
      <c r="L3225" s="2"/>
      <c r="M3225" s="2"/>
      <c r="N3225" s="2"/>
    </row>
    <row r="3226" spans="1:14" x14ac:dyDescent="0.15">
      <c r="A3226" s="2">
        <f t="shared" ref="A3226:A3289" si="213">A3195+1000</f>
        <v>1079005</v>
      </c>
      <c r="B3226" s="1" t="s">
        <v>368</v>
      </c>
      <c r="C3226" s="1" t="s">
        <v>288</v>
      </c>
      <c r="D3226" s="2">
        <v>50000</v>
      </c>
      <c r="E3226" s="3">
        <f t="shared" si="212"/>
        <v>7842</v>
      </c>
      <c r="F3226" s="1" t="s">
        <v>606</v>
      </c>
      <c r="G3226" s="2">
        <v>10790</v>
      </c>
      <c r="H3226" s="2">
        <v>5</v>
      </c>
      <c r="I3226" s="2"/>
      <c r="J3226" s="2"/>
      <c r="L3226" s="2"/>
      <c r="M3226" s="2"/>
      <c r="N3226" s="2"/>
    </row>
    <row r="3227" spans="1:14" x14ac:dyDescent="0.15">
      <c r="A3227" s="2">
        <f t="shared" si="213"/>
        <v>1079006</v>
      </c>
      <c r="B3227" s="1" t="s">
        <v>512</v>
      </c>
      <c r="C3227" s="1" t="s">
        <v>289</v>
      </c>
      <c r="D3227" s="2">
        <v>60000</v>
      </c>
      <c r="E3227" s="3">
        <f t="shared" si="212"/>
        <v>9149</v>
      </c>
      <c r="F3227" s="1" t="s">
        <v>606</v>
      </c>
      <c r="G3227" s="2">
        <v>10790</v>
      </c>
      <c r="H3227" s="2">
        <v>6</v>
      </c>
      <c r="I3227" s="2"/>
      <c r="J3227" s="2"/>
      <c r="L3227" s="2"/>
      <c r="M3227" s="2"/>
      <c r="N3227" s="2"/>
    </row>
    <row r="3228" spans="1:14" x14ac:dyDescent="0.15">
      <c r="A3228" s="2">
        <f t="shared" si="213"/>
        <v>1079007</v>
      </c>
      <c r="B3228" s="1" t="s">
        <v>369</v>
      </c>
      <c r="C3228" s="1" t="s">
        <v>290</v>
      </c>
      <c r="D3228" s="2">
        <v>70000</v>
      </c>
      <c r="E3228" s="3">
        <f t="shared" si="212"/>
        <v>10456</v>
      </c>
      <c r="F3228" s="1" t="s">
        <v>606</v>
      </c>
      <c r="G3228" s="2">
        <v>10790</v>
      </c>
      <c r="H3228" s="2">
        <v>7</v>
      </c>
      <c r="I3228" s="2"/>
      <c r="J3228" s="2"/>
      <c r="L3228" s="2"/>
      <c r="M3228" s="2"/>
      <c r="N3228" s="2"/>
    </row>
    <row r="3229" spans="1:14" x14ac:dyDescent="0.15">
      <c r="A3229" s="2">
        <f t="shared" si="213"/>
        <v>1079008</v>
      </c>
      <c r="B3229" s="1" t="s">
        <v>513</v>
      </c>
      <c r="C3229" s="1" t="s">
        <v>291</v>
      </c>
      <c r="D3229" s="2">
        <v>80000</v>
      </c>
      <c r="E3229" s="3">
        <f t="shared" si="212"/>
        <v>11763</v>
      </c>
      <c r="F3229" s="1" t="s">
        <v>606</v>
      </c>
      <c r="G3229" s="2">
        <v>10790</v>
      </c>
      <c r="H3229" s="2">
        <v>8</v>
      </c>
      <c r="I3229" s="2"/>
      <c r="J3229" s="2"/>
      <c r="L3229" s="2"/>
      <c r="M3229" s="2"/>
      <c r="N3229" s="2"/>
    </row>
    <row r="3230" spans="1:14" x14ac:dyDescent="0.15">
      <c r="A3230" s="2">
        <f t="shared" si="213"/>
        <v>1079009</v>
      </c>
      <c r="B3230" s="1" t="s">
        <v>370</v>
      </c>
      <c r="C3230" s="1" t="s">
        <v>292</v>
      </c>
      <c r="D3230" s="2">
        <v>90000</v>
      </c>
      <c r="E3230" s="3">
        <f t="shared" si="212"/>
        <v>13070</v>
      </c>
      <c r="F3230" s="1" t="s">
        <v>606</v>
      </c>
      <c r="G3230" s="2">
        <v>10790</v>
      </c>
      <c r="H3230" s="2">
        <v>9</v>
      </c>
      <c r="I3230" s="2"/>
      <c r="J3230" s="2"/>
      <c r="L3230" s="2"/>
      <c r="M3230" s="2"/>
      <c r="N3230" s="2"/>
    </row>
    <row r="3231" spans="1:14" x14ac:dyDescent="0.15">
      <c r="A3231" s="2">
        <f t="shared" si="213"/>
        <v>1079010</v>
      </c>
      <c r="B3231" s="1" t="s">
        <v>514</v>
      </c>
      <c r="C3231" s="1" t="s">
        <v>293</v>
      </c>
      <c r="D3231" s="2">
        <v>100000</v>
      </c>
      <c r="E3231" s="3">
        <f t="shared" si="212"/>
        <v>14377</v>
      </c>
      <c r="F3231" s="1" t="s">
        <v>606</v>
      </c>
      <c r="G3231" s="2">
        <v>10790</v>
      </c>
      <c r="H3231" s="2">
        <v>10</v>
      </c>
      <c r="I3231" s="2"/>
      <c r="J3231" s="2"/>
      <c r="L3231" s="2"/>
      <c r="M3231" s="2"/>
      <c r="N3231" s="2"/>
    </row>
    <row r="3232" spans="1:14" x14ac:dyDescent="0.15">
      <c r="A3232" s="2">
        <f t="shared" si="213"/>
        <v>1079011</v>
      </c>
      <c r="B3232" s="1" t="s">
        <v>515</v>
      </c>
      <c r="C3232" s="1" t="s">
        <v>294</v>
      </c>
      <c r="D3232" s="2">
        <v>110000</v>
      </c>
      <c r="E3232" s="3">
        <f t="shared" si="212"/>
        <v>15684</v>
      </c>
      <c r="F3232" s="1" t="s">
        <v>607</v>
      </c>
      <c r="G3232" s="2">
        <v>10790</v>
      </c>
      <c r="H3232" s="2">
        <v>11</v>
      </c>
      <c r="I3232" s="2"/>
      <c r="J3232" s="2"/>
      <c r="L3232" s="2"/>
      <c r="M3232" s="2"/>
      <c r="N3232" s="2"/>
    </row>
    <row r="3233" spans="1:14" x14ac:dyDescent="0.15">
      <c r="A3233" s="2">
        <f t="shared" si="213"/>
        <v>1079012</v>
      </c>
      <c r="B3233" s="1" t="s">
        <v>516</v>
      </c>
      <c r="C3233" s="1" t="s">
        <v>295</v>
      </c>
      <c r="D3233" s="2">
        <v>120000</v>
      </c>
      <c r="E3233" s="3">
        <f t="shared" si="212"/>
        <v>16991</v>
      </c>
      <c r="F3233" s="1" t="s">
        <v>607</v>
      </c>
      <c r="G3233" s="2">
        <v>10790</v>
      </c>
      <c r="H3233" s="2">
        <v>12</v>
      </c>
      <c r="I3233" s="2"/>
      <c r="J3233" s="2"/>
      <c r="L3233" s="2"/>
      <c r="M3233" s="2"/>
      <c r="N3233" s="2"/>
    </row>
    <row r="3234" spans="1:14" x14ac:dyDescent="0.15">
      <c r="A3234" s="2">
        <f t="shared" si="213"/>
        <v>1079013</v>
      </c>
      <c r="B3234" s="1" t="s">
        <v>517</v>
      </c>
      <c r="C3234" s="1" t="s">
        <v>296</v>
      </c>
      <c r="D3234" s="2">
        <v>130000</v>
      </c>
      <c r="E3234" s="3">
        <f t="shared" si="212"/>
        <v>18298</v>
      </c>
      <c r="F3234" s="1" t="s">
        <v>607</v>
      </c>
      <c r="G3234" s="2">
        <v>10790</v>
      </c>
      <c r="H3234" s="2">
        <v>13</v>
      </c>
      <c r="I3234" s="2"/>
      <c r="J3234" s="2"/>
      <c r="L3234" s="2"/>
      <c r="M3234" s="2"/>
      <c r="N3234" s="2"/>
    </row>
    <row r="3235" spans="1:14" x14ac:dyDescent="0.15">
      <c r="A3235" s="2">
        <f t="shared" si="213"/>
        <v>1079014</v>
      </c>
      <c r="B3235" s="1" t="s">
        <v>518</v>
      </c>
      <c r="C3235" s="1" t="s">
        <v>297</v>
      </c>
      <c r="D3235" s="2">
        <v>140000</v>
      </c>
      <c r="E3235" s="3">
        <f t="shared" si="212"/>
        <v>19605</v>
      </c>
      <c r="F3235" s="1" t="s">
        <v>607</v>
      </c>
      <c r="G3235" s="2">
        <v>10790</v>
      </c>
      <c r="H3235" s="2">
        <v>14</v>
      </c>
      <c r="I3235" s="2"/>
      <c r="J3235" s="2"/>
      <c r="L3235" s="2"/>
      <c r="M3235" s="2"/>
      <c r="N3235" s="2"/>
    </row>
    <row r="3236" spans="1:14" x14ac:dyDescent="0.15">
      <c r="A3236" s="2">
        <f t="shared" si="213"/>
        <v>1079015</v>
      </c>
      <c r="B3236" s="1" t="s">
        <v>372</v>
      </c>
      <c r="C3236" s="1" t="s">
        <v>298</v>
      </c>
      <c r="D3236" s="2">
        <v>150000</v>
      </c>
      <c r="E3236" s="3">
        <f t="shared" si="212"/>
        <v>20912</v>
      </c>
      <c r="F3236" s="1" t="s">
        <v>607</v>
      </c>
      <c r="G3236" s="2">
        <v>10790</v>
      </c>
      <c r="H3236" s="2">
        <v>15</v>
      </c>
      <c r="I3236" s="2"/>
      <c r="J3236" s="2"/>
      <c r="L3236" s="2"/>
      <c r="M3236" s="2"/>
      <c r="N3236" s="2"/>
    </row>
    <row r="3237" spans="1:14" x14ac:dyDescent="0.15">
      <c r="A3237" s="2">
        <f t="shared" si="213"/>
        <v>1079016</v>
      </c>
      <c r="B3237" s="1" t="s">
        <v>519</v>
      </c>
      <c r="C3237" s="1" t="s">
        <v>267</v>
      </c>
      <c r="D3237" s="2">
        <v>160000</v>
      </c>
      <c r="E3237" s="3">
        <f t="shared" si="212"/>
        <v>22219</v>
      </c>
      <c r="F3237" s="1" t="s">
        <v>607</v>
      </c>
      <c r="G3237" s="2">
        <v>10790</v>
      </c>
      <c r="H3237" s="2">
        <v>16</v>
      </c>
      <c r="I3237" s="2"/>
      <c r="J3237" s="2"/>
      <c r="L3237" s="2"/>
      <c r="M3237" s="2"/>
      <c r="N3237" s="2"/>
    </row>
    <row r="3238" spans="1:14" x14ac:dyDescent="0.15">
      <c r="A3238" s="2">
        <f t="shared" si="213"/>
        <v>1079017</v>
      </c>
      <c r="B3238" s="1" t="s">
        <v>520</v>
      </c>
      <c r="C3238" s="1" t="s">
        <v>268</v>
      </c>
      <c r="D3238" s="2">
        <v>170000</v>
      </c>
      <c r="E3238" s="3">
        <f t="shared" si="212"/>
        <v>23526</v>
      </c>
      <c r="F3238" s="1" t="s">
        <v>607</v>
      </c>
      <c r="G3238" s="2">
        <v>10790</v>
      </c>
      <c r="H3238" s="2">
        <v>17</v>
      </c>
      <c r="I3238" s="2"/>
      <c r="J3238" s="2"/>
      <c r="L3238" s="2"/>
      <c r="M3238" s="2"/>
      <c r="N3238" s="2"/>
    </row>
    <row r="3239" spans="1:14" x14ac:dyDescent="0.15">
      <c r="A3239" s="2">
        <f t="shared" si="213"/>
        <v>1079018</v>
      </c>
      <c r="B3239" s="1" t="s">
        <v>373</v>
      </c>
      <c r="C3239" s="1" t="s">
        <v>269</v>
      </c>
      <c r="D3239" s="2">
        <v>180000</v>
      </c>
      <c r="E3239" s="3">
        <f t="shared" si="212"/>
        <v>24833</v>
      </c>
      <c r="F3239" s="1" t="s">
        <v>607</v>
      </c>
      <c r="G3239" s="2">
        <v>10790</v>
      </c>
      <c r="H3239" s="2">
        <v>18</v>
      </c>
      <c r="I3239" s="2"/>
      <c r="J3239" s="2"/>
      <c r="L3239" s="2"/>
      <c r="M3239" s="2"/>
      <c r="N3239" s="2"/>
    </row>
    <row r="3240" spans="1:14" x14ac:dyDescent="0.15">
      <c r="A3240" s="2">
        <f t="shared" si="213"/>
        <v>1079019</v>
      </c>
      <c r="B3240" s="1" t="s">
        <v>521</v>
      </c>
      <c r="C3240" s="1" t="s">
        <v>303</v>
      </c>
      <c r="D3240" s="2">
        <v>190000</v>
      </c>
      <c r="E3240" s="3">
        <f t="shared" si="212"/>
        <v>26140</v>
      </c>
      <c r="F3240" s="1" t="s">
        <v>607</v>
      </c>
      <c r="G3240" s="2">
        <v>10790</v>
      </c>
      <c r="H3240" s="2">
        <v>19</v>
      </c>
      <c r="I3240" s="2"/>
      <c r="J3240" s="2"/>
      <c r="L3240" s="2"/>
      <c r="M3240" s="2"/>
      <c r="N3240" s="2"/>
    </row>
    <row r="3241" spans="1:14" x14ac:dyDescent="0.15">
      <c r="A3241" s="2">
        <f t="shared" si="213"/>
        <v>1079020</v>
      </c>
      <c r="B3241" s="1" t="s">
        <v>522</v>
      </c>
      <c r="C3241" s="1" t="s">
        <v>305</v>
      </c>
      <c r="D3241" s="2">
        <v>200000</v>
      </c>
      <c r="E3241" s="3">
        <f t="shared" si="212"/>
        <v>27447</v>
      </c>
      <c r="F3241" s="1" t="s">
        <v>607</v>
      </c>
      <c r="G3241" s="2">
        <v>10790</v>
      </c>
      <c r="H3241" s="2">
        <v>20</v>
      </c>
      <c r="I3241" s="2"/>
      <c r="J3241" s="2"/>
      <c r="L3241" s="2"/>
      <c r="M3241" s="2"/>
      <c r="N3241" s="2"/>
    </row>
    <row r="3242" spans="1:14" x14ac:dyDescent="0.15">
      <c r="A3242" s="2">
        <f t="shared" si="213"/>
        <v>1079021</v>
      </c>
      <c r="B3242" s="1" t="s">
        <v>374</v>
      </c>
      <c r="C3242" s="1" t="s">
        <v>307</v>
      </c>
      <c r="D3242" s="2">
        <v>210000</v>
      </c>
      <c r="E3242" s="3">
        <f t="shared" si="212"/>
        <v>28754</v>
      </c>
      <c r="F3242" s="1" t="s">
        <v>608</v>
      </c>
      <c r="G3242" s="2">
        <v>10790</v>
      </c>
      <c r="H3242" s="2">
        <v>21</v>
      </c>
      <c r="I3242" s="2"/>
      <c r="J3242" s="2"/>
      <c r="L3242" s="2"/>
      <c r="M3242" s="2"/>
      <c r="N3242" s="2"/>
    </row>
    <row r="3243" spans="1:14" x14ac:dyDescent="0.15">
      <c r="A3243" s="2">
        <f t="shared" si="213"/>
        <v>1079022</v>
      </c>
      <c r="B3243" s="1" t="s">
        <v>523</v>
      </c>
      <c r="C3243" s="1" t="s">
        <v>309</v>
      </c>
      <c r="D3243" s="2">
        <v>220000</v>
      </c>
      <c r="E3243" s="3">
        <f t="shared" si="212"/>
        <v>30061</v>
      </c>
      <c r="F3243" s="1" t="s">
        <v>608</v>
      </c>
      <c r="G3243" s="2">
        <v>10790</v>
      </c>
      <c r="H3243" s="2">
        <v>22</v>
      </c>
      <c r="I3243" s="2"/>
      <c r="J3243" s="2"/>
      <c r="L3243" s="2"/>
      <c r="M3243" s="2"/>
      <c r="N3243" s="2"/>
    </row>
    <row r="3244" spans="1:14" x14ac:dyDescent="0.15">
      <c r="A3244" s="2">
        <f t="shared" si="213"/>
        <v>1079023</v>
      </c>
      <c r="B3244" s="1" t="s">
        <v>524</v>
      </c>
      <c r="C3244" s="1" t="s">
        <v>311</v>
      </c>
      <c r="D3244" s="2">
        <v>230000</v>
      </c>
      <c r="E3244" s="3">
        <f t="shared" si="212"/>
        <v>31368</v>
      </c>
      <c r="F3244" s="1" t="s">
        <v>608</v>
      </c>
      <c r="G3244" s="2">
        <v>10790</v>
      </c>
      <c r="H3244" s="2">
        <v>23</v>
      </c>
      <c r="I3244" s="2"/>
      <c r="J3244" s="2"/>
      <c r="L3244" s="2"/>
      <c r="M3244" s="2"/>
      <c r="N3244" s="2"/>
    </row>
    <row r="3245" spans="1:14" x14ac:dyDescent="0.15">
      <c r="A3245" s="2">
        <f t="shared" si="213"/>
        <v>1079024</v>
      </c>
      <c r="B3245" s="1" t="s">
        <v>375</v>
      </c>
      <c r="C3245" s="1" t="s">
        <v>398</v>
      </c>
      <c r="D3245" s="2">
        <v>240000</v>
      </c>
      <c r="E3245" s="3">
        <f t="shared" si="212"/>
        <v>32675</v>
      </c>
      <c r="F3245" s="1" t="s">
        <v>608</v>
      </c>
      <c r="G3245" s="2">
        <v>10790</v>
      </c>
      <c r="H3245" s="2">
        <v>24</v>
      </c>
      <c r="I3245" s="2"/>
      <c r="J3245" s="2"/>
      <c r="L3245" s="2"/>
      <c r="M3245" s="2"/>
      <c r="N3245" s="2"/>
    </row>
    <row r="3246" spans="1:14" x14ac:dyDescent="0.15">
      <c r="A3246" s="2">
        <f t="shared" si="213"/>
        <v>1079025</v>
      </c>
      <c r="B3246" s="1" t="s">
        <v>525</v>
      </c>
      <c r="C3246" s="1" t="s">
        <v>399</v>
      </c>
      <c r="D3246" s="2">
        <v>250000</v>
      </c>
      <c r="E3246" s="3">
        <f t="shared" si="212"/>
        <v>33982</v>
      </c>
      <c r="F3246" s="1" t="s">
        <v>608</v>
      </c>
      <c r="G3246" s="2">
        <v>10790</v>
      </c>
      <c r="H3246" s="2">
        <v>25</v>
      </c>
      <c r="I3246" s="2"/>
      <c r="J3246" s="2"/>
      <c r="L3246" s="2"/>
      <c r="M3246" s="2"/>
      <c r="N3246" s="2"/>
    </row>
    <row r="3247" spans="1:14" x14ac:dyDescent="0.15">
      <c r="A3247" s="2">
        <f t="shared" si="213"/>
        <v>1079026</v>
      </c>
      <c r="B3247" s="1" t="s">
        <v>526</v>
      </c>
      <c r="C3247" s="1" t="s">
        <v>400</v>
      </c>
      <c r="D3247" s="2">
        <v>260000</v>
      </c>
      <c r="E3247" s="3">
        <f t="shared" si="212"/>
        <v>35289</v>
      </c>
      <c r="F3247" s="1" t="s">
        <v>608</v>
      </c>
      <c r="G3247" s="2">
        <v>10790</v>
      </c>
      <c r="H3247" s="2">
        <v>26</v>
      </c>
      <c r="I3247" s="2"/>
      <c r="J3247" s="2"/>
      <c r="L3247" s="2"/>
      <c r="M3247" s="2"/>
      <c r="N3247" s="2"/>
    </row>
    <row r="3248" spans="1:14" x14ac:dyDescent="0.15">
      <c r="A3248" s="2">
        <f t="shared" si="213"/>
        <v>1079027</v>
      </c>
      <c r="B3248" s="1" t="s">
        <v>527</v>
      </c>
      <c r="C3248" s="1" t="s">
        <v>401</v>
      </c>
      <c r="D3248" s="2">
        <v>270000</v>
      </c>
      <c r="E3248" s="3">
        <f t="shared" si="212"/>
        <v>36596</v>
      </c>
      <c r="F3248" s="1" t="s">
        <v>608</v>
      </c>
      <c r="G3248" s="2">
        <v>10790</v>
      </c>
      <c r="H3248" s="2">
        <v>27</v>
      </c>
      <c r="I3248" s="2"/>
      <c r="J3248" s="2"/>
      <c r="L3248" s="2"/>
      <c r="M3248" s="2"/>
      <c r="N3248" s="2"/>
    </row>
    <row r="3249" spans="1:14" x14ac:dyDescent="0.15">
      <c r="A3249" s="2">
        <f t="shared" si="213"/>
        <v>1079028</v>
      </c>
      <c r="B3249" s="1" t="s">
        <v>528</v>
      </c>
      <c r="C3249" s="1" t="s">
        <v>402</v>
      </c>
      <c r="D3249" s="2">
        <v>280000</v>
      </c>
      <c r="E3249" s="3">
        <f t="shared" si="212"/>
        <v>37903</v>
      </c>
      <c r="F3249" s="1" t="s">
        <v>608</v>
      </c>
      <c r="G3249" s="2">
        <v>10790</v>
      </c>
      <c r="H3249" s="2">
        <v>28</v>
      </c>
      <c r="I3249" s="2"/>
      <c r="J3249" s="2"/>
      <c r="L3249" s="2"/>
      <c r="M3249" s="2"/>
      <c r="N3249" s="2"/>
    </row>
    <row r="3250" spans="1:14" x14ac:dyDescent="0.15">
      <c r="A3250" s="2">
        <f t="shared" si="213"/>
        <v>1079029</v>
      </c>
      <c r="B3250" s="1" t="s">
        <v>529</v>
      </c>
      <c r="C3250" s="1" t="s">
        <v>403</v>
      </c>
      <c r="D3250" s="2">
        <v>290000</v>
      </c>
      <c r="E3250" s="3">
        <f t="shared" si="212"/>
        <v>39210</v>
      </c>
      <c r="F3250" s="1" t="s">
        <v>608</v>
      </c>
      <c r="G3250" s="2">
        <v>10790</v>
      </c>
      <c r="H3250" s="2">
        <v>29</v>
      </c>
      <c r="I3250" s="2"/>
      <c r="J3250" s="2"/>
      <c r="L3250" s="2"/>
      <c r="M3250" s="2"/>
      <c r="N3250" s="2"/>
    </row>
    <row r="3251" spans="1:14" x14ac:dyDescent="0.15">
      <c r="A3251" s="2">
        <f t="shared" si="213"/>
        <v>1079030</v>
      </c>
      <c r="B3251" s="1" t="s">
        <v>530</v>
      </c>
      <c r="C3251" s="1" t="s">
        <v>404</v>
      </c>
      <c r="D3251" s="2">
        <v>300000</v>
      </c>
      <c r="E3251" s="3">
        <f t="shared" si="212"/>
        <v>40517</v>
      </c>
      <c r="F3251" s="1" t="s">
        <v>608</v>
      </c>
      <c r="G3251" s="2">
        <v>10790</v>
      </c>
      <c r="H3251" s="2">
        <v>30</v>
      </c>
      <c r="I3251" s="2"/>
      <c r="J3251" s="2"/>
      <c r="L3251" s="2"/>
      <c r="M3251" s="2"/>
      <c r="N3251" s="2"/>
    </row>
    <row r="3252" spans="1:14" x14ac:dyDescent="0.15">
      <c r="A3252" s="2">
        <f t="shared" si="213"/>
        <v>1080000</v>
      </c>
      <c r="B3252" s="1" t="s">
        <v>600</v>
      </c>
      <c r="C3252" s="1" t="s">
        <v>405</v>
      </c>
      <c r="D3252" s="2">
        <v>0</v>
      </c>
      <c r="E3252" s="1">
        <f>VLOOKUP((A3252/100-B3252),[1]Sheet1!$A$3:$H$1068,7,0)</f>
        <v>1245</v>
      </c>
      <c r="F3252" s="1" t="s">
        <v>606</v>
      </c>
      <c r="G3252" s="2"/>
      <c r="H3252" s="2"/>
      <c r="I3252" s="2"/>
      <c r="J3252" s="2"/>
      <c r="L3252" s="2"/>
      <c r="M3252" s="2"/>
      <c r="N3252" s="2"/>
    </row>
    <row r="3253" spans="1:14" x14ac:dyDescent="0.15">
      <c r="A3253" s="2">
        <f t="shared" si="213"/>
        <v>1080001</v>
      </c>
      <c r="B3253" s="1" t="s">
        <v>601</v>
      </c>
      <c r="C3253" s="1" t="s">
        <v>397</v>
      </c>
      <c r="D3253" s="2">
        <v>10000</v>
      </c>
      <c r="E3253" s="3">
        <f>INT($E$3252*(1+D3253/10000))</f>
        <v>2490</v>
      </c>
      <c r="F3253" s="1" t="s">
        <v>606</v>
      </c>
      <c r="G3253" s="2">
        <v>10800</v>
      </c>
      <c r="H3253" s="2">
        <v>1</v>
      </c>
      <c r="I3253" s="2"/>
      <c r="J3253" s="2"/>
      <c r="L3253" s="2"/>
      <c r="M3253" s="2"/>
      <c r="N3253" s="2"/>
    </row>
    <row r="3254" spans="1:14" x14ac:dyDescent="0.15">
      <c r="A3254" s="2">
        <f t="shared" si="213"/>
        <v>1080002</v>
      </c>
      <c r="B3254" s="1" t="s">
        <v>602</v>
      </c>
      <c r="C3254" s="1" t="s">
        <v>285</v>
      </c>
      <c r="D3254" s="2">
        <v>20000</v>
      </c>
      <c r="E3254" s="3">
        <f t="shared" ref="E3254:E3282" si="214">INT($E$3252*(1+D3254/10000))</f>
        <v>3735</v>
      </c>
      <c r="F3254" s="1" t="s">
        <v>606</v>
      </c>
      <c r="G3254" s="2">
        <v>10800</v>
      </c>
      <c r="H3254" s="2">
        <v>2</v>
      </c>
      <c r="I3254" s="2"/>
      <c r="J3254" s="2"/>
      <c r="L3254" s="2"/>
      <c r="M3254" s="2"/>
      <c r="N3254" s="2"/>
    </row>
    <row r="3255" spans="1:14" x14ac:dyDescent="0.15">
      <c r="A3255" s="2">
        <f t="shared" si="213"/>
        <v>1080003</v>
      </c>
      <c r="B3255" s="1" t="s">
        <v>510</v>
      </c>
      <c r="C3255" s="1" t="s">
        <v>286</v>
      </c>
      <c r="D3255" s="2">
        <v>30000</v>
      </c>
      <c r="E3255" s="3">
        <f t="shared" si="214"/>
        <v>4980</v>
      </c>
      <c r="F3255" s="1" t="s">
        <v>606</v>
      </c>
      <c r="G3255" s="2">
        <v>10800</v>
      </c>
      <c r="H3255" s="2">
        <v>3</v>
      </c>
      <c r="I3255" s="2"/>
      <c r="J3255" s="2"/>
      <c r="L3255" s="2"/>
      <c r="M3255" s="2"/>
      <c r="N3255" s="2"/>
    </row>
    <row r="3256" spans="1:14" x14ac:dyDescent="0.15">
      <c r="A3256" s="2">
        <f t="shared" si="213"/>
        <v>1080004</v>
      </c>
      <c r="B3256" s="1" t="s">
        <v>511</v>
      </c>
      <c r="C3256" s="1" t="s">
        <v>287</v>
      </c>
      <c r="D3256" s="2">
        <v>40000</v>
      </c>
      <c r="E3256" s="3">
        <f t="shared" si="214"/>
        <v>6225</v>
      </c>
      <c r="F3256" s="1" t="s">
        <v>606</v>
      </c>
      <c r="G3256" s="2">
        <v>10800</v>
      </c>
      <c r="H3256" s="2">
        <v>4</v>
      </c>
      <c r="I3256" s="2"/>
      <c r="J3256" s="2"/>
      <c r="L3256" s="2"/>
      <c r="M3256" s="2"/>
      <c r="N3256" s="2"/>
    </row>
    <row r="3257" spans="1:14" x14ac:dyDescent="0.15">
      <c r="A3257" s="2">
        <f t="shared" si="213"/>
        <v>1080005</v>
      </c>
      <c r="B3257" s="1" t="s">
        <v>368</v>
      </c>
      <c r="C3257" s="1" t="s">
        <v>288</v>
      </c>
      <c r="D3257" s="2">
        <v>50000</v>
      </c>
      <c r="E3257" s="3">
        <f t="shared" si="214"/>
        <v>7470</v>
      </c>
      <c r="F3257" s="1" t="s">
        <v>606</v>
      </c>
      <c r="G3257" s="2">
        <v>10800</v>
      </c>
      <c r="H3257" s="2">
        <v>5</v>
      </c>
      <c r="I3257" s="2"/>
      <c r="J3257" s="2"/>
      <c r="L3257" s="2"/>
      <c r="M3257" s="2"/>
      <c r="N3257" s="2"/>
    </row>
    <row r="3258" spans="1:14" x14ac:dyDescent="0.15">
      <c r="A3258" s="2">
        <f t="shared" si="213"/>
        <v>1080006</v>
      </c>
      <c r="B3258" s="1" t="s">
        <v>512</v>
      </c>
      <c r="C3258" s="1" t="s">
        <v>289</v>
      </c>
      <c r="D3258" s="2">
        <v>60000</v>
      </c>
      <c r="E3258" s="3">
        <f t="shared" si="214"/>
        <v>8715</v>
      </c>
      <c r="F3258" s="1" t="s">
        <v>606</v>
      </c>
      <c r="G3258" s="2">
        <v>10800</v>
      </c>
      <c r="H3258" s="2">
        <v>6</v>
      </c>
      <c r="I3258" s="2"/>
      <c r="J3258" s="2"/>
      <c r="L3258" s="2"/>
      <c r="M3258" s="2"/>
      <c r="N3258" s="2"/>
    </row>
    <row r="3259" spans="1:14" x14ac:dyDescent="0.15">
      <c r="A3259" s="2">
        <f t="shared" si="213"/>
        <v>1080007</v>
      </c>
      <c r="B3259" s="1" t="s">
        <v>369</v>
      </c>
      <c r="C3259" s="1" t="s">
        <v>290</v>
      </c>
      <c r="D3259" s="2">
        <v>70000</v>
      </c>
      <c r="E3259" s="3">
        <f t="shared" si="214"/>
        <v>9960</v>
      </c>
      <c r="F3259" s="1" t="s">
        <v>606</v>
      </c>
      <c r="G3259" s="2">
        <v>10800</v>
      </c>
      <c r="H3259" s="2">
        <v>7</v>
      </c>
      <c r="I3259" s="2"/>
      <c r="J3259" s="2"/>
      <c r="L3259" s="2"/>
      <c r="M3259" s="2"/>
      <c r="N3259" s="2"/>
    </row>
    <row r="3260" spans="1:14" x14ac:dyDescent="0.15">
      <c r="A3260" s="2">
        <f t="shared" si="213"/>
        <v>1080008</v>
      </c>
      <c r="B3260" s="1" t="s">
        <v>513</v>
      </c>
      <c r="C3260" s="1" t="s">
        <v>291</v>
      </c>
      <c r="D3260" s="2">
        <v>80000</v>
      </c>
      <c r="E3260" s="3">
        <f t="shared" si="214"/>
        <v>11205</v>
      </c>
      <c r="F3260" s="1" t="s">
        <v>606</v>
      </c>
      <c r="G3260" s="2">
        <v>10800</v>
      </c>
      <c r="H3260" s="2">
        <v>8</v>
      </c>
      <c r="I3260" s="2"/>
      <c r="J3260" s="2"/>
      <c r="L3260" s="2"/>
      <c r="M3260" s="2"/>
      <c r="N3260" s="2"/>
    </row>
    <row r="3261" spans="1:14" x14ac:dyDescent="0.15">
      <c r="A3261" s="2">
        <f t="shared" si="213"/>
        <v>1080009</v>
      </c>
      <c r="B3261" s="1" t="s">
        <v>370</v>
      </c>
      <c r="C3261" s="1" t="s">
        <v>292</v>
      </c>
      <c r="D3261" s="2">
        <v>90000</v>
      </c>
      <c r="E3261" s="3">
        <f t="shared" si="214"/>
        <v>12450</v>
      </c>
      <c r="F3261" s="1" t="s">
        <v>606</v>
      </c>
      <c r="G3261" s="2">
        <v>10800</v>
      </c>
      <c r="H3261" s="2">
        <v>9</v>
      </c>
      <c r="I3261" s="2"/>
      <c r="J3261" s="2"/>
      <c r="L3261" s="2"/>
      <c r="M3261" s="2"/>
      <c r="N3261" s="2"/>
    </row>
    <row r="3262" spans="1:14" x14ac:dyDescent="0.15">
      <c r="A3262" s="2">
        <f t="shared" si="213"/>
        <v>1080010</v>
      </c>
      <c r="B3262" s="1" t="s">
        <v>514</v>
      </c>
      <c r="C3262" s="1" t="s">
        <v>293</v>
      </c>
      <c r="D3262" s="2">
        <v>100000</v>
      </c>
      <c r="E3262" s="3">
        <f t="shared" si="214"/>
        <v>13695</v>
      </c>
      <c r="F3262" s="1" t="s">
        <v>606</v>
      </c>
      <c r="G3262" s="2">
        <v>10800</v>
      </c>
      <c r="H3262" s="2">
        <v>10</v>
      </c>
      <c r="I3262" s="2"/>
      <c r="J3262" s="2"/>
      <c r="L3262" s="2"/>
      <c r="M3262" s="2"/>
      <c r="N3262" s="2"/>
    </row>
    <row r="3263" spans="1:14" x14ac:dyDescent="0.15">
      <c r="A3263" s="2">
        <f t="shared" si="213"/>
        <v>1080011</v>
      </c>
      <c r="B3263" s="1" t="s">
        <v>515</v>
      </c>
      <c r="C3263" s="1" t="s">
        <v>294</v>
      </c>
      <c r="D3263" s="2">
        <v>110000</v>
      </c>
      <c r="E3263" s="3">
        <f t="shared" si="214"/>
        <v>14940</v>
      </c>
      <c r="F3263" s="1" t="s">
        <v>607</v>
      </c>
      <c r="G3263" s="2">
        <v>10800</v>
      </c>
      <c r="H3263" s="2">
        <v>11</v>
      </c>
      <c r="I3263" s="2"/>
      <c r="J3263" s="2"/>
      <c r="L3263" s="2"/>
      <c r="M3263" s="2"/>
      <c r="N3263" s="2"/>
    </row>
    <row r="3264" spans="1:14" x14ac:dyDescent="0.15">
      <c r="A3264" s="2">
        <f t="shared" si="213"/>
        <v>1080012</v>
      </c>
      <c r="B3264" s="1" t="s">
        <v>516</v>
      </c>
      <c r="C3264" s="1" t="s">
        <v>295</v>
      </c>
      <c r="D3264" s="2">
        <v>120000</v>
      </c>
      <c r="E3264" s="3">
        <f t="shared" si="214"/>
        <v>16185</v>
      </c>
      <c r="F3264" s="1" t="s">
        <v>607</v>
      </c>
      <c r="G3264" s="2">
        <v>10800</v>
      </c>
      <c r="H3264" s="2">
        <v>12</v>
      </c>
      <c r="I3264" s="2"/>
      <c r="J3264" s="2"/>
      <c r="L3264" s="2"/>
      <c r="M3264" s="2"/>
      <c r="N3264" s="2"/>
    </row>
    <row r="3265" spans="1:14" x14ac:dyDescent="0.15">
      <c r="A3265" s="2">
        <f t="shared" si="213"/>
        <v>1080013</v>
      </c>
      <c r="B3265" s="1" t="s">
        <v>517</v>
      </c>
      <c r="C3265" s="1" t="s">
        <v>296</v>
      </c>
      <c r="D3265" s="2">
        <v>130000</v>
      </c>
      <c r="E3265" s="3">
        <f t="shared" si="214"/>
        <v>17430</v>
      </c>
      <c r="F3265" s="1" t="s">
        <v>607</v>
      </c>
      <c r="G3265" s="2">
        <v>10800</v>
      </c>
      <c r="H3265" s="2">
        <v>13</v>
      </c>
      <c r="I3265" s="2"/>
      <c r="J3265" s="2"/>
      <c r="L3265" s="2"/>
      <c r="M3265" s="2"/>
      <c r="N3265" s="2"/>
    </row>
    <row r="3266" spans="1:14" x14ac:dyDescent="0.15">
      <c r="A3266" s="2">
        <f t="shared" si="213"/>
        <v>1080014</v>
      </c>
      <c r="B3266" s="1" t="s">
        <v>518</v>
      </c>
      <c r="C3266" s="1" t="s">
        <v>297</v>
      </c>
      <c r="D3266" s="2">
        <v>140000</v>
      </c>
      <c r="E3266" s="3">
        <f t="shared" si="214"/>
        <v>18675</v>
      </c>
      <c r="F3266" s="1" t="s">
        <v>607</v>
      </c>
      <c r="G3266" s="2">
        <v>10800</v>
      </c>
      <c r="H3266" s="2">
        <v>14</v>
      </c>
      <c r="I3266" s="2"/>
      <c r="J3266" s="2"/>
      <c r="L3266" s="2"/>
      <c r="M3266" s="2"/>
      <c r="N3266" s="2"/>
    </row>
    <row r="3267" spans="1:14" x14ac:dyDescent="0.15">
      <c r="A3267" s="2">
        <f t="shared" si="213"/>
        <v>1080015</v>
      </c>
      <c r="B3267" s="1" t="s">
        <v>372</v>
      </c>
      <c r="C3267" s="1" t="s">
        <v>298</v>
      </c>
      <c r="D3267" s="2">
        <v>150000</v>
      </c>
      <c r="E3267" s="3">
        <f t="shared" si="214"/>
        <v>19920</v>
      </c>
      <c r="F3267" s="1" t="s">
        <v>607</v>
      </c>
      <c r="G3267" s="2">
        <v>10800</v>
      </c>
      <c r="H3267" s="2">
        <v>15</v>
      </c>
      <c r="I3267" s="2"/>
      <c r="J3267" s="2"/>
      <c r="L3267" s="2"/>
      <c r="M3267" s="2"/>
      <c r="N3267" s="2"/>
    </row>
    <row r="3268" spans="1:14" x14ac:dyDescent="0.15">
      <c r="A3268" s="2">
        <f t="shared" si="213"/>
        <v>1080016</v>
      </c>
      <c r="B3268" s="1" t="s">
        <v>519</v>
      </c>
      <c r="C3268" s="1" t="s">
        <v>267</v>
      </c>
      <c r="D3268" s="2">
        <v>160000</v>
      </c>
      <c r="E3268" s="3">
        <f t="shared" si="214"/>
        <v>21165</v>
      </c>
      <c r="F3268" s="1" t="s">
        <v>607</v>
      </c>
      <c r="G3268" s="2">
        <v>10800</v>
      </c>
      <c r="H3268" s="2">
        <v>16</v>
      </c>
      <c r="I3268" s="2"/>
      <c r="J3268" s="2"/>
      <c r="L3268" s="2"/>
      <c r="M3268" s="2"/>
      <c r="N3268" s="2"/>
    </row>
    <row r="3269" spans="1:14" x14ac:dyDescent="0.15">
      <c r="A3269" s="2">
        <f t="shared" si="213"/>
        <v>1080017</v>
      </c>
      <c r="B3269" s="1" t="s">
        <v>520</v>
      </c>
      <c r="C3269" s="1" t="s">
        <v>268</v>
      </c>
      <c r="D3269" s="2">
        <v>170000</v>
      </c>
      <c r="E3269" s="3">
        <f t="shared" si="214"/>
        <v>22410</v>
      </c>
      <c r="F3269" s="1" t="s">
        <v>607</v>
      </c>
      <c r="G3269" s="2">
        <v>10800</v>
      </c>
      <c r="H3269" s="2">
        <v>17</v>
      </c>
      <c r="I3269" s="2"/>
      <c r="J3269" s="2"/>
      <c r="L3269" s="2"/>
      <c r="M3269" s="2"/>
      <c r="N3269" s="2"/>
    </row>
    <row r="3270" spans="1:14" x14ac:dyDescent="0.15">
      <c r="A3270" s="2">
        <f t="shared" si="213"/>
        <v>1080018</v>
      </c>
      <c r="B3270" s="1" t="s">
        <v>373</v>
      </c>
      <c r="C3270" s="1" t="s">
        <v>269</v>
      </c>
      <c r="D3270" s="2">
        <v>180000</v>
      </c>
      <c r="E3270" s="3">
        <f t="shared" si="214"/>
        <v>23655</v>
      </c>
      <c r="F3270" s="1" t="s">
        <v>607</v>
      </c>
      <c r="G3270" s="2">
        <v>10800</v>
      </c>
      <c r="H3270" s="2">
        <v>18</v>
      </c>
      <c r="I3270" s="2"/>
      <c r="J3270" s="2"/>
      <c r="L3270" s="2"/>
      <c r="M3270" s="2"/>
      <c r="N3270" s="2"/>
    </row>
    <row r="3271" spans="1:14" x14ac:dyDescent="0.15">
      <c r="A3271" s="2">
        <f t="shared" si="213"/>
        <v>1080019</v>
      </c>
      <c r="B3271" s="1" t="s">
        <v>521</v>
      </c>
      <c r="C3271" s="1" t="s">
        <v>303</v>
      </c>
      <c r="D3271" s="2">
        <v>190000</v>
      </c>
      <c r="E3271" s="3">
        <f t="shared" si="214"/>
        <v>24900</v>
      </c>
      <c r="F3271" s="1" t="s">
        <v>607</v>
      </c>
      <c r="G3271" s="2">
        <v>10800</v>
      </c>
      <c r="H3271" s="2">
        <v>19</v>
      </c>
      <c r="I3271" s="2"/>
      <c r="J3271" s="2"/>
      <c r="L3271" s="2"/>
      <c r="M3271" s="2"/>
      <c r="N3271" s="2"/>
    </row>
    <row r="3272" spans="1:14" x14ac:dyDescent="0.15">
      <c r="A3272" s="2">
        <f t="shared" si="213"/>
        <v>1080020</v>
      </c>
      <c r="B3272" s="1" t="s">
        <v>522</v>
      </c>
      <c r="C3272" s="1" t="s">
        <v>305</v>
      </c>
      <c r="D3272" s="2">
        <v>200000</v>
      </c>
      <c r="E3272" s="3">
        <f t="shared" si="214"/>
        <v>26145</v>
      </c>
      <c r="F3272" s="1" t="s">
        <v>607</v>
      </c>
      <c r="G3272" s="2">
        <v>10800</v>
      </c>
      <c r="H3272" s="2">
        <v>20</v>
      </c>
      <c r="I3272" s="2"/>
      <c r="J3272" s="2"/>
      <c r="L3272" s="2"/>
      <c r="M3272" s="2"/>
      <c r="N3272" s="2"/>
    </row>
    <row r="3273" spans="1:14" x14ac:dyDescent="0.15">
      <c r="A3273" s="2">
        <f t="shared" si="213"/>
        <v>1080021</v>
      </c>
      <c r="B3273" s="1" t="s">
        <v>374</v>
      </c>
      <c r="C3273" s="1" t="s">
        <v>307</v>
      </c>
      <c r="D3273" s="2">
        <v>210000</v>
      </c>
      <c r="E3273" s="3">
        <f t="shared" si="214"/>
        <v>27390</v>
      </c>
      <c r="F3273" s="1" t="s">
        <v>608</v>
      </c>
      <c r="G3273" s="2">
        <v>10800</v>
      </c>
      <c r="H3273" s="2">
        <v>21</v>
      </c>
      <c r="I3273" s="2"/>
      <c r="J3273" s="2"/>
      <c r="L3273" s="2"/>
      <c r="M3273" s="2"/>
      <c r="N3273" s="2"/>
    </row>
    <row r="3274" spans="1:14" x14ac:dyDescent="0.15">
      <c r="A3274" s="2">
        <f t="shared" si="213"/>
        <v>1080022</v>
      </c>
      <c r="B3274" s="1" t="s">
        <v>523</v>
      </c>
      <c r="C3274" s="1" t="s">
        <v>309</v>
      </c>
      <c r="D3274" s="2">
        <v>220000</v>
      </c>
      <c r="E3274" s="3">
        <f t="shared" si="214"/>
        <v>28635</v>
      </c>
      <c r="F3274" s="1" t="s">
        <v>608</v>
      </c>
      <c r="G3274" s="2">
        <v>10800</v>
      </c>
      <c r="H3274" s="2">
        <v>22</v>
      </c>
      <c r="I3274" s="2"/>
      <c r="J3274" s="2"/>
      <c r="L3274" s="2"/>
      <c r="M3274" s="2"/>
      <c r="N3274" s="2"/>
    </row>
    <row r="3275" spans="1:14" x14ac:dyDescent="0.15">
      <c r="A3275" s="2">
        <f t="shared" si="213"/>
        <v>1080023</v>
      </c>
      <c r="B3275" s="1" t="s">
        <v>524</v>
      </c>
      <c r="C3275" s="1" t="s">
        <v>311</v>
      </c>
      <c r="D3275" s="2">
        <v>230000</v>
      </c>
      <c r="E3275" s="3">
        <f t="shared" si="214"/>
        <v>29880</v>
      </c>
      <c r="F3275" s="1" t="s">
        <v>608</v>
      </c>
      <c r="G3275" s="2">
        <v>10800</v>
      </c>
      <c r="H3275" s="2">
        <v>23</v>
      </c>
      <c r="I3275" s="2"/>
      <c r="J3275" s="2"/>
      <c r="L3275" s="2"/>
      <c r="M3275" s="2"/>
      <c r="N3275" s="2"/>
    </row>
    <row r="3276" spans="1:14" x14ac:dyDescent="0.15">
      <c r="A3276" s="2">
        <f t="shared" si="213"/>
        <v>1080024</v>
      </c>
      <c r="B3276" s="1" t="s">
        <v>375</v>
      </c>
      <c r="C3276" s="1" t="s">
        <v>398</v>
      </c>
      <c r="D3276" s="2">
        <v>240000</v>
      </c>
      <c r="E3276" s="3">
        <f t="shared" si="214"/>
        <v>31125</v>
      </c>
      <c r="F3276" s="1" t="s">
        <v>608</v>
      </c>
      <c r="G3276" s="2">
        <v>10800</v>
      </c>
      <c r="H3276" s="2">
        <v>24</v>
      </c>
      <c r="I3276" s="2"/>
      <c r="J3276" s="2"/>
      <c r="L3276" s="2"/>
      <c r="M3276" s="2"/>
      <c r="N3276" s="2"/>
    </row>
    <row r="3277" spans="1:14" x14ac:dyDescent="0.15">
      <c r="A3277" s="2">
        <f t="shared" si="213"/>
        <v>1080025</v>
      </c>
      <c r="B3277" s="1" t="s">
        <v>525</v>
      </c>
      <c r="C3277" s="1" t="s">
        <v>399</v>
      </c>
      <c r="D3277" s="2">
        <v>250000</v>
      </c>
      <c r="E3277" s="3">
        <f t="shared" si="214"/>
        <v>32370</v>
      </c>
      <c r="F3277" s="1" t="s">
        <v>608</v>
      </c>
      <c r="G3277" s="2">
        <v>10800</v>
      </c>
      <c r="H3277" s="2">
        <v>25</v>
      </c>
      <c r="I3277" s="2"/>
      <c r="J3277" s="2"/>
      <c r="L3277" s="2"/>
      <c r="M3277" s="2"/>
      <c r="N3277" s="2"/>
    </row>
    <row r="3278" spans="1:14" x14ac:dyDescent="0.15">
      <c r="A3278" s="2">
        <f t="shared" si="213"/>
        <v>1080026</v>
      </c>
      <c r="B3278" s="1" t="s">
        <v>526</v>
      </c>
      <c r="C3278" s="1" t="s">
        <v>400</v>
      </c>
      <c r="D3278" s="2">
        <v>260000</v>
      </c>
      <c r="E3278" s="3">
        <f t="shared" si="214"/>
        <v>33615</v>
      </c>
      <c r="F3278" s="1" t="s">
        <v>608</v>
      </c>
      <c r="G3278" s="2">
        <v>10800</v>
      </c>
      <c r="H3278" s="2">
        <v>26</v>
      </c>
      <c r="I3278" s="2"/>
      <c r="J3278" s="2"/>
      <c r="L3278" s="2"/>
      <c r="M3278" s="2"/>
      <c r="N3278" s="2"/>
    </row>
    <row r="3279" spans="1:14" x14ac:dyDescent="0.15">
      <c r="A3279" s="2">
        <f t="shared" si="213"/>
        <v>1080027</v>
      </c>
      <c r="B3279" s="1" t="s">
        <v>527</v>
      </c>
      <c r="C3279" s="1" t="s">
        <v>401</v>
      </c>
      <c r="D3279" s="2">
        <v>270000</v>
      </c>
      <c r="E3279" s="3">
        <f t="shared" si="214"/>
        <v>34860</v>
      </c>
      <c r="F3279" s="1" t="s">
        <v>608</v>
      </c>
      <c r="G3279" s="2">
        <v>10800</v>
      </c>
      <c r="H3279" s="2">
        <v>27</v>
      </c>
      <c r="I3279" s="2"/>
      <c r="J3279" s="2"/>
      <c r="L3279" s="2"/>
      <c r="M3279" s="2"/>
      <c r="N3279" s="2"/>
    </row>
    <row r="3280" spans="1:14" x14ac:dyDescent="0.15">
      <c r="A3280" s="2">
        <f t="shared" si="213"/>
        <v>1080028</v>
      </c>
      <c r="B3280" s="1" t="s">
        <v>528</v>
      </c>
      <c r="C3280" s="1" t="s">
        <v>402</v>
      </c>
      <c r="D3280" s="2">
        <v>280000</v>
      </c>
      <c r="E3280" s="3">
        <f t="shared" si="214"/>
        <v>36105</v>
      </c>
      <c r="F3280" s="1" t="s">
        <v>608</v>
      </c>
      <c r="G3280" s="2">
        <v>10800</v>
      </c>
      <c r="H3280" s="2">
        <v>28</v>
      </c>
      <c r="I3280" s="2"/>
      <c r="J3280" s="2"/>
      <c r="L3280" s="2"/>
      <c r="M3280" s="2"/>
      <c r="N3280" s="2"/>
    </row>
    <row r="3281" spans="1:14" x14ac:dyDescent="0.15">
      <c r="A3281" s="2">
        <f t="shared" si="213"/>
        <v>1080029</v>
      </c>
      <c r="B3281" s="1" t="s">
        <v>529</v>
      </c>
      <c r="C3281" s="1" t="s">
        <v>403</v>
      </c>
      <c r="D3281" s="2">
        <v>290000</v>
      </c>
      <c r="E3281" s="3">
        <f t="shared" si="214"/>
        <v>37350</v>
      </c>
      <c r="F3281" s="1" t="s">
        <v>608</v>
      </c>
      <c r="G3281" s="2">
        <v>10800</v>
      </c>
      <c r="H3281" s="2">
        <v>29</v>
      </c>
      <c r="I3281" s="2"/>
      <c r="J3281" s="2"/>
      <c r="L3281" s="2"/>
      <c r="M3281" s="2"/>
      <c r="N3281" s="2"/>
    </row>
    <row r="3282" spans="1:14" x14ac:dyDescent="0.15">
      <c r="A3282" s="2">
        <f t="shared" si="213"/>
        <v>1080030</v>
      </c>
      <c r="B3282" s="1" t="s">
        <v>530</v>
      </c>
      <c r="C3282" s="1" t="s">
        <v>404</v>
      </c>
      <c r="D3282" s="2">
        <v>300000</v>
      </c>
      <c r="E3282" s="3">
        <f t="shared" si="214"/>
        <v>38595</v>
      </c>
      <c r="F3282" s="1" t="s">
        <v>608</v>
      </c>
      <c r="G3282" s="2">
        <v>10800</v>
      </c>
      <c r="H3282" s="2">
        <v>30</v>
      </c>
      <c r="I3282" s="2"/>
      <c r="J3282" s="2"/>
      <c r="L3282" s="2"/>
      <c r="M3282" s="2"/>
      <c r="N3282" s="2"/>
    </row>
    <row r="3283" spans="1:14" x14ac:dyDescent="0.15">
      <c r="A3283" s="2">
        <f t="shared" si="213"/>
        <v>1081000</v>
      </c>
      <c r="B3283" s="1" t="s">
        <v>600</v>
      </c>
      <c r="C3283" s="1" t="s">
        <v>405</v>
      </c>
      <c r="D3283" s="2">
        <v>0</v>
      </c>
      <c r="E3283" s="1">
        <f>VLOOKUP((A3283/100-B3283),[1]Sheet1!$A$3:$H$1068,7,0)</f>
        <v>783</v>
      </c>
      <c r="F3283" s="1" t="s">
        <v>606</v>
      </c>
      <c r="G3283" s="2"/>
      <c r="H3283" s="2"/>
      <c r="I3283" s="2"/>
      <c r="J3283" s="2"/>
      <c r="L3283" s="2"/>
      <c r="M3283" s="2"/>
      <c r="N3283" s="2"/>
    </row>
    <row r="3284" spans="1:14" x14ac:dyDescent="0.15">
      <c r="A3284" s="2">
        <f t="shared" si="213"/>
        <v>1081001</v>
      </c>
      <c r="B3284" s="1" t="s">
        <v>601</v>
      </c>
      <c r="C3284" s="1" t="s">
        <v>397</v>
      </c>
      <c r="D3284" s="2">
        <v>10000</v>
      </c>
      <c r="E3284" s="3">
        <f>INT($E$3283*(1+D3284/10000))</f>
        <v>1566</v>
      </c>
      <c r="F3284" s="1" t="s">
        <v>606</v>
      </c>
      <c r="G3284" s="2">
        <v>10810</v>
      </c>
      <c r="H3284" s="2">
        <v>1</v>
      </c>
      <c r="I3284" s="2"/>
      <c r="J3284" s="2"/>
      <c r="L3284" s="2"/>
      <c r="M3284" s="2"/>
      <c r="N3284" s="2"/>
    </row>
    <row r="3285" spans="1:14" x14ac:dyDescent="0.15">
      <c r="A3285" s="2">
        <f t="shared" si="213"/>
        <v>1081002</v>
      </c>
      <c r="B3285" s="1" t="s">
        <v>602</v>
      </c>
      <c r="C3285" s="1" t="s">
        <v>285</v>
      </c>
      <c r="D3285" s="2">
        <v>20000</v>
      </c>
      <c r="E3285" s="3">
        <f t="shared" ref="E3285:E3313" si="215">INT($E$3283*(1+D3285/10000))</f>
        <v>2349</v>
      </c>
      <c r="F3285" s="1" t="s">
        <v>606</v>
      </c>
      <c r="G3285" s="2">
        <v>10810</v>
      </c>
      <c r="H3285" s="2">
        <v>2</v>
      </c>
      <c r="I3285" s="2"/>
      <c r="J3285" s="2"/>
      <c r="L3285" s="2"/>
      <c r="M3285" s="2"/>
      <c r="N3285" s="2"/>
    </row>
    <row r="3286" spans="1:14" x14ac:dyDescent="0.15">
      <c r="A3286" s="2">
        <f t="shared" si="213"/>
        <v>1081003</v>
      </c>
      <c r="B3286" s="1" t="s">
        <v>510</v>
      </c>
      <c r="C3286" s="1" t="s">
        <v>286</v>
      </c>
      <c r="D3286" s="2">
        <v>30000</v>
      </c>
      <c r="E3286" s="3">
        <f t="shared" si="215"/>
        <v>3132</v>
      </c>
      <c r="F3286" s="1" t="s">
        <v>606</v>
      </c>
      <c r="G3286" s="2">
        <v>10810</v>
      </c>
      <c r="H3286" s="2">
        <v>3</v>
      </c>
      <c r="I3286" s="2"/>
      <c r="J3286" s="2"/>
      <c r="L3286" s="2"/>
      <c r="M3286" s="2"/>
      <c r="N3286" s="2"/>
    </row>
    <row r="3287" spans="1:14" x14ac:dyDescent="0.15">
      <c r="A3287" s="2">
        <f t="shared" si="213"/>
        <v>1081004</v>
      </c>
      <c r="B3287" s="1" t="s">
        <v>511</v>
      </c>
      <c r="C3287" s="1" t="s">
        <v>287</v>
      </c>
      <c r="D3287" s="2">
        <v>40000</v>
      </c>
      <c r="E3287" s="3">
        <f t="shared" si="215"/>
        <v>3915</v>
      </c>
      <c r="F3287" s="1" t="s">
        <v>606</v>
      </c>
      <c r="G3287" s="2">
        <v>10810</v>
      </c>
      <c r="H3287" s="2">
        <v>4</v>
      </c>
      <c r="I3287" s="2"/>
      <c r="J3287" s="2"/>
      <c r="L3287" s="2"/>
      <c r="M3287" s="2"/>
      <c r="N3287" s="2"/>
    </row>
    <row r="3288" spans="1:14" x14ac:dyDescent="0.15">
      <c r="A3288" s="2">
        <f t="shared" si="213"/>
        <v>1081005</v>
      </c>
      <c r="B3288" s="1" t="s">
        <v>368</v>
      </c>
      <c r="C3288" s="1" t="s">
        <v>288</v>
      </c>
      <c r="D3288" s="2">
        <v>50000</v>
      </c>
      <c r="E3288" s="3">
        <f t="shared" si="215"/>
        <v>4698</v>
      </c>
      <c r="F3288" s="1" t="s">
        <v>606</v>
      </c>
      <c r="G3288" s="2">
        <v>10810</v>
      </c>
      <c r="H3288" s="2">
        <v>5</v>
      </c>
      <c r="I3288" s="2"/>
      <c r="J3288" s="2"/>
      <c r="L3288" s="2"/>
      <c r="M3288" s="2"/>
      <c r="N3288" s="2"/>
    </row>
    <row r="3289" spans="1:14" x14ac:dyDescent="0.15">
      <c r="A3289" s="2">
        <f t="shared" si="213"/>
        <v>1081006</v>
      </c>
      <c r="B3289" s="1" t="s">
        <v>512</v>
      </c>
      <c r="C3289" s="1" t="s">
        <v>289</v>
      </c>
      <c r="D3289" s="2">
        <v>60000</v>
      </c>
      <c r="E3289" s="3">
        <f t="shared" si="215"/>
        <v>5481</v>
      </c>
      <c r="F3289" s="1" t="s">
        <v>606</v>
      </c>
      <c r="G3289" s="2">
        <v>10810</v>
      </c>
      <c r="H3289" s="2">
        <v>6</v>
      </c>
      <c r="I3289" s="2"/>
      <c r="J3289" s="2"/>
      <c r="L3289" s="2"/>
      <c r="M3289" s="2"/>
      <c r="N3289" s="2"/>
    </row>
    <row r="3290" spans="1:14" x14ac:dyDescent="0.15">
      <c r="A3290" s="2">
        <f t="shared" ref="A3290:A3353" si="216">A3259+1000</f>
        <v>1081007</v>
      </c>
      <c r="B3290" s="1" t="s">
        <v>369</v>
      </c>
      <c r="C3290" s="1" t="s">
        <v>290</v>
      </c>
      <c r="D3290" s="2">
        <v>70000</v>
      </c>
      <c r="E3290" s="3">
        <f t="shared" si="215"/>
        <v>6264</v>
      </c>
      <c r="F3290" s="1" t="s">
        <v>606</v>
      </c>
      <c r="G3290" s="2">
        <v>10810</v>
      </c>
      <c r="H3290" s="2">
        <v>7</v>
      </c>
      <c r="I3290" s="2"/>
      <c r="J3290" s="2"/>
      <c r="L3290" s="2"/>
      <c r="M3290" s="2"/>
      <c r="N3290" s="2"/>
    </row>
    <row r="3291" spans="1:14" x14ac:dyDescent="0.15">
      <c r="A3291" s="2">
        <f t="shared" si="216"/>
        <v>1081008</v>
      </c>
      <c r="B3291" s="1" t="s">
        <v>513</v>
      </c>
      <c r="C3291" s="1" t="s">
        <v>291</v>
      </c>
      <c r="D3291" s="2">
        <v>80000</v>
      </c>
      <c r="E3291" s="3">
        <f t="shared" si="215"/>
        <v>7047</v>
      </c>
      <c r="F3291" s="1" t="s">
        <v>606</v>
      </c>
      <c r="G3291" s="2">
        <v>10810</v>
      </c>
      <c r="H3291" s="2">
        <v>8</v>
      </c>
      <c r="I3291" s="2"/>
      <c r="J3291" s="2"/>
      <c r="L3291" s="2"/>
      <c r="M3291" s="2"/>
      <c r="N3291" s="2"/>
    </row>
    <row r="3292" spans="1:14" x14ac:dyDescent="0.15">
      <c r="A3292" s="2">
        <f t="shared" si="216"/>
        <v>1081009</v>
      </c>
      <c r="B3292" s="1" t="s">
        <v>370</v>
      </c>
      <c r="C3292" s="1" t="s">
        <v>292</v>
      </c>
      <c r="D3292" s="2">
        <v>90000</v>
      </c>
      <c r="E3292" s="3">
        <f t="shared" si="215"/>
        <v>7830</v>
      </c>
      <c r="F3292" s="1" t="s">
        <v>606</v>
      </c>
      <c r="G3292" s="2">
        <v>10810</v>
      </c>
      <c r="H3292" s="2">
        <v>9</v>
      </c>
      <c r="I3292" s="2"/>
      <c r="J3292" s="2"/>
      <c r="L3292" s="2"/>
      <c r="M3292" s="2"/>
      <c r="N3292" s="2"/>
    </row>
    <row r="3293" spans="1:14" x14ac:dyDescent="0.15">
      <c r="A3293" s="2">
        <f t="shared" si="216"/>
        <v>1081010</v>
      </c>
      <c r="B3293" s="1" t="s">
        <v>514</v>
      </c>
      <c r="C3293" s="1" t="s">
        <v>293</v>
      </c>
      <c r="D3293" s="2">
        <v>100000</v>
      </c>
      <c r="E3293" s="3">
        <f t="shared" si="215"/>
        <v>8613</v>
      </c>
      <c r="F3293" s="1" t="s">
        <v>606</v>
      </c>
      <c r="G3293" s="2">
        <v>10810</v>
      </c>
      <c r="H3293" s="2">
        <v>10</v>
      </c>
      <c r="I3293" s="2"/>
      <c r="J3293" s="2"/>
      <c r="L3293" s="2"/>
      <c r="M3293" s="2"/>
      <c r="N3293" s="2"/>
    </row>
    <row r="3294" spans="1:14" x14ac:dyDescent="0.15">
      <c r="A3294" s="2">
        <f t="shared" si="216"/>
        <v>1081011</v>
      </c>
      <c r="B3294" s="1" t="s">
        <v>515</v>
      </c>
      <c r="C3294" s="1" t="s">
        <v>294</v>
      </c>
      <c r="D3294" s="2">
        <v>110000</v>
      </c>
      <c r="E3294" s="3">
        <f t="shared" si="215"/>
        <v>9396</v>
      </c>
      <c r="F3294" s="1" t="s">
        <v>607</v>
      </c>
      <c r="G3294" s="2">
        <v>10810</v>
      </c>
      <c r="H3294" s="2">
        <v>11</v>
      </c>
      <c r="I3294" s="2"/>
      <c r="J3294" s="2"/>
      <c r="L3294" s="2"/>
      <c r="M3294" s="2"/>
      <c r="N3294" s="2"/>
    </row>
    <row r="3295" spans="1:14" x14ac:dyDescent="0.15">
      <c r="A3295" s="2">
        <f t="shared" si="216"/>
        <v>1081012</v>
      </c>
      <c r="B3295" s="1" t="s">
        <v>516</v>
      </c>
      <c r="C3295" s="1" t="s">
        <v>295</v>
      </c>
      <c r="D3295" s="2">
        <v>120000</v>
      </c>
      <c r="E3295" s="3">
        <f t="shared" si="215"/>
        <v>10179</v>
      </c>
      <c r="F3295" s="1" t="s">
        <v>607</v>
      </c>
      <c r="G3295" s="2">
        <v>10810</v>
      </c>
      <c r="H3295" s="2">
        <v>12</v>
      </c>
      <c r="I3295" s="2"/>
      <c r="J3295" s="2"/>
      <c r="L3295" s="2"/>
      <c r="M3295" s="2"/>
      <c r="N3295" s="2"/>
    </row>
    <row r="3296" spans="1:14" x14ac:dyDescent="0.15">
      <c r="A3296" s="2">
        <f t="shared" si="216"/>
        <v>1081013</v>
      </c>
      <c r="B3296" s="1" t="s">
        <v>517</v>
      </c>
      <c r="C3296" s="1" t="s">
        <v>296</v>
      </c>
      <c r="D3296" s="2">
        <v>130000</v>
      </c>
      <c r="E3296" s="3">
        <f t="shared" si="215"/>
        <v>10962</v>
      </c>
      <c r="F3296" s="1" t="s">
        <v>607</v>
      </c>
      <c r="G3296" s="2">
        <v>10810</v>
      </c>
      <c r="H3296" s="2">
        <v>13</v>
      </c>
      <c r="I3296" s="2"/>
      <c r="J3296" s="2"/>
      <c r="L3296" s="2"/>
      <c r="M3296" s="2"/>
      <c r="N3296" s="2"/>
    </row>
    <row r="3297" spans="1:14" x14ac:dyDescent="0.15">
      <c r="A3297" s="2">
        <f t="shared" si="216"/>
        <v>1081014</v>
      </c>
      <c r="B3297" s="1" t="s">
        <v>518</v>
      </c>
      <c r="C3297" s="1" t="s">
        <v>297</v>
      </c>
      <c r="D3297" s="2">
        <v>140000</v>
      </c>
      <c r="E3297" s="3">
        <f t="shared" si="215"/>
        <v>11745</v>
      </c>
      <c r="F3297" s="1" t="s">
        <v>607</v>
      </c>
      <c r="G3297" s="2">
        <v>10810</v>
      </c>
      <c r="H3297" s="2">
        <v>14</v>
      </c>
      <c r="I3297" s="2"/>
      <c r="J3297" s="2"/>
      <c r="L3297" s="2"/>
      <c r="M3297" s="2"/>
      <c r="N3297" s="2"/>
    </row>
    <row r="3298" spans="1:14" x14ac:dyDescent="0.15">
      <c r="A3298" s="2">
        <f t="shared" si="216"/>
        <v>1081015</v>
      </c>
      <c r="B3298" s="1" t="s">
        <v>372</v>
      </c>
      <c r="C3298" s="1" t="s">
        <v>298</v>
      </c>
      <c r="D3298" s="2">
        <v>150000</v>
      </c>
      <c r="E3298" s="3">
        <f t="shared" si="215"/>
        <v>12528</v>
      </c>
      <c r="F3298" s="1" t="s">
        <v>607</v>
      </c>
      <c r="G3298" s="2">
        <v>10810</v>
      </c>
      <c r="H3298" s="2">
        <v>15</v>
      </c>
      <c r="I3298" s="2"/>
      <c r="J3298" s="2"/>
      <c r="L3298" s="2"/>
      <c r="M3298" s="2"/>
      <c r="N3298" s="2"/>
    </row>
    <row r="3299" spans="1:14" x14ac:dyDescent="0.15">
      <c r="A3299" s="2">
        <f t="shared" si="216"/>
        <v>1081016</v>
      </c>
      <c r="B3299" s="1" t="s">
        <v>519</v>
      </c>
      <c r="C3299" s="1" t="s">
        <v>267</v>
      </c>
      <c r="D3299" s="2">
        <v>160000</v>
      </c>
      <c r="E3299" s="3">
        <f t="shared" si="215"/>
        <v>13311</v>
      </c>
      <c r="F3299" s="1" t="s">
        <v>607</v>
      </c>
      <c r="G3299" s="2">
        <v>10810</v>
      </c>
      <c r="H3299" s="2">
        <v>16</v>
      </c>
      <c r="I3299" s="2"/>
      <c r="J3299" s="2"/>
      <c r="L3299" s="2"/>
      <c r="M3299" s="2"/>
      <c r="N3299" s="2"/>
    </row>
    <row r="3300" spans="1:14" x14ac:dyDescent="0.15">
      <c r="A3300" s="2">
        <f t="shared" si="216"/>
        <v>1081017</v>
      </c>
      <c r="B3300" s="1" t="s">
        <v>520</v>
      </c>
      <c r="C3300" s="1" t="s">
        <v>268</v>
      </c>
      <c r="D3300" s="2">
        <v>170000</v>
      </c>
      <c r="E3300" s="3">
        <f t="shared" si="215"/>
        <v>14094</v>
      </c>
      <c r="F3300" s="1" t="s">
        <v>607</v>
      </c>
      <c r="G3300" s="2">
        <v>10810</v>
      </c>
      <c r="H3300" s="2">
        <v>17</v>
      </c>
      <c r="I3300" s="2"/>
      <c r="J3300" s="2"/>
      <c r="L3300" s="2"/>
      <c r="M3300" s="2"/>
      <c r="N3300" s="2"/>
    </row>
    <row r="3301" spans="1:14" x14ac:dyDescent="0.15">
      <c r="A3301" s="2">
        <f t="shared" si="216"/>
        <v>1081018</v>
      </c>
      <c r="B3301" s="1" t="s">
        <v>373</v>
      </c>
      <c r="C3301" s="1" t="s">
        <v>269</v>
      </c>
      <c r="D3301" s="2">
        <v>180000</v>
      </c>
      <c r="E3301" s="3">
        <f t="shared" si="215"/>
        <v>14877</v>
      </c>
      <c r="F3301" s="1" t="s">
        <v>607</v>
      </c>
      <c r="G3301" s="2">
        <v>10810</v>
      </c>
      <c r="H3301" s="2">
        <v>18</v>
      </c>
      <c r="I3301" s="2"/>
      <c r="J3301" s="2"/>
      <c r="L3301" s="2"/>
      <c r="M3301" s="2"/>
      <c r="N3301" s="2"/>
    </row>
    <row r="3302" spans="1:14" x14ac:dyDescent="0.15">
      <c r="A3302" s="2">
        <f t="shared" si="216"/>
        <v>1081019</v>
      </c>
      <c r="B3302" s="1" t="s">
        <v>521</v>
      </c>
      <c r="C3302" s="1" t="s">
        <v>303</v>
      </c>
      <c r="D3302" s="2">
        <v>190000</v>
      </c>
      <c r="E3302" s="3">
        <f t="shared" si="215"/>
        <v>15660</v>
      </c>
      <c r="F3302" s="1" t="s">
        <v>607</v>
      </c>
      <c r="G3302" s="2">
        <v>10810</v>
      </c>
      <c r="H3302" s="2">
        <v>19</v>
      </c>
      <c r="I3302" s="2"/>
      <c r="J3302" s="2"/>
      <c r="L3302" s="2"/>
      <c r="M3302" s="2"/>
      <c r="N3302" s="2"/>
    </row>
    <row r="3303" spans="1:14" x14ac:dyDescent="0.15">
      <c r="A3303" s="2">
        <f t="shared" si="216"/>
        <v>1081020</v>
      </c>
      <c r="B3303" s="1" t="s">
        <v>522</v>
      </c>
      <c r="C3303" s="1" t="s">
        <v>305</v>
      </c>
      <c r="D3303" s="2">
        <v>200000</v>
      </c>
      <c r="E3303" s="3">
        <f t="shared" si="215"/>
        <v>16443</v>
      </c>
      <c r="F3303" s="1" t="s">
        <v>607</v>
      </c>
      <c r="G3303" s="2">
        <v>10810</v>
      </c>
      <c r="H3303" s="2">
        <v>20</v>
      </c>
      <c r="I3303" s="2"/>
      <c r="J3303" s="2"/>
      <c r="L3303" s="2"/>
      <c r="M3303" s="2"/>
      <c r="N3303" s="2"/>
    </row>
    <row r="3304" spans="1:14" x14ac:dyDescent="0.15">
      <c r="A3304" s="2">
        <f t="shared" si="216"/>
        <v>1081021</v>
      </c>
      <c r="B3304" s="1" t="s">
        <v>374</v>
      </c>
      <c r="C3304" s="1" t="s">
        <v>307</v>
      </c>
      <c r="D3304" s="2">
        <v>210000</v>
      </c>
      <c r="E3304" s="3">
        <f t="shared" si="215"/>
        <v>17226</v>
      </c>
      <c r="F3304" s="1" t="s">
        <v>608</v>
      </c>
      <c r="G3304" s="2">
        <v>10810</v>
      </c>
      <c r="H3304" s="2">
        <v>21</v>
      </c>
      <c r="I3304" s="2"/>
      <c r="J3304" s="2"/>
      <c r="L3304" s="2"/>
      <c r="M3304" s="2"/>
      <c r="N3304" s="2"/>
    </row>
    <row r="3305" spans="1:14" x14ac:dyDescent="0.15">
      <c r="A3305" s="2">
        <f t="shared" si="216"/>
        <v>1081022</v>
      </c>
      <c r="B3305" s="1" t="s">
        <v>523</v>
      </c>
      <c r="C3305" s="1" t="s">
        <v>309</v>
      </c>
      <c r="D3305" s="2">
        <v>220000</v>
      </c>
      <c r="E3305" s="3">
        <f t="shared" si="215"/>
        <v>18009</v>
      </c>
      <c r="F3305" s="1" t="s">
        <v>608</v>
      </c>
      <c r="G3305" s="2">
        <v>10810</v>
      </c>
      <c r="H3305" s="2">
        <v>22</v>
      </c>
      <c r="I3305" s="2"/>
      <c r="J3305" s="2"/>
      <c r="L3305" s="2"/>
      <c r="M3305" s="2"/>
      <c r="N3305" s="2"/>
    </row>
    <row r="3306" spans="1:14" x14ac:dyDescent="0.15">
      <c r="A3306" s="2">
        <f t="shared" si="216"/>
        <v>1081023</v>
      </c>
      <c r="B3306" s="1" t="s">
        <v>524</v>
      </c>
      <c r="C3306" s="1" t="s">
        <v>311</v>
      </c>
      <c r="D3306" s="2">
        <v>230000</v>
      </c>
      <c r="E3306" s="3">
        <f t="shared" si="215"/>
        <v>18792</v>
      </c>
      <c r="F3306" s="1" t="s">
        <v>608</v>
      </c>
      <c r="G3306" s="2">
        <v>10810</v>
      </c>
      <c r="H3306" s="2">
        <v>23</v>
      </c>
      <c r="I3306" s="2"/>
      <c r="J3306" s="2"/>
      <c r="L3306" s="2"/>
      <c r="M3306" s="2"/>
      <c r="N3306" s="2"/>
    </row>
    <row r="3307" spans="1:14" x14ac:dyDescent="0.15">
      <c r="A3307" s="2">
        <f t="shared" si="216"/>
        <v>1081024</v>
      </c>
      <c r="B3307" s="1" t="s">
        <v>375</v>
      </c>
      <c r="C3307" s="1" t="s">
        <v>398</v>
      </c>
      <c r="D3307" s="2">
        <v>240000</v>
      </c>
      <c r="E3307" s="3">
        <f t="shared" si="215"/>
        <v>19575</v>
      </c>
      <c r="F3307" s="1" t="s">
        <v>608</v>
      </c>
      <c r="G3307" s="2">
        <v>10810</v>
      </c>
      <c r="H3307" s="2">
        <v>24</v>
      </c>
      <c r="I3307" s="2"/>
      <c r="J3307" s="2"/>
      <c r="L3307" s="2"/>
      <c r="M3307" s="2"/>
      <c r="N3307" s="2"/>
    </row>
    <row r="3308" spans="1:14" x14ac:dyDescent="0.15">
      <c r="A3308" s="2">
        <f t="shared" si="216"/>
        <v>1081025</v>
      </c>
      <c r="B3308" s="1" t="s">
        <v>525</v>
      </c>
      <c r="C3308" s="1" t="s">
        <v>399</v>
      </c>
      <c r="D3308" s="2">
        <v>250000</v>
      </c>
      <c r="E3308" s="3">
        <f t="shared" si="215"/>
        <v>20358</v>
      </c>
      <c r="F3308" s="1" t="s">
        <v>608</v>
      </c>
      <c r="G3308" s="2">
        <v>10810</v>
      </c>
      <c r="H3308" s="2">
        <v>25</v>
      </c>
      <c r="I3308" s="2"/>
      <c r="J3308" s="2"/>
      <c r="L3308" s="2"/>
      <c r="M3308" s="2"/>
      <c r="N3308" s="2"/>
    </row>
    <row r="3309" spans="1:14" x14ac:dyDescent="0.15">
      <c r="A3309" s="2">
        <f t="shared" si="216"/>
        <v>1081026</v>
      </c>
      <c r="B3309" s="1" t="s">
        <v>526</v>
      </c>
      <c r="C3309" s="1" t="s">
        <v>400</v>
      </c>
      <c r="D3309" s="2">
        <v>260000</v>
      </c>
      <c r="E3309" s="3">
        <f t="shared" si="215"/>
        <v>21141</v>
      </c>
      <c r="F3309" s="1" t="s">
        <v>608</v>
      </c>
      <c r="G3309" s="2">
        <v>10810</v>
      </c>
      <c r="H3309" s="2">
        <v>26</v>
      </c>
      <c r="I3309" s="2"/>
      <c r="J3309" s="2"/>
      <c r="L3309" s="2"/>
      <c r="M3309" s="2"/>
      <c r="N3309" s="2"/>
    </row>
    <row r="3310" spans="1:14" x14ac:dyDescent="0.15">
      <c r="A3310" s="2">
        <f t="shared" si="216"/>
        <v>1081027</v>
      </c>
      <c r="B3310" s="1" t="s">
        <v>527</v>
      </c>
      <c r="C3310" s="1" t="s">
        <v>401</v>
      </c>
      <c r="D3310" s="2">
        <v>270000</v>
      </c>
      <c r="E3310" s="3">
        <f t="shared" si="215"/>
        <v>21924</v>
      </c>
      <c r="F3310" s="1" t="s">
        <v>608</v>
      </c>
      <c r="G3310" s="2">
        <v>10810</v>
      </c>
      <c r="H3310" s="2">
        <v>27</v>
      </c>
      <c r="I3310" s="2"/>
      <c r="J3310" s="2"/>
      <c r="L3310" s="2"/>
      <c r="M3310" s="2"/>
      <c r="N3310" s="2"/>
    </row>
    <row r="3311" spans="1:14" x14ac:dyDescent="0.15">
      <c r="A3311" s="2">
        <f t="shared" si="216"/>
        <v>1081028</v>
      </c>
      <c r="B3311" s="1" t="s">
        <v>528</v>
      </c>
      <c r="C3311" s="1" t="s">
        <v>402</v>
      </c>
      <c r="D3311" s="2">
        <v>280000</v>
      </c>
      <c r="E3311" s="3">
        <f t="shared" si="215"/>
        <v>22707</v>
      </c>
      <c r="F3311" s="1" t="s">
        <v>608</v>
      </c>
      <c r="G3311" s="2">
        <v>10810</v>
      </c>
      <c r="H3311" s="2">
        <v>28</v>
      </c>
      <c r="I3311" s="2"/>
      <c r="J3311" s="2"/>
      <c r="L3311" s="2"/>
      <c r="M3311" s="2"/>
      <c r="N3311" s="2"/>
    </row>
    <row r="3312" spans="1:14" x14ac:dyDescent="0.15">
      <c r="A3312" s="2">
        <f t="shared" si="216"/>
        <v>1081029</v>
      </c>
      <c r="B3312" s="1" t="s">
        <v>529</v>
      </c>
      <c r="C3312" s="1" t="s">
        <v>403</v>
      </c>
      <c r="D3312" s="2">
        <v>290000</v>
      </c>
      <c r="E3312" s="3">
        <f t="shared" si="215"/>
        <v>23490</v>
      </c>
      <c r="F3312" s="1" t="s">
        <v>608</v>
      </c>
      <c r="G3312" s="2">
        <v>10810</v>
      </c>
      <c r="H3312" s="2">
        <v>29</v>
      </c>
      <c r="I3312" s="2"/>
      <c r="J3312" s="2"/>
      <c r="L3312" s="2"/>
      <c r="M3312" s="2"/>
      <c r="N3312" s="2"/>
    </row>
    <row r="3313" spans="1:14" x14ac:dyDescent="0.15">
      <c r="A3313" s="2">
        <f t="shared" si="216"/>
        <v>1081030</v>
      </c>
      <c r="B3313" s="1" t="s">
        <v>530</v>
      </c>
      <c r="C3313" s="1" t="s">
        <v>404</v>
      </c>
      <c r="D3313" s="2">
        <v>300000</v>
      </c>
      <c r="E3313" s="3">
        <f t="shared" si="215"/>
        <v>24273</v>
      </c>
      <c r="F3313" s="1" t="s">
        <v>608</v>
      </c>
      <c r="G3313" s="2">
        <v>10810</v>
      </c>
      <c r="H3313" s="2">
        <v>30</v>
      </c>
      <c r="I3313" s="2"/>
      <c r="J3313" s="2"/>
      <c r="L3313" s="2"/>
      <c r="M3313" s="2"/>
      <c r="N3313" s="2"/>
    </row>
    <row r="3314" spans="1:14" x14ac:dyDescent="0.15">
      <c r="A3314" s="2">
        <f t="shared" si="216"/>
        <v>1082000</v>
      </c>
      <c r="B3314" s="1" t="s">
        <v>600</v>
      </c>
      <c r="C3314" s="1" t="s">
        <v>405</v>
      </c>
      <c r="D3314" s="2">
        <v>0</v>
      </c>
      <c r="E3314" s="1">
        <f>VLOOKUP((A3314/100-B3314),[1]Sheet1!$A$3:$H$1068,7,0)</f>
        <v>592</v>
      </c>
      <c r="F3314" s="1" t="s">
        <v>606</v>
      </c>
      <c r="G3314" s="2"/>
      <c r="H3314" s="2"/>
      <c r="I3314" s="2"/>
      <c r="J3314" s="2"/>
      <c r="L3314" s="2"/>
      <c r="M3314" s="2"/>
      <c r="N3314" s="2"/>
    </row>
    <row r="3315" spans="1:14" x14ac:dyDescent="0.15">
      <c r="A3315" s="2">
        <f t="shared" si="216"/>
        <v>1082001</v>
      </c>
      <c r="B3315" s="1" t="s">
        <v>601</v>
      </c>
      <c r="C3315" s="1" t="s">
        <v>397</v>
      </c>
      <c r="D3315" s="2">
        <v>10000</v>
      </c>
      <c r="E3315" s="3">
        <f>INT($E$3314*(1+D3315/10000))</f>
        <v>1184</v>
      </c>
      <c r="F3315" s="1" t="s">
        <v>606</v>
      </c>
      <c r="G3315" s="2">
        <v>10820</v>
      </c>
      <c r="H3315" s="2">
        <v>1</v>
      </c>
      <c r="I3315" s="2"/>
      <c r="J3315" s="2"/>
      <c r="L3315" s="2"/>
      <c r="M3315" s="2"/>
      <c r="N3315" s="2"/>
    </row>
    <row r="3316" spans="1:14" x14ac:dyDescent="0.15">
      <c r="A3316" s="2">
        <f t="shared" si="216"/>
        <v>1082002</v>
      </c>
      <c r="B3316" s="1" t="s">
        <v>602</v>
      </c>
      <c r="C3316" s="1" t="s">
        <v>285</v>
      </c>
      <c r="D3316" s="2">
        <v>20000</v>
      </c>
      <c r="E3316" s="3">
        <f t="shared" ref="E3316:E3344" si="217">INT($E$3314*(1+D3316/10000))</f>
        <v>1776</v>
      </c>
      <c r="F3316" s="1" t="s">
        <v>606</v>
      </c>
      <c r="G3316" s="2">
        <v>10820</v>
      </c>
      <c r="H3316" s="2">
        <v>2</v>
      </c>
      <c r="I3316" s="2"/>
      <c r="J3316" s="2"/>
      <c r="L3316" s="2"/>
      <c r="M3316" s="2"/>
      <c r="N3316" s="2"/>
    </row>
    <row r="3317" spans="1:14" x14ac:dyDescent="0.15">
      <c r="A3317" s="2">
        <f t="shared" si="216"/>
        <v>1082003</v>
      </c>
      <c r="B3317" s="1" t="s">
        <v>510</v>
      </c>
      <c r="C3317" s="1" t="s">
        <v>286</v>
      </c>
      <c r="D3317" s="2">
        <v>30000</v>
      </c>
      <c r="E3317" s="3">
        <f t="shared" si="217"/>
        <v>2368</v>
      </c>
      <c r="F3317" s="1" t="s">
        <v>606</v>
      </c>
      <c r="G3317" s="2">
        <v>10820</v>
      </c>
      <c r="H3317" s="2">
        <v>3</v>
      </c>
      <c r="I3317" s="2"/>
      <c r="J3317" s="2"/>
      <c r="L3317" s="2"/>
      <c r="M3317" s="2"/>
      <c r="N3317" s="2"/>
    </row>
    <row r="3318" spans="1:14" x14ac:dyDescent="0.15">
      <c r="A3318" s="2">
        <f t="shared" si="216"/>
        <v>1082004</v>
      </c>
      <c r="B3318" s="1" t="s">
        <v>511</v>
      </c>
      <c r="C3318" s="1" t="s">
        <v>287</v>
      </c>
      <c r="D3318" s="2">
        <v>40000</v>
      </c>
      <c r="E3318" s="3">
        <f t="shared" si="217"/>
        <v>2960</v>
      </c>
      <c r="F3318" s="1" t="s">
        <v>606</v>
      </c>
      <c r="G3318" s="2">
        <v>10820</v>
      </c>
      <c r="H3318" s="2">
        <v>4</v>
      </c>
      <c r="I3318" s="2"/>
      <c r="J3318" s="2"/>
      <c r="L3318" s="2"/>
      <c r="M3318" s="2"/>
      <c r="N3318" s="2"/>
    </row>
    <row r="3319" spans="1:14" x14ac:dyDescent="0.15">
      <c r="A3319" s="2">
        <f t="shared" si="216"/>
        <v>1082005</v>
      </c>
      <c r="B3319" s="1" t="s">
        <v>368</v>
      </c>
      <c r="C3319" s="1" t="s">
        <v>288</v>
      </c>
      <c r="D3319" s="2">
        <v>50000</v>
      </c>
      <c r="E3319" s="3">
        <f t="shared" si="217"/>
        <v>3552</v>
      </c>
      <c r="F3319" s="1" t="s">
        <v>606</v>
      </c>
      <c r="G3319" s="2">
        <v>10820</v>
      </c>
      <c r="H3319" s="2">
        <v>5</v>
      </c>
      <c r="I3319" s="2"/>
      <c r="J3319" s="2"/>
      <c r="L3319" s="2"/>
      <c r="M3319" s="2"/>
      <c r="N3319" s="2"/>
    </row>
    <row r="3320" spans="1:14" x14ac:dyDescent="0.15">
      <c r="A3320" s="2">
        <f t="shared" si="216"/>
        <v>1082006</v>
      </c>
      <c r="B3320" s="1" t="s">
        <v>512</v>
      </c>
      <c r="C3320" s="1" t="s">
        <v>289</v>
      </c>
      <c r="D3320" s="2">
        <v>60000</v>
      </c>
      <c r="E3320" s="3">
        <f t="shared" si="217"/>
        <v>4144</v>
      </c>
      <c r="F3320" s="1" t="s">
        <v>606</v>
      </c>
      <c r="G3320" s="2">
        <v>10820</v>
      </c>
      <c r="H3320" s="2">
        <v>6</v>
      </c>
      <c r="I3320" s="2"/>
      <c r="J3320" s="2"/>
      <c r="L3320" s="2"/>
      <c r="M3320" s="2"/>
      <c r="N3320" s="2"/>
    </row>
    <row r="3321" spans="1:14" x14ac:dyDescent="0.15">
      <c r="A3321" s="2">
        <f t="shared" si="216"/>
        <v>1082007</v>
      </c>
      <c r="B3321" s="1" t="s">
        <v>369</v>
      </c>
      <c r="C3321" s="1" t="s">
        <v>290</v>
      </c>
      <c r="D3321" s="2">
        <v>70000</v>
      </c>
      <c r="E3321" s="3">
        <f t="shared" si="217"/>
        <v>4736</v>
      </c>
      <c r="F3321" s="1" t="s">
        <v>606</v>
      </c>
      <c r="G3321" s="2">
        <v>10820</v>
      </c>
      <c r="H3321" s="2">
        <v>7</v>
      </c>
      <c r="I3321" s="2"/>
      <c r="J3321" s="2"/>
      <c r="L3321" s="2"/>
      <c r="M3321" s="2"/>
      <c r="N3321" s="2"/>
    </row>
    <row r="3322" spans="1:14" x14ac:dyDescent="0.15">
      <c r="A3322" s="2">
        <f t="shared" si="216"/>
        <v>1082008</v>
      </c>
      <c r="B3322" s="1" t="s">
        <v>513</v>
      </c>
      <c r="C3322" s="1" t="s">
        <v>291</v>
      </c>
      <c r="D3322" s="2">
        <v>80000</v>
      </c>
      <c r="E3322" s="3">
        <f t="shared" si="217"/>
        <v>5328</v>
      </c>
      <c r="F3322" s="1" t="s">
        <v>606</v>
      </c>
      <c r="G3322" s="2">
        <v>10820</v>
      </c>
      <c r="H3322" s="2">
        <v>8</v>
      </c>
      <c r="I3322" s="2"/>
      <c r="J3322" s="2"/>
      <c r="L3322" s="2"/>
      <c r="M3322" s="2"/>
      <c r="N3322" s="2"/>
    </row>
    <row r="3323" spans="1:14" x14ac:dyDescent="0.15">
      <c r="A3323" s="2">
        <f t="shared" si="216"/>
        <v>1082009</v>
      </c>
      <c r="B3323" s="1" t="s">
        <v>370</v>
      </c>
      <c r="C3323" s="1" t="s">
        <v>292</v>
      </c>
      <c r="D3323" s="2">
        <v>90000</v>
      </c>
      <c r="E3323" s="3">
        <f t="shared" si="217"/>
        <v>5920</v>
      </c>
      <c r="F3323" s="1" t="s">
        <v>606</v>
      </c>
      <c r="G3323" s="2">
        <v>10820</v>
      </c>
      <c r="H3323" s="2">
        <v>9</v>
      </c>
      <c r="I3323" s="2"/>
      <c r="J3323" s="2"/>
      <c r="L3323" s="2"/>
      <c r="M3323" s="2"/>
      <c r="N3323" s="2"/>
    </row>
    <row r="3324" spans="1:14" x14ac:dyDescent="0.15">
      <c r="A3324" s="2">
        <f t="shared" si="216"/>
        <v>1082010</v>
      </c>
      <c r="B3324" s="1" t="s">
        <v>514</v>
      </c>
      <c r="C3324" s="1" t="s">
        <v>293</v>
      </c>
      <c r="D3324" s="2">
        <v>100000</v>
      </c>
      <c r="E3324" s="3">
        <f t="shared" si="217"/>
        <v>6512</v>
      </c>
      <c r="F3324" s="1" t="s">
        <v>606</v>
      </c>
      <c r="G3324" s="2">
        <v>10820</v>
      </c>
      <c r="H3324" s="2">
        <v>10</v>
      </c>
      <c r="I3324" s="2"/>
      <c r="J3324" s="2"/>
      <c r="L3324" s="2"/>
      <c r="M3324" s="2"/>
      <c r="N3324" s="2"/>
    </row>
    <row r="3325" spans="1:14" x14ac:dyDescent="0.15">
      <c r="A3325" s="2">
        <f t="shared" si="216"/>
        <v>1082011</v>
      </c>
      <c r="B3325" s="1" t="s">
        <v>515</v>
      </c>
      <c r="C3325" s="1" t="s">
        <v>294</v>
      </c>
      <c r="D3325" s="2">
        <v>110000</v>
      </c>
      <c r="E3325" s="3">
        <f t="shared" si="217"/>
        <v>7104</v>
      </c>
      <c r="F3325" s="1" t="s">
        <v>607</v>
      </c>
      <c r="G3325" s="2">
        <v>10820</v>
      </c>
      <c r="H3325" s="2">
        <v>11</v>
      </c>
      <c r="I3325" s="2"/>
      <c r="J3325" s="2"/>
      <c r="L3325" s="2"/>
      <c r="M3325" s="2"/>
      <c r="N3325" s="2"/>
    </row>
    <row r="3326" spans="1:14" x14ac:dyDescent="0.15">
      <c r="A3326" s="2">
        <f t="shared" si="216"/>
        <v>1082012</v>
      </c>
      <c r="B3326" s="1" t="s">
        <v>516</v>
      </c>
      <c r="C3326" s="1" t="s">
        <v>295</v>
      </c>
      <c r="D3326" s="2">
        <v>120000</v>
      </c>
      <c r="E3326" s="3">
        <f t="shared" si="217"/>
        <v>7696</v>
      </c>
      <c r="F3326" s="1" t="s">
        <v>607</v>
      </c>
      <c r="G3326" s="2">
        <v>10820</v>
      </c>
      <c r="H3326" s="2">
        <v>12</v>
      </c>
      <c r="I3326" s="2"/>
      <c r="J3326" s="2"/>
      <c r="L3326" s="2"/>
      <c r="M3326" s="2"/>
      <c r="N3326" s="2"/>
    </row>
    <row r="3327" spans="1:14" x14ac:dyDescent="0.15">
      <c r="A3327" s="2">
        <f t="shared" si="216"/>
        <v>1082013</v>
      </c>
      <c r="B3327" s="1" t="s">
        <v>517</v>
      </c>
      <c r="C3327" s="1" t="s">
        <v>296</v>
      </c>
      <c r="D3327" s="2">
        <v>130000</v>
      </c>
      <c r="E3327" s="3">
        <f t="shared" si="217"/>
        <v>8288</v>
      </c>
      <c r="F3327" s="1" t="s">
        <v>607</v>
      </c>
      <c r="G3327" s="2">
        <v>10820</v>
      </c>
      <c r="H3327" s="2">
        <v>13</v>
      </c>
      <c r="I3327" s="2"/>
      <c r="J3327" s="2"/>
      <c r="L3327" s="2"/>
      <c r="M3327" s="2"/>
      <c r="N3327" s="2"/>
    </row>
    <row r="3328" spans="1:14" x14ac:dyDescent="0.15">
      <c r="A3328" s="2">
        <f t="shared" si="216"/>
        <v>1082014</v>
      </c>
      <c r="B3328" s="1" t="s">
        <v>518</v>
      </c>
      <c r="C3328" s="1" t="s">
        <v>297</v>
      </c>
      <c r="D3328" s="2">
        <v>140000</v>
      </c>
      <c r="E3328" s="3">
        <f t="shared" si="217"/>
        <v>8880</v>
      </c>
      <c r="F3328" s="1" t="s">
        <v>607</v>
      </c>
      <c r="G3328" s="2">
        <v>10820</v>
      </c>
      <c r="H3328" s="2">
        <v>14</v>
      </c>
      <c r="I3328" s="2"/>
      <c r="J3328" s="2"/>
      <c r="L3328" s="2"/>
      <c r="M3328" s="2"/>
      <c r="N3328" s="2"/>
    </row>
    <row r="3329" spans="1:14" x14ac:dyDescent="0.15">
      <c r="A3329" s="2">
        <f t="shared" si="216"/>
        <v>1082015</v>
      </c>
      <c r="B3329" s="1" t="s">
        <v>372</v>
      </c>
      <c r="C3329" s="1" t="s">
        <v>298</v>
      </c>
      <c r="D3329" s="2">
        <v>150000</v>
      </c>
      <c r="E3329" s="3">
        <f t="shared" si="217"/>
        <v>9472</v>
      </c>
      <c r="F3329" s="1" t="s">
        <v>607</v>
      </c>
      <c r="G3329" s="2">
        <v>10820</v>
      </c>
      <c r="H3329" s="2">
        <v>15</v>
      </c>
      <c r="I3329" s="2"/>
      <c r="J3329" s="2"/>
      <c r="L3329" s="2"/>
      <c r="M3329" s="2"/>
      <c r="N3329" s="2"/>
    </row>
    <row r="3330" spans="1:14" x14ac:dyDescent="0.15">
      <c r="A3330" s="2">
        <f t="shared" si="216"/>
        <v>1082016</v>
      </c>
      <c r="B3330" s="1" t="s">
        <v>519</v>
      </c>
      <c r="C3330" s="1" t="s">
        <v>267</v>
      </c>
      <c r="D3330" s="2">
        <v>160000</v>
      </c>
      <c r="E3330" s="3">
        <f t="shared" si="217"/>
        <v>10064</v>
      </c>
      <c r="F3330" s="1" t="s">
        <v>607</v>
      </c>
      <c r="G3330" s="2">
        <v>10820</v>
      </c>
      <c r="H3330" s="2">
        <v>16</v>
      </c>
      <c r="I3330" s="2"/>
      <c r="J3330" s="2"/>
      <c r="L3330" s="2"/>
      <c r="M3330" s="2"/>
      <c r="N3330" s="2"/>
    </row>
    <row r="3331" spans="1:14" x14ac:dyDescent="0.15">
      <c r="A3331" s="2">
        <f t="shared" si="216"/>
        <v>1082017</v>
      </c>
      <c r="B3331" s="1" t="s">
        <v>520</v>
      </c>
      <c r="C3331" s="1" t="s">
        <v>268</v>
      </c>
      <c r="D3331" s="2">
        <v>170000</v>
      </c>
      <c r="E3331" s="3">
        <f t="shared" si="217"/>
        <v>10656</v>
      </c>
      <c r="F3331" s="1" t="s">
        <v>607</v>
      </c>
      <c r="G3331" s="2">
        <v>10820</v>
      </c>
      <c r="H3331" s="2">
        <v>17</v>
      </c>
      <c r="I3331" s="2"/>
      <c r="J3331" s="2"/>
      <c r="L3331" s="2"/>
      <c r="M3331" s="2"/>
      <c r="N3331" s="2"/>
    </row>
    <row r="3332" spans="1:14" x14ac:dyDescent="0.15">
      <c r="A3332" s="2">
        <f t="shared" si="216"/>
        <v>1082018</v>
      </c>
      <c r="B3332" s="1" t="s">
        <v>373</v>
      </c>
      <c r="C3332" s="1" t="s">
        <v>269</v>
      </c>
      <c r="D3332" s="2">
        <v>180000</v>
      </c>
      <c r="E3332" s="3">
        <f t="shared" si="217"/>
        <v>11248</v>
      </c>
      <c r="F3332" s="1" t="s">
        <v>607</v>
      </c>
      <c r="G3332" s="2">
        <v>10820</v>
      </c>
      <c r="H3332" s="2">
        <v>18</v>
      </c>
      <c r="I3332" s="2"/>
      <c r="J3332" s="2"/>
      <c r="L3332" s="2"/>
      <c r="M3332" s="2"/>
      <c r="N3332" s="2"/>
    </row>
    <row r="3333" spans="1:14" x14ac:dyDescent="0.15">
      <c r="A3333" s="2">
        <f t="shared" si="216"/>
        <v>1082019</v>
      </c>
      <c r="B3333" s="1" t="s">
        <v>521</v>
      </c>
      <c r="C3333" s="1" t="s">
        <v>303</v>
      </c>
      <c r="D3333" s="2">
        <v>190000</v>
      </c>
      <c r="E3333" s="3">
        <f t="shared" si="217"/>
        <v>11840</v>
      </c>
      <c r="F3333" s="1" t="s">
        <v>607</v>
      </c>
      <c r="G3333" s="2">
        <v>10820</v>
      </c>
      <c r="H3333" s="2">
        <v>19</v>
      </c>
      <c r="I3333" s="2"/>
      <c r="J3333" s="2"/>
      <c r="L3333" s="2"/>
      <c r="M3333" s="2"/>
      <c r="N3333" s="2"/>
    </row>
    <row r="3334" spans="1:14" x14ac:dyDescent="0.15">
      <c r="A3334" s="2">
        <f t="shared" si="216"/>
        <v>1082020</v>
      </c>
      <c r="B3334" s="1" t="s">
        <v>522</v>
      </c>
      <c r="C3334" s="1" t="s">
        <v>305</v>
      </c>
      <c r="D3334" s="2">
        <v>200000</v>
      </c>
      <c r="E3334" s="3">
        <f t="shared" si="217"/>
        <v>12432</v>
      </c>
      <c r="F3334" s="1" t="s">
        <v>607</v>
      </c>
      <c r="G3334" s="2">
        <v>10820</v>
      </c>
      <c r="H3334" s="2">
        <v>20</v>
      </c>
      <c r="I3334" s="2"/>
      <c r="J3334" s="2"/>
      <c r="L3334" s="2"/>
      <c r="M3334" s="2"/>
      <c r="N3334" s="2"/>
    </row>
    <row r="3335" spans="1:14" x14ac:dyDescent="0.15">
      <c r="A3335" s="2">
        <f t="shared" si="216"/>
        <v>1082021</v>
      </c>
      <c r="B3335" s="1" t="s">
        <v>374</v>
      </c>
      <c r="C3335" s="1" t="s">
        <v>307</v>
      </c>
      <c r="D3335" s="2">
        <v>210000</v>
      </c>
      <c r="E3335" s="3">
        <f t="shared" si="217"/>
        <v>13024</v>
      </c>
      <c r="F3335" s="1" t="s">
        <v>608</v>
      </c>
      <c r="G3335" s="2">
        <v>10820</v>
      </c>
      <c r="H3335" s="2">
        <v>21</v>
      </c>
      <c r="I3335" s="2"/>
      <c r="J3335" s="2"/>
      <c r="L3335" s="2"/>
      <c r="M3335" s="2"/>
      <c r="N3335" s="2"/>
    </row>
    <row r="3336" spans="1:14" x14ac:dyDescent="0.15">
      <c r="A3336" s="2">
        <f t="shared" si="216"/>
        <v>1082022</v>
      </c>
      <c r="B3336" s="1" t="s">
        <v>523</v>
      </c>
      <c r="C3336" s="1" t="s">
        <v>309</v>
      </c>
      <c r="D3336" s="2">
        <v>220000</v>
      </c>
      <c r="E3336" s="3">
        <f t="shared" si="217"/>
        <v>13616</v>
      </c>
      <c r="F3336" s="1" t="s">
        <v>608</v>
      </c>
      <c r="G3336" s="2">
        <v>10820</v>
      </c>
      <c r="H3336" s="2">
        <v>22</v>
      </c>
      <c r="I3336" s="2"/>
      <c r="J3336" s="2"/>
      <c r="L3336" s="2"/>
      <c r="M3336" s="2"/>
      <c r="N3336" s="2"/>
    </row>
    <row r="3337" spans="1:14" x14ac:dyDescent="0.15">
      <c r="A3337" s="2">
        <f t="shared" si="216"/>
        <v>1082023</v>
      </c>
      <c r="B3337" s="1" t="s">
        <v>524</v>
      </c>
      <c r="C3337" s="1" t="s">
        <v>311</v>
      </c>
      <c r="D3337" s="2">
        <v>230000</v>
      </c>
      <c r="E3337" s="3">
        <f t="shared" si="217"/>
        <v>14208</v>
      </c>
      <c r="F3337" s="1" t="s">
        <v>608</v>
      </c>
      <c r="G3337" s="2">
        <v>10820</v>
      </c>
      <c r="H3337" s="2">
        <v>23</v>
      </c>
      <c r="I3337" s="2"/>
      <c r="J3337" s="2"/>
      <c r="L3337" s="2"/>
      <c r="M3337" s="2"/>
      <c r="N3337" s="2"/>
    </row>
    <row r="3338" spans="1:14" x14ac:dyDescent="0.15">
      <c r="A3338" s="2">
        <f t="shared" si="216"/>
        <v>1082024</v>
      </c>
      <c r="B3338" s="1" t="s">
        <v>375</v>
      </c>
      <c r="C3338" s="1" t="s">
        <v>398</v>
      </c>
      <c r="D3338" s="2">
        <v>240000</v>
      </c>
      <c r="E3338" s="3">
        <f t="shared" si="217"/>
        <v>14800</v>
      </c>
      <c r="F3338" s="1" t="s">
        <v>608</v>
      </c>
      <c r="G3338" s="2">
        <v>10820</v>
      </c>
      <c r="H3338" s="2">
        <v>24</v>
      </c>
      <c r="I3338" s="2"/>
      <c r="J3338" s="2"/>
      <c r="L3338" s="2"/>
      <c r="M3338" s="2"/>
      <c r="N3338" s="2"/>
    </row>
    <row r="3339" spans="1:14" x14ac:dyDescent="0.15">
      <c r="A3339" s="2">
        <f t="shared" si="216"/>
        <v>1082025</v>
      </c>
      <c r="B3339" s="1" t="s">
        <v>525</v>
      </c>
      <c r="C3339" s="1" t="s">
        <v>399</v>
      </c>
      <c r="D3339" s="2">
        <v>250000</v>
      </c>
      <c r="E3339" s="3">
        <f t="shared" si="217"/>
        <v>15392</v>
      </c>
      <c r="F3339" s="1" t="s">
        <v>608</v>
      </c>
      <c r="G3339" s="2">
        <v>10820</v>
      </c>
      <c r="H3339" s="2">
        <v>25</v>
      </c>
      <c r="I3339" s="2"/>
      <c r="J3339" s="2"/>
      <c r="L3339" s="2"/>
      <c r="M3339" s="2"/>
      <c r="N3339" s="2"/>
    </row>
    <row r="3340" spans="1:14" x14ac:dyDescent="0.15">
      <c r="A3340" s="2">
        <f t="shared" si="216"/>
        <v>1082026</v>
      </c>
      <c r="B3340" s="1" t="s">
        <v>526</v>
      </c>
      <c r="C3340" s="1" t="s">
        <v>400</v>
      </c>
      <c r="D3340" s="2">
        <v>260000</v>
      </c>
      <c r="E3340" s="3">
        <f t="shared" si="217"/>
        <v>15984</v>
      </c>
      <c r="F3340" s="1" t="s">
        <v>608</v>
      </c>
      <c r="G3340" s="2">
        <v>10820</v>
      </c>
      <c r="H3340" s="2">
        <v>26</v>
      </c>
      <c r="I3340" s="2"/>
      <c r="J3340" s="2"/>
      <c r="L3340" s="2"/>
      <c r="M3340" s="2"/>
      <c r="N3340" s="2"/>
    </row>
    <row r="3341" spans="1:14" x14ac:dyDescent="0.15">
      <c r="A3341" s="2">
        <f t="shared" si="216"/>
        <v>1082027</v>
      </c>
      <c r="B3341" s="1" t="s">
        <v>527</v>
      </c>
      <c r="C3341" s="1" t="s">
        <v>401</v>
      </c>
      <c r="D3341" s="2">
        <v>270000</v>
      </c>
      <c r="E3341" s="3">
        <f t="shared" si="217"/>
        <v>16576</v>
      </c>
      <c r="F3341" s="1" t="s">
        <v>608</v>
      </c>
      <c r="G3341" s="2">
        <v>10820</v>
      </c>
      <c r="H3341" s="2">
        <v>27</v>
      </c>
      <c r="I3341" s="2"/>
      <c r="J3341" s="2"/>
      <c r="L3341" s="2"/>
      <c r="M3341" s="2"/>
      <c r="N3341" s="2"/>
    </row>
    <row r="3342" spans="1:14" x14ac:dyDescent="0.15">
      <c r="A3342" s="2">
        <f t="shared" si="216"/>
        <v>1082028</v>
      </c>
      <c r="B3342" s="1" t="s">
        <v>528</v>
      </c>
      <c r="C3342" s="1" t="s">
        <v>402</v>
      </c>
      <c r="D3342" s="2">
        <v>280000</v>
      </c>
      <c r="E3342" s="3">
        <f t="shared" si="217"/>
        <v>17168</v>
      </c>
      <c r="F3342" s="1" t="s">
        <v>608</v>
      </c>
      <c r="G3342" s="2">
        <v>10820</v>
      </c>
      <c r="H3342" s="2">
        <v>28</v>
      </c>
      <c r="I3342" s="2"/>
      <c r="J3342" s="2"/>
      <c r="L3342" s="2"/>
      <c r="M3342" s="2"/>
      <c r="N3342" s="2"/>
    </row>
    <row r="3343" spans="1:14" x14ac:dyDescent="0.15">
      <c r="A3343" s="2">
        <f t="shared" si="216"/>
        <v>1082029</v>
      </c>
      <c r="B3343" s="1" t="s">
        <v>529</v>
      </c>
      <c r="C3343" s="1" t="s">
        <v>403</v>
      </c>
      <c r="D3343" s="2">
        <v>290000</v>
      </c>
      <c r="E3343" s="3">
        <f t="shared" si="217"/>
        <v>17760</v>
      </c>
      <c r="F3343" s="1" t="s">
        <v>608</v>
      </c>
      <c r="G3343" s="2">
        <v>10820</v>
      </c>
      <c r="H3343" s="2">
        <v>29</v>
      </c>
      <c r="I3343" s="2"/>
      <c r="J3343" s="2"/>
      <c r="L3343" s="2"/>
      <c r="M3343" s="2"/>
      <c r="N3343" s="2"/>
    </row>
    <row r="3344" spans="1:14" x14ac:dyDescent="0.15">
      <c r="A3344" s="2">
        <f t="shared" si="216"/>
        <v>1082030</v>
      </c>
      <c r="B3344" s="1" t="s">
        <v>530</v>
      </c>
      <c r="C3344" s="1" t="s">
        <v>404</v>
      </c>
      <c r="D3344" s="2">
        <v>300000</v>
      </c>
      <c r="E3344" s="3">
        <f t="shared" si="217"/>
        <v>18352</v>
      </c>
      <c r="F3344" s="1" t="s">
        <v>608</v>
      </c>
      <c r="G3344" s="2">
        <v>10820</v>
      </c>
      <c r="H3344" s="2">
        <v>30</v>
      </c>
      <c r="I3344" s="2"/>
      <c r="J3344" s="2"/>
      <c r="L3344" s="2"/>
      <c r="M3344" s="2"/>
      <c r="N3344" s="2"/>
    </row>
    <row r="3345" spans="1:14" x14ac:dyDescent="0.15">
      <c r="A3345" s="2">
        <f t="shared" si="216"/>
        <v>1083000</v>
      </c>
      <c r="B3345" s="1" t="s">
        <v>600</v>
      </c>
      <c r="C3345" s="1" t="s">
        <v>405</v>
      </c>
      <c r="D3345" s="2">
        <v>0</v>
      </c>
      <c r="E3345" s="1">
        <f>VLOOKUP((A3345/100-B3345),[1]Sheet1!$A$3:$H$1068,7,0)</f>
        <v>756</v>
      </c>
      <c r="F3345" s="1" t="s">
        <v>606</v>
      </c>
      <c r="G3345" s="2"/>
      <c r="H3345" s="2"/>
      <c r="I3345" s="2"/>
      <c r="J3345" s="2"/>
      <c r="L3345" s="2"/>
      <c r="M3345" s="2"/>
      <c r="N3345" s="2"/>
    </row>
    <row r="3346" spans="1:14" x14ac:dyDescent="0.15">
      <c r="A3346" s="2">
        <f t="shared" si="216"/>
        <v>1083001</v>
      </c>
      <c r="B3346" s="1" t="s">
        <v>601</v>
      </c>
      <c r="C3346" s="1" t="s">
        <v>397</v>
      </c>
      <c r="D3346" s="2">
        <v>10000</v>
      </c>
      <c r="E3346" s="3">
        <f>INT($E$3345*(1+D3346/10000))</f>
        <v>1512</v>
      </c>
      <c r="F3346" s="1" t="s">
        <v>606</v>
      </c>
      <c r="G3346" s="2">
        <v>10830</v>
      </c>
      <c r="H3346" s="2">
        <v>1</v>
      </c>
      <c r="I3346" s="2"/>
      <c r="J3346" s="2"/>
      <c r="L3346" s="2"/>
      <c r="M3346" s="2"/>
      <c r="N3346" s="2"/>
    </row>
    <row r="3347" spans="1:14" x14ac:dyDescent="0.15">
      <c r="A3347" s="2">
        <f t="shared" si="216"/>
        <v>1083002</v>
      </c>
      <c r="B3347" s="1" t="s">
        <v>602</v>
      </c>
      <c r="C3347" s="1" t="s">
        <v>285</v>
      </c>
      <c r="D3347" s="2">
        <v>20000</v>
      </c>
      <c r="E3347" s="3">
        <f t="shared" ref="E3347:E3375" si="218">INT($E$3345*(1+D3347/10000))</f>
        <v>2268</v>
      </c>
      <c r="F3347" s="1" t="s">
        <v>606</v>
      </c>
      <c r="G3347" s="2">
        <v>10830</v>
      </c>
      <c r="H3347" s="2">
        <v>2</v>
      </c>
      <c r="I3347" s="2"/>
      <c r="J3347" s="2"/>
      <c r="L3347" s="2"/>
      <c r="M3347" s="2"/>
      <c r="N3347" s="2"/>
    </row>
    <row r="3348" spans="1:14" x14ac:dyDescent="0.15">
      <c r="A3348" s="2">
        <f t="shared" si="216"/>
        <v>1083003</v>
      </c>
      <c r="B3348" s="1" t="s">
        <v>510</v>
      </c>
      <c r="C3348" s="1" t="s">
        <v>286</v>
      </c>
      <c r="D3348" s="2">
        <v>30000</v>
      </c>
      <c r="E3348" s="3">
        <f t="shared" si="218"/>
        <v>3024</v>
      </c>
      <c r="F3348" s="1" t="s">
        <v>606</v>
      </c>
      <c r="G3348" s="2">
        <v>10830</v>
      </c>
      <c r="H3348" s="2">
        <v>3</v>
      </c>
      <c r="I3348" s="2"/>
      <c r="J3348" s="2"/>
      <c r="L3348" s="2"/>
      <c r="M3348" s="2"/>
      <c r="N3348" s="2"/>
    </row>
    <row r="3349" spans="1:14" x14ac:dyDescent="0.15">
      <c r="A3349" s="2">
        <f t="shared" si="216"/>
        <v>1083004</v>
      </c>
      <c r="B3349" s="1" t="s">
        <v>511</v>
      </c>
      <c r="C3349" s="1" t="s">
        <v>287</v>
      </c>
      <c r="D3349" s="2">
        <v>40000</v>
      </c>
      <c r="E3349" s="3">
        <f t="shared" si="218"/>
        <v>3780</v>
      </c>
      <c r="F3349" s="1" t="s">
        <v>606</v>
      </c>
      <c r="G3349" s="2">
        <v>10830</v>
      </c>
      <c r="H3349" s="2">
        <v>4</v>
      </c>
      <c r="I3349" s="2"/>
      <c r="J3349" s="2"/>
      <c r="L3349" s="2"/>
      <c r="M3349" s="2"/>
      <c r="N3349" s="2"/>
    </row>
    <row r="3350" spans="1:14" x14ac:dyDescent="0.15">
      <c r="A3350" s="2">
        <f t="shared" si="216"/>
        <v>1083005</v>
      </c>
      <c r="B3350" s="1" t="s">
        <v>368</v>
      </c>
      <c r="C3350" s="1" t="s">
        <v>288</v>
      </c>
      <c r="D3350" s="2">
        <v>50000</v>
      </c>
      <c r="E3350" s="3">
        <f t="shared" si="218"/>
        <v>4536</v>
      </c>
      <c r="F3350" s="1" t="s">
        <v>606</v>
      </c>
      <c r="G3350" s="2">
        <v>10830</v>
      </c>
      <c r="H3350" s="2">
        <v>5</v>
      </c>
      <c r="I3350" s="2"/>
      <c r="J3350" s="2"/>
      <c r="L3350" s="2"/>
      <c r="M3350" s="2"/>
      <c r="N3350" s="2"/>
    </row>
    <row r="3351" spans="1:14" x14ac:dyDescent="0.15">
      <c r="A3351" s="2">
        <f t="shared" si="216"/>
        <v>1083006</v>
      </c>
      <c r="B3351" s="1" t="s">
        <v>512</v>
      </c>
      <c r="C3351" s="1" t="s">
        <v>289</v>
      </c>
      <c r="D3351" s="2">
        <v>60000</v>
      </c>
      <c r="E3351" s="3">
        <f t="shared" si="218"/>
        <v>5292</v>
      </c>
      <c r="F3351" s="1" t="s">
        <v>606</v>
      </c>
      <c r="G3351" s="2">
        <v>10830</v>
      </c>
      <c r="H3351" s="2">
        <v>6</v>
      </c>
      <c r="I3351" s="2"/>
      <c r="J3351" s="2"/>
      <c r="L3351" s="2"/>
      <c r="M3351" s="2"/>
      <c r="N3351" s="2"/>
    </row>
    <row r="3352" spans="1:14" x14ac:dyDescent="0.15">
      <c r="A3352" s="2">
        <f t="shared" si="216"/>
        <v>1083007</v>
      </c>
      <c r="B3352" s="1" t="s">
        <v>369</v>
      </c>
      <c r="C3352" s="1" t="s">
        <v>290</v>
      </c>
      <c r="D3352" s="2">
        <v>70000</v>
      </c>
      <c r="E3352" s="3">
        <f t="shared" si="218"/>
        <v>6048</v>
      </c>
      <c r="F3352" s="1" t="s">
        <v>606</v>
      </c>
      <c r="G3352" s="2">
        <v>10830</v>
      </c>
      <c r="H3352" s="2">
        <v>7</v>
      </c>
      <c r="I3352" s="2"/>
      <c r="J3352" s="2"/>
      <c r="L3352" s="2"/>
      <c r="M3352" s="2"/>
      <c r="N3352" s="2"/>
    </row>
    <row r="3353" spans="1:14" x14ac:dyDescent="0.15">
      <c r="A3353" s="2">
        <f t="shared" si="216"/>
        <v>1083008</v>
      </c>
      <c r="B3353" s="1" t="s">
        <v>513</v>
      </c>
      <c r="C3353" s="1" t="s">
        <v>291</v>
      </c>
      <c r="D3353" s="2">
        <v>80000</v>
      </c>
      <c r="E3353" s="3">
        <f t="shared" si="218"/>
        <v>6804</v>
      </c>
      <c r="F3353" s="1" t="s">
        <v>606</v>
      </c>
      <c r="G3353" s="2">
        <v>10830</v>
      </c>
      <c r="H3353" s="2">
        <v>8</v>
      </c>
      <c r="I3353" s="2"/>
      <c r="J3353" s="2"/>
      <c r="L3353" s="2"/>
      <c r="M3353" s="2"/>
      <c r="N3353" s="2"/>
    </row>
    <row r="3354" spans="1:14" x14ac:dyDescent="0.15">
      <c r="A3354" s="2">
        <f t="shared" ref="A3354:A3417" si="219">A3323+1000</f>
        <v>1083009</v>
      </c>
      <c r="B3354" s="1" t="s">
        <v>370</v>
      </c>
      <c r="C3354" s="1" t="s">
        <v>292</v>
      </c>
      <c r="D3354" s="2">
        <v>90000</v>
      </c>
      <c r="E3354" s="3">
        <f t="shared" si="218"/>
        <v>7560</v>
      </c>
      <c r="F3354" s="1" t="s">
        <v>606</v>
      </c>
      <c r="G3354" s="2">
        <v>10830</v>
      </c>
      <c r="H3354" s="2">
        <v>9</v>
      </c>
      <c r="I3354" s="2"/>
      <c r="J3354" s="2"/>
      <c r="L3354" s="2"/>
      <c r="M3354" s="2"/>
      <c r="N3354" s="2"/>
    </row>
    <row r="3355" spans="1:14" x14ac:dyDescent="0.15">
      <c r="A3355" s="2">
        <f t="shared" si="219"/>
        <v>1083010</v>
      </c>
      <c r="B3355" s="1" t="s">
        <v>514</v>
      </c>
      <c r="C3355" s="1" t="s">
        <v>293</v>
      </c>
      <c r="D3355" s="2">
        <v>100000</v>
      </c>
      <c r="E3355" s="3">
        <f t="shared" si="218"/>
        <v>8316</v>
      </c>
      <c r="F3355" s="1" t="s">
        <v>606</v>
      </c>
      <c r="G3355" s="2">
        <v>10830</v>
      </c>
      <c r="H3355" s="2">
        <v>10</v>
      </c>
      <c r="I3355" s="2"/>
      <c r="J3355" s="2"/>
      <c r="L3355" s="2"/>
      <c r="M3355" s="2"/>
      <c r="N3355" s="2"/>
    </row>
    <row r="3356" spans="1:14" x14ac:dyDescent="0.15">
      <c r="A3356" s="2">
        <f t="shared" si="219"/>
        <v>1083011</v>
      </c>
      <c r="B3356" s="1" t="s">
        <v>515</v>
      </c>
      <c r="C3356" s="1" t="s">
        <v>294</v>
      </c>
      <c r="D3356" s="2">
        <v>110000</v>
      </c>
      <c r="E3356" s="3">
        <f t="shared" si="218"/>
        <v>9072</v>
      </c>
      <c r="F3356" s="1" t="s">
        <v>607</v>
      </c>
      <c r="G3356" s="2">
        <v>10830</v>
      </c>
      <c r="H3356" s="2">
        <v>11</v>
      </c>
      <c r="I3356" s="2"/>
      <c r="J3356" s="2"/>
      <c r="L3356" s="2"/>
      <c r="M3356" s="2"/>
      <c r="N3356" s="2"/>
    </row>
    <row r="3357" spans="1:14" x14ac:dyDescent="0.15">
      <c r="A3357" s="2">
        <f t="shared" si="219"/>
        <v>1083012</v>
      </c>
      <c r="B3357" s="1" t="s">
        <v>516</v>
      </c>
      <c r="C3357" s="1" t="s">
        <v>295</v>
      </c>
      <c r="D3357" s="2">
        <v>120000</v>
      </c>
      <c r="E3357" s="3">
        <f t="shared" si="218"/>
        <v>9828</v>
      </c>
      <c r="F3357" s="1" t="s">
        <v>607</v>
      </c>
      <c r="G3357" s="2">
        <v>10830</v>
      </c>
      <c r="H3357" s="2">
        <v>12</v>
      </c>
      <c r="I3357" s="2"/>
      <c r="J3357" s="2"/>
      <c r="L3357" s="2"/>
      <c r="M3357" s="2"/>
      <c r="N3357" s="2"/>
    </row>
    <row r="3358" spans="1:14" x14ac:dyDescent="0.15">
      <c r="A3358" s="2">
        <f t="shared" si="219"/>
        <v>1083013</v>
      </c>
      <c r="B3358" s="1" t="s">
        <v>517</v>
      </c>
      <c r="C3358" s="1" t="s">
        <v>296</v>
      </c>
      <c r="D3358" s="2">
        <v>130000</v>
      </c>
      <c r="E3358" s="3">
        <f t="shared" si="218"/>
        <v>10584</v>
      </c>
      <c r="F3358" s="1" t="s">
        <v>607</v>
      </c>
      <c r="G3358" s="2">
        <v>10830</v>
      </c>
      <c r="H3358" s="2">
        <v>13</v>
      </c>
      <c r="I3358" s="2"/>
      <c r="J3358" s="2"/>
      <c r="L3358" s="2"/>
      <c r="M3358" s="2"/>
      <c r="N3358" s="2"/>
    </row>
    <row r="3359" spans="1:14" x14ac:dyDescent="0.15">
      <c r="A3359" s="2">
        <f t="shared" si="219"/>
        <v>1083014</v>
      </c>
      <c r="B3359" s="1" t="s">
        <v>518</v>
      </c>
      <c r="C3359" s="1" t="s">
        <v>297</v>
      </c>
      <c r="D3359" s="2">
        <v>140000</v>
      </c>
      <c r="E3359" s="3">
        <f t="shared" si="218"/>
        <v>11340</v>
      </c>
      <c r="F3359" s="1" t="s">
        <v>607</v>
      </c>
      <c r="G3359" s="2">
        <v>10830</v>
      </c>
      <c r="H3359" s="2">
        <v>14</v>
      </c>
      <c r="I3359" s="2"/>
      <c r="J3359" s="2"/>
      <c r="L3359" s="2"/>
      <c r="M3359" s="2"/>
      <c r="N3359" s="2"/>
    </row>
    <row r="3360" spans="1:14" x14ac:dyDescent="0.15">
      <c r="A3360" s="2">
        <f t="shared" si="219"/>
        <v>1083015</v>
      </c>
      <c r="B3360" s="1" t="s">
        <v>372</v>
      </c>
      <c r="C3360" s="1" t="s">
        <v>298</v>
      </c>
      <c r="D3360" s="2">
        <v>150000</v>
      </c>
      <c r="E3360" s="3">
        <f t="shared" si="218"/>
        <v>12096</v>
      </c>
      <c r="F3360" s="1" t="s">
        <v>607</v>
      </c>
      <c r="G3360" s="2">
        <v>10830</v>
      </c>
      <c r="H3360" s="2">
        <v>15</v>
      </c>
      <c r="I3360" s="2"/>
      <c r="J3360" s="2"/>
      <c r="L3360" s="2"/>
      <c r="M3360" s="2"/>
      <c r="N3360" s="2"/>
    </row>
    <row r="3361" spans="1:14" x14ac:dyDescent="0.15">
      <c r="A3361" s="2">
        <f t="shared" si="219"/>
        <v>1083016</v>
      </c>
      <c r="B3361" s="1" t="s">
        <v>519</v>
      </c>
      <c r="C3361" s="1" t="s">
        <v>267</v>
      </c>
      <c r="D3361" s="2">
        <v>160000</v>
      </c>
      <c r="E3361" s="3">
        <f t="shared" si="218"/>
        <v>12852</v>
      </c>
      <c r="F3361" s="1" t="s">
        <v>607</v>
      </c>
      <c r="G3361" s="2">
        <v>10830</v>
      </c>
      <c r="H3361" s="2">
        <v>16</v>
      </c>
      <c r="I3361" s="2"/>
      <c r="J3361" s="2"/>
      <c r="L3361" s="2"/>
      <c r="M3361" s="2"/>
      <c r="N3361" s="2"/>
    </row>
    <row r="3362" spans="1:14" x14ac:dyDescent="0.15">
      <c r="A3362" s="2">
        <f t="shared" si="219"/>
        <v>1083017</v>
      </c>
      <c r="B3362" s="1" t="s">
        <v>520</v>
      </c>
      <c r="C3362" s="1" t="s">
        <v>268</v>
      </c>
      <c r="D3362" s="2">
        <v>170000</v>
      </c>
      <c r="E3362" s="3">
        <f t="shared" si="218"/>
        <v>13608</v>
      </c>
      <c r="F3362" s="1" t="s">
        <v>607</v>
      </c>
      <c r="G3362" s="2">
        <v>10830</v>
      </c>
      <c r="H3362" s="2">
        <v>17</v>
      </c>
      <c r="I3362" s="2"/>
      <c r="J3362" s="2"/>
      <c r="L3362" s="2"/>
      <c r="M3362" s="2"/>
      <c r="N3362" s="2"/>
    </row>
    <row r="3363" spans="1:14" x14ac:dyDescent="0.15">
      <c r="A3363" s="2">
        <f t="shared" si="219"/>
        <v>1083018</v>
      </c>
      <c r="B3363" s="1" t="s">
        <v>373</v>
      </c>
      <c r="C3363" s="1" t="s">
        <v>269</v>
      </c>
      <c r="D3363" s="2">
        <v>180000</v>
      </c>
      <c r="E3363" s="3">
        <f t="shared" si="218"/>
        <v>14364</v>
      </c>
      <c r="F3363" s="1" t="s">
        <v>607</v>
      </c>
      <c r="G3363" s="2">
        <v>10830</v>
      </c>
      <c r="H3363" s="2">
        <v>18</v>
      </c>
      <c r="I3363" s="2"/>
      <c r="J3363" s="2"/>
      <c r="L3363" s="2"/>
      <c r="M3363" s="2"/>
      <c r="N3363" s="2"/>
    </row>
    <row r="3364" spans="1:14" x14ac:dyDescent="0.15">
      <c r="A3364" s="2">
        <f t="shared" si="219"/>
        <v>1083019</v>
      </c>
      <c r="B3364" s="1" t="s">
        <v>521</v>
      </c>
      <c r="C3364" s="1" t="s">
        <v>303</v>
      </c>
      <c r="D3364" s="2">
        <v>190000</v>
      </c>
      <c r="E3364" s="3">
        <f t="shared" si="218"/>
        <v>15120</v>
      </c>
      <c r="F3364" s="1" t="s">
        <v>607</v>
      </c>
      <c r="G3364" s="2">
        <v>10830</v>
      </c>
      <c r="H3364" s="2">
        <v>19</v>
      </c>
      <c r="I3364" s="2"/>
      <c r="J3364" s="2"/>
      <c r="L3364" s="2"/>
      <c r="M3364" s="2"/>
      <c r="N3364" s="2"/>
    </row>
    <row r="3365" spans="1:14" x14ac:dyDescent="0.15">
      <c r="A3365" s="2">
        <f t="shared" si="219"/>
        <v>1083020</v>
      </c>
      <c r="B3365" s="1" t="s">
        <v>522</v>
      </c>
      <c r="C3365" s="1" t="s">
        <v>305</v>
      </c>
      <c r="D3365" s="2">
        <v>200000</v>
      </c>
      <c r="E3365" s="3">
        <f t="shared" si="218"/>
        <v>15876</v>
      </c>
      <c r="F3365" s="1" t="s">
        <v>607</v>
      </c>
      <c r="G3365" s="2">
        <v>10830</v>
      </c>
      <c r="H3365" s="2">
        <v>20</v>
      </c>
      <c r="I3365" s="2"/>
      <c r="J3365" s="2"/>
      <c r="L3365" s="2"/>
      <c r="M3365" s="2"/>
      <c r="N3365" s="2"/>
    </row>
    <row r="3366" spans="1:14" x14ac:dyDescent="0.15">
      <c r="A3366" s="2">
        <f t="shared" si="219"/>
        <v>1083021</v>
      </c>
      <c r="B3366" s="1" t="s">
        <v>374</v>
      </c>
      <c r="C3366" s="1" t="s">
        <v>307</v>
      </c>
      <c r="D3366" s="2">
        <v>210000</v>
      </c>
      <c r="E3366" s="3">
        <f t="shared" si="218"/>
        <v>16632</v>
      </c>
      <c r="F3366" s="1" t="s">
        <v>608</v>
      </c>
      <c r="G3366" s="2">
        <v>10830</v>
      </c>
      <c r="H3366" s="2">
        <v>21</v>
      </c>
      <c r="I3366" s="2"/>
      <c r="J3366" s="2"/>
      <c r="L3366" s="2"/>
      <c r="M3366" s="2"/>
      <c r="N3366" s="2"/>
    </row>
    <row r="3367" spans="1:14" x14ac:dyDescent="0.15">
      <c r="A3367" s="2">
        <f t="shared" si="219"/>
        <v>1083022</v>
      </c>
      <c r="B3367" s="1" t="s">
        <v>523</v>
      </c>
      <c r="C3367" s="1" t="s">
        <v>309</v>
      </c>
      <c r="D3367" s="2">
        <v>220000</v>
      </c>
      <c r="E3367" s="3">
        <f t="shared" si="218"/>
        <v>17388</v>
      </c>
      <c r="F3367" s="1" t="s">
        <v>608</v>
      </c>
      <c r="G3367" s="2">
        <v>10830</v>
      </c>
      <c r="H3367" s="2">
        <v>22</v>
      </c>
      <c r="I3367" s="2"/>
      <c r="J3367" s="2"/>
      <c r="L3367" s="2"/>
      <c r="M3367" s="2"/>
      <c r="N3367" s="2"/>
    </row>
    <row r="3368" spans="1:14" x14ac:dyDescent="0.15">
      <c r="A3368" s="2">
        <f t="shared" si="219"/>
        <v>1083023</v>
      </c>
      <c r="B3368" s="1" t="s">
        <v>524</v>
      </c>
      <c r="C3368" s="1" t="s">
        <v>311</v>
      </c>
      <c r="D3368" s="2">
        <v>230000</v>
      </c>
      <c r="E3368" s="3">
        <f t="shared" si="218"/>
        <v>18144</v>
      </c>
      <c r="F3368" s="1" t="s">
        <v>608</v>
      </c>
      <c r="G3368" s="2">
        <v>10830</v>
      </c>
      <c r="H3368" s="2">
        <v>23</v>
      </c>
      <c r="I3368" s="2"/>
      <c r="J3368" s="2"/>
      <c r="L3368" s="2"/>
      <c r="M3368" s="2"/>
      <c r="N3368" s="2"/>
    </row>
    <row r="3369" spans="1:14" x14ac:dyDescent="0.15">
      <c r="A3369" s="2">
        <f t="shared" si="219"/>
        <v>1083024</v>
      </c>
      <c r="B3369" s="1" t="s">
        <v>375</v>
      </c>
      <c r="C3369" s="1" t="s">
        <v>398</v>
      </c>
      <c r="D3369" s="2">
        <v>240000</v>
      </c>
      <c r="E3369" s="3">
        <f t="shared" si="218"/>
        <v>18900</v>
      </c>
      <c r="F3369" s="1" t="s">
        <v>608</v>
      </c>
      <c r="G3369" s="2">
        <v>10830</v>
      </c>
      <c r="H3369" s="2">
        <v>24</v>
      </c>
      <c r="I3369" s="2"/>
      <c r="J3369" s="2"/>
      <c r="L3369" s="2"/>
      <c r="M3369" s="2"/>
      <c r="N3369" s="2"/>
    </row>
    <row r="3370" spans="1:14" x14ac:dyDescent="0.15">
      <c r="A3370" s="2">
        <f t="shared" si="219"/>
        <v>1083025</v>
      </c>
      <c r="B3370" s="1" t="s">
        <v>525</v>
      </c>
      <c r="C3370" s="1" t="s">
        <v>399</v>
      </c>
      <c r="D3370" s="2">
        <v>250000</v>
      </c>
      <c r="E3370" s="3">
        <f t="shared" si="218"/>
        <v>19656</v>
      </c>
      <c r="F3370" s="1" t="s">
        <v>608</v>
      </c>
      <c r="G3370" s="2">
        <v>10830</v>
      </c>
      <c r="H3370" s="2">
        <v>25</v>
      </c>
      <c r="I3370" s="2"/>
      <c r="J3370" s="2"/>
      <c r="L3370" s="2"/>
      <c r="M3370" s="2"/>
      <c r="N3370" s="2"/>
    </row>
    <row r="3371" spans="1:14" x14ac:dyDescent="0.15">
      <c r="A3371" s="2">
        <f t="shared" si="219"/>
        <v>1083026</v>
      </c>
      <c r="B3371" s="1" t="s">
        <v>526</v>
      </c>
      <c r="C3371" s="1" t="s">
        <v>400</v>
      </c>
      <c r="D3371" s="2">
        <v>260000</v>
      </c>
      <c r="E3371" s="3">
        <f t="shared" si="218"/>
        <v>20412</v>
      </c>
      <c r="F3371" s="1" t="s">
        <v>608</v>
      </c>
      <c r="G3371" s="2">
        <v>10830</v>
      </c>
      <c r="H3371" s="2">
        <v>26</v>
      </c>
      <c r="I3371" s="2"/>
      <c r="J3371" s="2"/>
      <c r="L3371" s="2"/>
      <c r="M3371" s="2"/>
      <c r="N3371" s="2"/>
    </row>
    <row r="3372" spans="1:14" x14ac:dyDescent="0.15">
      <c r="A3372" s="2">
        <f t="shared" si="219"/>
        <v>1083027</v>
      </c>
      <c r="B3372" s="1" t="s">
        <v>527</v>
      </c>
      <c r="C3372" s="1" t="s">
        <v>401</v>
      </c>
      <c r="D3372" s="2">
        <v>270000</v>
      </c>
      <c r="E3372" s="3">
        <f t="shared" si="218"/>
        <v>21168</v>
      </c>
      <c r="F3372" s="1" t="s">
        <v>608</v>
      </c>
      <c r="G3372" s="2">
        <v>10830</v>
      </c>
      <c r="H3372" s="2">
        <v>27</v>
      </c>
      <c r="I3372" s="2"/>
      <c r="J3372" s="2"/>
      <c r="L3372" s="2"/>
      <c r="M3372" s="2"/>
      <c r="N3372" s="2"/>
    </row>
    <row r="3373" spans="1:14" x14ac:dyDescent="0.15">
      <c r="A3373" s="2">
        <f t="shared" si="219"/>
        <v>1083028</v>
      </c>
      <c r="B3373" s="1" t="s">
        <v>528</v>
      </c>
      <c r="C3373" s="1" t="s">
        <v>402</v>
      </c>
      <c r="D3373" s="2">
        <v>280000</v>
      </c>
      <c r="E3373" s="3">
        <f t="shared" si="218"/>
        <v>21924</v>
      </c>
      <c r="F3373" s="1" t="s">
        <v>608</v>
      </c>
      <c r="G3373" s="2">
        <v>10830</v>
      </c>
      <c r="H3373" s="2">
        <v>28</v>
      </c>
      <c r="I3373" s="2"/>
      <c r="J3373" s="2"/>
      <c r="L3373" s="2"/>
      <c r="M3373" s="2"/>
      <c r="N3373" s="2"/>
    </row>
    <row r="3374" spans="1:14" x14ac:dyDescent="0.15">
      <c r="A3374" s="2">
        <f t="shared" si="219"/>
        <v>1083029</v>
      </c>
      <c r="B3374" s="1" t="s">
        <v>529</v>
      </c>
      <c r="C3374" s="1" t="s">
        <v>403</v>
      </c>
      <c r="D3374" s="2">
        <v>290000</v>
      </c>
      <c r="E3374" s="3">
        <f t="shared" si="218"/>
        <v>22680</v>
      </c>
      <c r="F3374" s="1" t="s">
        <v>608</v>
      </c>
      <c r="G3374" s="2">
        <v>10830</v>
      </c>
      <c r="H3374" s="2">
        <v>29</v>
      </c>
      <c r="I3374" s="2"/>
      <c r="J3374" s="2"/>
      <c r="L3374" s="2"/>
      <c r="M3374" s="2"/>
      <c r="N3374" s="2"/>
    </row>
    <row r="3375" spans="1:14" x14ac:dyDescent="0.15">
      <c r="A3375" s="2">
        <f t="shared" si="219"/>
        <v>1083030</v>
      </c>
      <c r="B3375" s="1" t="s">
        <v>530</v>
      </c>
      <c r="C3375" s="1" t="s">
        <v>404</v>
      </c>
      <c r="D3375" s="2">
        <v>300000</v>
      </c>
      <c r="E3375" s="3">
        <f t="shared" si="218"/>
        <v>23436</v>
      </c>
      <c r="F3375" s="1" t="s">
        <v>608</v>
      </c>
      <c r="G3375" s="2">
        <v>10830</v>
      </c>
      <c r="H3375" s="2">
        <v>30</v>
      </c>
      <c r="I3375" s="2"/>
      <c r="J3375" s="2"/>
      <c r="L3375" s="2"/>
      <c r="M3375" s="2"/>
      <c r="N3375" s="2"/>
    </row>
    <row r="3376" spans="1:14" x14ac:dyDescent="0.15">
      <c r="A3376" s="2">
        <f t="shared" si="219"/>
        <v>1084000</v>
      </c>
      <c r="B3376" s="1" t="s">
        <v>600</v>
      </c>
      <c r="C3376" s="1" t="s">
        <v>405</v>
      </c>
      <c r="D3376" s="2">
        <v>0</v>
      </c>
      <c r="E3376" s="1">
        <f>VLOOKUP((A3376/100-B3376),[1]Sheet1!$A$3:$H$1068,7,0)</f>
        <v>846</v>
      </c>
      <c r="F3376" s="1" t="s">
        <v>606</v>
      </c>
      <c r="G3376" s="2"/>
      <c r="H3376" s="2"/>
      <c r="I3376" s="2"/>
      <c r="J3376" s="2"/>
      <c r="L3376" s="2"/>
      <c r="M3376" s="2"/>
      <c r="N3376" s="2"/>
    </row>
    <row r="3377" spans="1:14" x14ac:dyDescent="0.15">
      <c r="A3377" s="2">
        <f t="shared" si="219"/>
        <v>1084001</v>
      </c>
      <c r="B3377" s="1" t="s">
        <v>601</v>
      </c>
      <c r="C3377" s="1" t="s">
        <v>397</v>
      </c>
      <c r="D3377" s="2">
        <v>10000</v>
      </c>
      <c r="E3377" s="3">
        <f>INT($E$3376*(1+D3377/10000))</f>
        <v>1692</v>
      </c>
      <c r="F3377" s="1" t="s">
        <v>606</v>
      </c>
      <c r="G3377" s="2">
        <v>10840</v>
      </c>
      <c r="H3377" s="2">
        <v>1</v>
      </c>
      <c r="I3377" s="2"/>
      <c r="J3377" s="2"/>
      <c r="L3377" s="2"/>
      <c r="M3377" s="2"/>
      <c r="N3377" s="2"/>
    </row>
    <row r="3378" spans="1:14" x14ac:dyDescent="0.15">
      <c r="A3378" s="2">
        <f t="shared" si="219"/>
        <v>1084002</v>
      </c>
      <c r="B3378" s="1" t="s">
        <v>602</v>
      </c>
      <c r="C3378" s="1" t="s">
        <v>285</v>
      </c>
      <c r="D3378" s="2">
        <v>20000</v>
      </c>
      <c r="E3378" s="3">
        <f t="shared" ref="E3378:E3406" si="220">INT($E$3376*(1+D3378/10000))</f>
        <v>2538</v>
      </c>
      <c r="F3378" s="1" t="s">
        <v>606</v>
      </c>
      <c r="G3378" s="2">
        <v>10840</v>
      </c>
      <c r="H3378" s="2">
        <v>2</v>
      </c>
      <c r="I3378" s="2"/>
      <c r="J3378" s="2"/>
      <c r="L3378" s="2"/>
      <c r="M3378" s="2"/>
      <c r="N3378" s="2"/>
    </row>
    <row r="3379" spans="1:14" x14ac:dyDescent="0.15">
      <c r="A3379" s="2">
        <f t="shared" si="219"/>
        <v>1084003</v>
      </c>
      <c r="B3379" s="1" t="s">
        <v>510</v>
      </c>
      <c r="C3379" s="1" t="s">
        <v>286</v>
      </c>
      <c r="D3379" s="2">
        <v>30000</v>
      </c>
      <c r="E3379" s="3">
        <f t="shared" si="220"/>
        <v>3384</v>
      </c>
      <c r="F3379" s="1" t="s">
        <v>606</v>
      </c>
      <c r="G3379" s="2">
        <v>10840</v>
      </c>
      <c r="H3379" s="2">
        <v>3</v>
      </c>
      <c r="I3379" s="2"/>
      <c r="J3379" s="2"/>
      <c r="L3379" s="2"/>
      <c r="M3379" s="2"/>
      <c r="N3379" s="2"/>
    </row>
    <row r="3380" spans="1:14" x14ac:dyDescent="0.15">
      <c r="A3380" s="2">
        <f t="shared" si="219"/>
        <v>1084004</v>
      </c>
      <c r="B3380" s="1" t="s">
        <v>511</v>
      </c>
      <c r="C3380" s="1" t="s">
        <v>287</v>
      </c>
      <c r="D3380" s="2">
        <v>40000</v>
      </c>
      <c r="E3380" s="3">
        <f t="shared" si="220"/>
        <v>4230</v>
      </c>
      <c r="F3380" s="1" t="s">
        <v>606</v>
      </c>
      <c r="G3380" s="2">
        <v>10840</v>
      </c>
      <c r="H3380" s="2">
        <v>4</v>
      </c>
      <c r="I3380" s="2"/>
      <c r="J3380" s="2"/>
      <c r="L3380" s="2"/>
      <c r="M3380" s="2"/>
      <c r="N3380" s="2"/>
    </row>
    <row r="3381" spans="1:14" x14ac:dyDescent="0.15">
      <c r="A3381" s="2">
        <f t="shared" si="219"/>
        <v>1084005</v>
      </c>
      <c r="B3381" s="1" t="s">
        <v>368</v>
      </c>
      <c r="C3381" s="1" t="s">
        <v>288</v>
      </c>
      <c r="D3381" s="2">
        <v>50000</v>
      </c>
      <c r="E3381" s="3">
        <f t="shared" si="220"/>
        <v>5076</v>
      </c>
      <c r="F3381" s="1" t="s">
        <v>606</v>
      </c>
      <c r="G3381" s="2">
        <v>10840</v>
      </c>
      <c r="H3381" s="2">
        <v>5</v>
      </c>
      <c r="I3381" s="2"/>
      <c r="J3381" s="2"/>
      <c r="L3381" s="2"/>
      <c r="M3381" s="2"/>
      <c r="N3381" s="2"/>
    </row>
    <row r="3382" spans="1:14" x14ac:dyDescent="0.15">
      <c r="A3382" s="2">
        <f t="shared" si="219"/>
        <v>1084006</v>
      </c>
      <c r="B3382" s="1" t="s">
        <v>512</v>
      </c>
      <c r="C3382" s="1" t="s">
        <v>289</v>
      </c>
      <c r="D3382" s="2">
        <v>60000</v>
      </c>
      <c r="E3382" s="3">
        <f t="shared" si="220"/>
        <v>5922</v>
      </c>
      <c r="F3382" s="1" t="s">
        <v>606</v>
      </c>
      <c r="G3382" s="2">
        <v>10840</v>
      </c>
      <c r="H3382" s="2">
        <v>6</v>
      </c>
      <c r="I3382" s="2"/>
      <c r="J3382" s="2"/>
      <c r="L3382" s="2"/>
      <c r="M3382" s="2"/>
      <c r="N3382" s="2"/>
    </row>
    <row r="3383" spans="1:14" x14ac:dyDescent="0.15">
      <c r="A3383" s="2">
        <f t="shared" si="219"/>
        <v>1084007</v>
      </c>
      <c r="B3383" s="1" t="s">
        <v>369</v>
      </c>
      <c r="C3383" s="1" t="s">
        <v>290</v>
      </c>
      <c r="D3383" s="2">
        <v>70000</v>
      </c>
      <c r="E3383" s="3">
        <f t="shared" si="220"/>
        <v>6768</v>
      </c>
      <c r="F3383" s="1" t="s">
        <v>606</v>
      </c>
      <c r="G3383" s="2">
        <v>10840</v>
      </c>
      <c r="H3383" s="2">
        <v>7</v>
      </c>
      <c r="I3383" s="2"/>
      <c r="J3383" s="2"/>
      <c r="L3383" s="2"/>
      <c r="M3383" s="2"/>
      <c r="N3383" s="2"/>
    </row>
    <row r="3384" spans="1:14" x14ac:dyDescent="0.15">
      <c r="A3384" s="2">
        <f t="shared" si="219"/>
        <v>1084008</v>
      </c>
      <c r="B3384" s="1" t="s">
        <v>513</v>
      </c>
      <c r="C3384" s="1" t="s">
        <v>291</v>
      </c>
      <c r="D3384" s="2">
        <v>80000</v>
      </c>
      <c r="E3384" s="3">
        <f t="shared" si="220"/>
        <v>7614</v>
      </c>
      <c r="F3384" s="1" t="s">
        <v>606</v>
      </c>
      <c r="G3384" s="2">
        <v>10840</v>
      </c>
      <c r="H3384" s="2">
        <v>8</v>
      </c>
      <c r="I3384" s="2"/>
      <c r="J3384" s="2"/>
      <c r="L3384" s="2"/>
      <c r="M3384" s="2"/>
      <c r="N3384" s="2"/>
    </row>
    <row r="3385" spans="1:14" x14ac:dyDescent="0.15">
      <c r="A3385" s="2">
        <f t="shared" si="219"/>
        <v>1084009</v>
      </c>
      <c r="B3385" s="1" t="s">
        <v>370</v>
      </c>
      <c r="C3385" s="1" t="s">
        <v>292</v>
      </c>
      <c r="D3385" s="2">
        <v>90000</v>
      </c>
      <c r="E3385" s="3">
        <f t="shared" si="220"/>
        <v>8460</v>
      </c>
      <c r="F3385" s="1" t="s">
        <v>606</v>
      </c>
      <c r="G3385" s="2">
        <v>10840</v>
      </c>
      <c r="H3385" s="2">
        <v>9</v>
      </c>
      <c r="I3385" s="2"/>
      <c r="J3385" s="2"/>
      <c r="L3385" s="2"/>
      <c r="M3385" s="2"/>
      <c r="N3385" s="2"/>
    </row>
    <row r="3386" spans="1:14" x14ac:dyDescent="0.15">
      <c r="A3386" s="2">
        <f t="shared" si="219"/>
        <v>1084010</v>
      </c>
      <c r="B3386" s="1" t="s">
        <v>514</v>
      </c>
      <c r="C3386" s="1" t="s">
        <v>293</v>
      </c>
      <c r="D3386" s="2">
        <v>100000</v>
      </c>
      <c r="E3386" s="3">
        <f t="shared" si="220"/>
        <v>9306</v>
      </c>
      <c r="F3386" s="1" t="s">
        <v>606</v>
      </c>
      <c r="G3386" s="2">
        <v>10840</v>
      </c>
      <c r="H3386" s="2">
        <v>10</v>
      </c>
      <c r="I3386" s="2"/>
      <c r="J3386" s="2"/>
      <c r="L3386" s="2"/>
      <c r="M3386" s="2"/>
      <c r="N3386" s="2"/>
    </row>
    <row r="3387" spans="1:14" x14ac:dyDescent="0.15">
      <c r="A3387" s="2">
        <f t="shared" si="219"/>
        <v>1084011</v>
      </c>
      <c r="B3387" s="1" t="s">
        <v>515</v>
      </c>
      <c r="C3387" s="1" t="s">
        <v>294</v>
      </c>
      <c r="D3387" s="2">
        <v>110000</v>
      </c>
      <c r="E3387" s="3">
        <f t="shared" si="220"/>
        <v>10152</v>
      </c>
      <c r="F3387" s="1" t="s">
        <v>607</v>
      </c>
      <c r="G3387" s="2">
        <v>10840</v>
      </c>
      <c r="H3387" s="2">
        <v>11</v>
      </c>
      <c r="I3387" s="2"/>
      <c r="J3387" s="2"/>
      <c r="L3387" s="2"/>
      <c r="M3387" s="2"/>
      <c r="N3387" s="2"/>
    </row>
    <row r="3388" spans="1:14" x14ac:dyDescent="0.15">
      <c r="A3388" s="2">
        <f t="shared" si="219"/>
        <v>1084012</v>
      </c>
      <c r="B3388" s="1" t="s">
        <v>516</v>
      </c>
      <c r="C3388" s="1" t="s">
        <v>295</v>
      </c>
      <c r="D3388" s="2">
        <v>120000</v>
      </c>
      <c r="E3388" s="3">
        <f t="shared" si="220"/>
        <v>10998</v>
      </c>
      <c r="F3388" s="1" t="s">
        <v>607</v>
      </c>
      <c r="G3388" s="2">
        <v>10840</v>
      </c>
      <c r="H3388" s="2">
        <v>12</v>
      </c>
      <c r="I3388" s="2"/>
      <c r="J3388" s="2"/>
      <c r="L3388" s="2"/>
      <c r="M3388" s="2"/>
      <c r="N3388" s="2"/>
    </row>
    <row r="3389" spans="1:14" x14ac:dyDescent="0.15">
      <c r="A3389" s="2">
        <f t="shared" si="219"/>
        <v>1084013</v>
      </c>
      <c r="B3389" s="1" t="s">
        <v>517</v>
      </c>
      <c r="C3389" s="1" t="s">
        <v>296</v>
      </c>
      <c r="D3389" s="2">
        <v>130000</v>
      </c>
      <c r="E3389" s="3">
        <f t="shared" si="220"/>
        <v>11844</v>
      </c>
      <c r="F3389" s="1" t="s">
        <v>607</v>
      </c>
      <c r="G3389" s="2">
        <v>10840</v>
      </c>
      <c r="H3389" s="2">
        <v>13</v>
      </c>
      <c r="I3389" s="2"/>
      <c r="J3389" s="2"/>
      <c r="L3389" s="2"/>
      <c r="M3389" s="2"/>
      <c r="N3389" s="2"/>
    </row>
    <row r="3390" spans="1:14" x14ac:dyDescent="0.15">
      <c r="A3390" s="2">
        <f t="shared" si="219"/>
        <v>1084014</v>
      </c>
      <c r="B3390" s="1" t="s">
        <v>518</v>
      </c>
      <c r="C3390" s="1" t="s">
        <v>297</v>
      </c>
      <c r="D3390" s="2">
        <v>140000</v>
      </c>
      <c r="E3390" s="3">
        <f t="shared" si="220"/>
        <v>12690</v>
      </c>
      <c r="F3390" s="1" t="s">
        <v>607</v>
      </c>
      <c r="G3390" s="2">
        <v>10840</v>
      </c>
      <c r="H3390" s="2">
        <v>14</v>
      </c>
      <c r="I3390" s="2"/>
      <c r="J3390" s="2"/>
      <c r="L3390" s="2"/>
      <c r="M3390" s="2"/>
      <c r="N3390" s="2"/>
    </row>
    <row r="3391" spans="1:14" x14ac:dyDescent="0.15">
      <c r="A3391" s="2">
        <f t="shared" si="219"/>
        <v>1084015</v>
      </c>
      <c r="B3391" s="1" t="s">
        <v>372</v>
      </c>
      <c r="C3391" s="1" t="s">
        <v>298</v>
      </c>
      <c r="D3391" s="2">
        <v>150000</v>
      </c>
      <c r="E3391" s="3">
        <f t="shared" si="220"/>
        <v>13536</v>
      </c>
      <c r="F3391" s="1" t="s">
        <v>607</v>
      </c>
      <c r="G3391" s="2">
        <v>10840</v>
      </c>
      <c r="H3391" s="2">
        <v>15</v>
      </c>
      <c r="I3391" s="2"/>
      <c r="J3391" s="2"/>
      <c r="L3391" s="2"/>
      <c r="M3391" s="2"/>
      <c r="N3391" s="2"/>
    </row>
    <row r="3392" spans="1:14" x14ac:dyDescent="0.15">
      <c r="A3392" s="2">
        <f t="shared" si="219"/>
        <v>1084016</v>
      </c>
      <c r="B3392" s="1" t="s">
        <v>519</v>
      </c>
      <c r="C3392" s="1" t="s">
        <v>267</v>
      </c>
      <c r="D3392" s="2">
        <v>160000</v>
      </c>
      <c r="E3392" s="3">
        <f t="shared" si="220"/>
        <v>14382</v>
      </c>
      <c r="F3392" s="1" t="s">
        <v>607</v>
      </c>
      <c r="G3392" s="2">
        <v>10840</v>
      </c>
      <c r="H3392" s="2">
        <v>16</v>
      </c>
      <c r="I3392" s="2"/>
      <c r="J3392" s="2"/>
      <c r="L3392" s="2"/>
      <c r="M3392" s="2"/>
      <c r="N3392" s="2"/>
    </row>
    <row r="3393" spans="1:14" x14ac:dyDescent="0.15">
      <c r="A3393" s="2">
        <f t="shared" si="219"/>
        <v>1084017</v>
      </c>
      <c r="B3393" s="1" t="s">
        <v>520</v>
      </c>
      <c r="C3393" s="1" t="s">
        <v>268</v>
      </c>
      <c r="D3393" s="2">
        <v>170000</v>
      </c>
      <c r="E3393" s="3">
        <f t="shared" si="220"/>
        <v>15228</v>
      </c>
      <c r="F3393" s="1" t="s">
        <v>607</v>
      </c>
      <c r="G3393" s="2">
        <v>10840</v>
      </c>
      <c r="H3393" s="2">
        <v>17</v>
      </c>
      <c r="I3393" s="2"/>
      <c r="J3393" s="2"/>
      <c r="L3393" s="2"/>
      <c r="M3393" s="2"/>
      <c r="N3393" s="2"/>
    </row>
    <row r="3394" spans="1:14" x14ac:dyDescent="0.15">
      <c r="A3394" s="2">
        <f t="shared" si="219"/>
        <v>1084018</v>
      </c>
      <c r="B3394" s="1" t="s">
        <v>373</v>
      </c>
      <c r="C3394" s="1" t="s">
        <v>269</v>
      </c>
      <c r="D3394" s="2">
        <v>180000</v>
      </c>
      <c r="E3394" s="3">
        <f t="shared" si="220"/>
        <v>16074</v>
      </c>
      <c r="F3394" s="1" t="s">
        <v>607</v>
      </c>
      <c r="G3394" s="2">
        <v>10840</v>
      </c>
      <c r="H3394" s="2">
        <v>18</v>
      </c>
      <c r="I3394" s="2"/>
      <c r="J3394" s="2"/>
      <c r="L3394" s="2"/>
      <c r="M3394" s="2"/>
      <c r="N3394" s="2"/>
    </row>
    <row r="3395" spans="1:14" x14ac:dyDescent="0.15">
      <c r="A3395" s="2">
        <f t="shared" si="219"/>
        <v>1084019</v>
      </c>
      <c r="B3395" s="1" t="s">
        <v>521</v>
      </c>
      <c r="C3395" s="1" t="s">
        <v>303</v>
      </c>
      <c r="D3395" s="2">
        <v>190000</v>
      </c>
      <c r="E3395" s="3">
        <f t="shared" si="220"/>
        <v>16920</v>
      </c>
      <c r="F3395" s="1" t="s">
        <v>607</v>
      </c>
      <c r="G3395" s="2">
        <v>10840</v>
      </c>
      <c r="H3395" s="2">
        <v>19</v>
      </c>
      <c r="I3395" s="2"/>
      <c r="J3395" s="2"/>
      <c r="L3395" s="2"/>
      <c r="M3395" s="2"/>
      <c r="N3395" s="2"/>
    </row>
    <row r="3396" spans="1:14" x14ac:dyDescent="0.15">
      <c r="A3396" s="2">
        <f t="shared" si="219"/>
        <v>1084020</v>
      </c>
      <c r="B3396" s="1" t="s">
        <v>522</v>
      </c>
      <c r="C3396" s="1" t="s">
        <v>305</v>
      </c>
      <c r="D3396" s="2">
        <v>200000</v>
      </c>
      <c r="E3396" s="3">
        <f t="shared" si="220"/>
        <v>17766</v>
      </c>
      <c r="F3396" s="1" t="s">
        <v>607</v>
      </c>
      <c r="G3396" s="2">
        <v>10840</v>
      </c>
      <c r="H3396" s="2">
        <v>20</v>
      </c>
      <c r="I3396" s="2"/>
      <c r="J3396" s="2"/>
      <c r="L3396" s="2"/>
      <c r="M3396" s="2"/>
      <c r="N3396" s="2"/>
    </row>
    <row r="3397" spans="1:14" x14ac:dyDescent="0.15">
      <c r="A3397" s="2">
        <f t="shared" si="219"/>
        <v>1084021</v>
      </c>
      <c r="B3397" s="1" t="s">
        <v>374</v>
      </c>
      <c r="C3397" s="1" t="s">
        <v>307</v>
      </c>
      <c r="D3397" s="2">
        <v>210000</v>
      </c>
      <c r="E3397" s="3">
        <f t="shared" si="220"/>
        <v>18612</v>
      </c>
      <c r="F3397" s="1" t="s">
        <v>608</v>
      </c>
      <c r="G3397" s="2">
        <v>10840</v>
      </c>
      <c r="H3397" s="2">
        <v>21</v>
      </c>
      <c r="I3397" s="2"/>
      <c r="J3397" s="2"/>
      <c r="L3397" s="2"/>
      <c r="M3397" s="2"/>
      <c r="N3397" s="2"/>
    </row>
    <row r="3398" spans="1:14" x14ac:dyDescent="0.15">
      <c r="A3398" s="2">
        <f t="shared" si="219"/>
        <v>1084022</v>
      </c>
      <c r="B3398" s="1" t="s">
        <v>523</v>
      </c>
      <c r="C3398" s="1" t="s">
        <v>309</v>
      </c>
      <c r="D3398" s="2">
        <v>220000</v>
      </c>
      <c r="E3398" s="3">
        <f t="shared" si="220"/>
        <v>19458</v>
      </c>
      <c r="F3398" s="1" t="s">
        <v>608</v>
      </c>
      <c r="G3398" s="2">
        <v>10840</v>
      </c>
      <c r="H3398" s="2">
        <v>22</v>
      </c>
      <c r="I3398" s="2"/>
      <c r="J3398" s="2"/>
      <c r="L3398" s="2"/>
      <c r="M3398" s="2"/>
      <c r="N3398" s="2"/>
    </row>
    <row r="3399" spans="1:14" x14ac:dyDescent="0.15">
      <c r="A3399" s="2">
        <f t="shared" si="219"/>
        <v>1084023</v>
      </c>
      <c r="B3399" s="1" t="s">
        <v>524</v>
      </c>
      <c r="C3399" s="1" t="s">
        <v>311</v>
      </c>
      <c r="D3399" s="2">
        <v>230000</v>
      </c>
      <c r="E3399" s="3">
        <f t="shared" si="220"/>
        <v>20304</v>
      </c>
      <c r="F3399" s="1" t="s">
        <v>608</v>
      </c>
      <c r="G3399" s="2">
        <v>10840</v>
      </c>
      <c r="H3399" s="2">
        <v>23</v>
      </c>
      <c r="I3399" s="2"/>
      <c r="J3399" s="2"/>
      <c r="L3399" s="2"/>
      <c r="M3399" s="2"/>
      <c r="N3399" s="2"/>
    </row>
    <row r="3400" spans="1:14" x14ac:dyDescent="0.15">
      <c r="A3400" s="2">
        <f t="shared" si="219"/>
        <v>1084024</v>
      </c>
      <c r="B3400" s="1" t="s">
        <v>375</v>
      </c>
      <c r="C3400" s="1" t="s">
        <v>398</v>
      </c>
      <c r="D3400" s="2">
        <v>240000</v>
      </c>
      <c r="E3400" s="3">
        <f t="shared" si="220"/>
        <v>21150</v>
      </c>
      <c r="F3400" s="1" t="s">
        <v>608</v>
      </c>
      <c r="G3400" s="2">
        <v>10840</v>
      </c>
      <c r="H3400" s="2">
        <v>24</v>
      </c>
      <c r="I3400" s="2"/>
      <c r="J3400" s="2"/>
      <c r="L3400" s="2"/>
      <c r="M3400" s="2"/>
      <c r="N3400" s="2"/>
    </row>
    <row r="3401" spans="1:14" x14ac:dyDescent="0.15">
      <c r="A3401" s="2">
        <f t="shared" si="219"/>
        <v>1084025</v>
      </c>
      <c r="B3401" s="1" t="s">
        <v>525</v>
      </c>
      <c r="C3401" s="1" t="s">
        <v>399</v>
      </c>
      <c r="D3401" s="2">
        <v>250000</v>
      </c>
      <c r="E3401" s="3">
        <f t="shared" si="220"/>
        <v>21996</v>
      </c>
      <c r="F3401" s="1" t="s">
        <v>608</v>
      </c>
      <c r="G3401" s="2">
        <v>10840</v>
      </c>
      <c r="H3401" s="2">
        <v>25</v>
      </c>
      <c r="I3401" s="2"/>
      <c r="J3401" s="2"/>
      <c r="L3401" s="2"/>
      <c r="M3401" s="2"/>
      <c r="N3401" s="2"/>
    </row>
    <row r="3402" spans="1:14" x14ac:dyDescent="0.15">
      <c r="A3402" s="2">
        <f t="shared" si="219"/>
        <v>1084026</v>
      </c>
      <c r="B3402" s="1" t="s">
        <v>526</v>
      </c>
      <c r="C3402" s="1" t="s">
        <v>400</v>
      </c>
      <c r="D3402" s="2">
        <v>260000</v>
      </c>
      <c r="E3402" s="3">
        <f t="shared" si="220"/>
        <v>22842</v>
      </c>
      <c r="F3402" s="1" t="s">
        <v>608</v>
      </c>
      <c r="G3402" s="2">
        <v>10840</v>
      </c>
      <c r="H3402" s="2">
        <v>26</v>
      </c>
      <c r="I3402" s="2"/>
      <c r="J3402" s="2"/>
      <c r="L3402" s="2"/>
      <c r="M3402" s="2"/>
      <c r="N3402" s="2"/>
    </row>
    <row r="3403" spans="1:14" x14ac:dyDescent="0.15">
      <c r="A3403" s="2">
        <f t="shared" si="219"/>
        <v>1084027</v>
      </c>
      <c r="B3403" s="1" t="s">
        <v>527</v>
      </c>
      <c r="C3403" s="1" t="s">
        <v>401</v>
      </c>
      <c r="D3403" s="2">
        <v>270000</v>
      </c>
      <c r="E3403" s="3">
        <f t="shared" si="220"/>
        <v>23688</v>
      </c>
      <c r="F3403" s="1" t="s">
        <v>608</v>
      </c>
      <c r="G3403" s="2">
        <v>10840</v>
      </c>
      <c r="H3403" s="2">
        <v>27</v>
      </c>
      <c r="I3403" s="2"/>
      <c r="J3403" s="2"/>
      <c r="L3403" s="2"/>
      <c r="M3403" s="2"/>
      <c r="N3403" s="2"/>
    </row>
    <row r="3404" spans="1:14" x14ac:dyDescent="0.15">
      <c r="A3404" s="2">
        <f t="shared" si="219"/>
        <v>1084028</v>
      </c>
      <c r="B3404" s="1" t="s">
        <v>528</v>
      </c>
      <c r="C3404" s="1" t="s">
        <v>402</v>
      </c>
      <c r="D3404" s="2">
        <v>280000</v>
      </c>
      <c r="E3404" s="3">
        <f t="shared" si="220"/>
        <v>24534</v>
      </c>
      <c r="F3404" s="1" t="s">
        <v>608</v>
      </c>
      <c r="G3404" s="2">
        <v>10840</v>
      </c>
      <c r="H3404" s="2">
        <v>28</v>
      </c>
      <c r="I3404" s="2"/>
      <c r="J3404" s="2"/>
      <c r="L3404" s="2"/>
      <c r="M3404" s="2"/>
      <c r="N3404" s="2"/>
    </row>
    <row r="3405" spans="1:14" x14ac:dyDescent="0.15">
      <c r="A3405" s="2">
        <f t="shared" si="219"/>
        <v>1084029</v>
      </c>
      <c r="B3405" s="1" t="s">
        <v>529</v>
      </c>
      <c r="C3405" s="1" t="s">
        <v>403</v>
      </c>
      <c r="D3405" s="2">
        <v>290000</v>
      </c>
      <c r="E3405" s="3">
        <f t="shared" si="220"/>
        <v>25380</v>
      </c>
      <c r="F3405" s="1" t="s">
        <v>608</v>
      </c>
      <c r="G3405" s="2">
        <v>10840</v>
      </c>
      <c r="H3405" s="2">
        <v>29</v>
      </c>
      <c r="I3405" s="2"/>
      <c r="J3405" s="2"/>
      <c r="L3405" s="2"/>
      <c r="M3405" s="2"/>
      <c r="N3405" s="2"/>
    </row>
    <row r="3406" spans="1:14" x14ac:dyDescent="0.15">
      <c r="A3406" s="2">
        <f t="shared" si="219"/>
        <v>1084030</v>
      </c>
      <c r="B3406" s="1" t="s">
        <v>530</v>
      </c>
      <c r="C3406" s="1" t="s">
        <v>404</v>
      </c>
      <c r="D3406" s="2">
        <v>300000</v>
      </c>
      <c r="E3406" s="3">
        <f t="shared" si="220"/>
        <v>26226</v>
      </c>
      <c r="F3406" s="1" t="s">
        <v>608</v>
      </c>
      <c r="G3406" s="2">
        <v>10840</v>
      </c>
      <c r="H3406" s="2">
        <v>30</v>
      </c>
      <c r="I3406" s="2"/>
      <c r="J3406" s="2"/>
      <c r="L3406" s="2"/>
      <c r="M3406" s="2"/>
      <c r="N3406" s="2"/>
    </row>
    <row r="3407" spans="1:14" x14ac:dyDescent="0.15">
      <c r="A3407" s="2">
        <f t="shared" si="219"/>
        <v>1085000</v>
      </c>
      <c r="B3407" s="1" t="s">
        <v>600</v>
      </c>
      <c r="C3407" s="1" t="s">
        <v>405</v>
      </c>
      <c r="D3407" s="2">
        <v>0</v>
      </c>
      <c r="E3407" s="1">
        <f>VLOOKUP((A3407/100-B3407),[1]Sheet1!$A$3:$H$1068,7,0)</f>
        <v>761</v>
      </c>
      <c r="F3407" s="1" t="s">
        <v>606</v>
      </c>
      <c r="G3407" s="2"/>
      <c r="H3407" s="2"/>
      <c r="I3407" s="2"/>
      <c r="J3407" s="2"/>
      <c r="L3407" s="2"/>
      <c r="M3407" s="2"/>
      <c r="N3407" s="2"/>
    </row>
    <row r="3408" spans="1:14" x14ac:dyDescent="0.15">
      <c r="A3408" s="2">
        <f t="shared" si="219"/>
        <v>1085001</v>
      </c>
      <c r="B3408" s="1" t="s">
        <v>601</v>
      </c>
      <c r="C3408" s="1" t="s">
        <v>397</v>
      </c>
      <c r="D3408" s="2">
        <v>10000</v>
      </c>
      <c r="E3408" s="3">
        <f>INT($E$3407*(1+D3408/10000))</f>
        <v>1522</v>
      </c>
      <c r="F3408" s="1" t="s">
        <v>606</v>
      </c>
      <c r="G3408" s="2">
        <v>10850</v>
      </c>
      <c r="H3408" s="2">
        <v>1</v>
      </c>
      <c r="I3408" s="2"/>
      <c r="J3408" s="2"/>
      <c r="L3408" s="2"/>
      <c r="M3408" s="2"/>
      <c r="N3408" s="2"/>
    </row>
    <row r="3409" spans="1:14" x14ac:dyDescent="0.15">
      <c r="A3409" s="2">
        <f t="shared" si="219"/>
        <v>1085002</v>
      </c>
      <c r="B3409" s="1" t="s">
        <v>602</v>
      </c>
      <c r="C3409" s="1" t="s">
        <v>285</v>
      </c>
      <c r="D3409" s="2">
        <v>20000</v>
      </c>
      <c r="E3409" s="3">
        <f t="shared" ref="E3409:E3437" si="221">INT($E$3407*(1+D3409/10000))</f>
        <v>2283</v>
      </c>
      <c r="F3409" s="1" t="s">
        <v>606</v>
      </c>
      <c r="G3409" s="2">
        <v>10850</v>
      </c>
      <c r="H3409" s="2">
        <v>2</v>
      </c>
      <c r="I3409" s="2"/>
      <c r="J3409" s="2"/>
      <c r="L3409" s="2"/>
      <c r="M3409" s="2"/>
      <c r="N3409" s="2"/>
    </row>
    <row r="3410" spans="1:14" x14ac:dyDescent="0.15">
      <c r="A3410" s="2">
        <f t="shared" si="219"/>
        <v>1085003</v>
      </c>
      <c r="B3410" s="1" t="s">
        <v>510</v>
      </c>
      <c r="C3410" s="1" t="s">
        <v>286</v>
      </c>
      <c r="D3410" s="2">
        <v>30000</v>
      </c>
      <c r="E3410" s="3">
        <f t="shared" si="221"/>
        <v>3044</v>
      </c>
      <c r="F3410" s="1" t="s">
        <v>606</v>
      </c>
      <c r="G3410" s="2">
        <v>10850</v>
      </c>
      <c r="H3410" s="2">
        <v>3</v>
      </c>
      <c r="I3410" s="2"/>
      <c r="J3410" s="2"/>
      <c r="L3410" s="2"/>
      <c r="M3410" s="2"/>
      <c r="N3410" s="2"/>
    </row>
    <row r="3411" spans="1:14" x14ac:dyDescent="0.15">
      <c r="A3411" s="2">
        <f t="shared" si="219"/>
        <v>1085004</v>
      </c>
      <c r="B3411" s="1" t="s">
        <v>511</v>
      </c>
      <c r="C3411" s="1" t="s">
        <v>287</v>
      </c>
      <c r="D3411" s="2">
        <v>40000</v>
      </c>
      <c r="E3411" s="3">
        <f t="shared" si="221"/>
        <v>3805</v>
      </c>
      <c r="F3411" s="1" t="s">
        <v>606</v>
      </c>
      <c r="G3411" s="2">
        <v>10850</v>
      </c>
      <c r="H3411" s="2">
        <v>4</v>
      </c>
      <c r="I3411" s="2"/>
      <c r="J3411" s="2"/>
      <c r="L3411" s="2"/>
      <c r="M3411" s="2"/>
      <c r="N3411" s="2"/>
    </row>
    <row r="3412" spans="1:14" x14ac:dyDescent="0.15">
      <c r="A3412" s="2">
        <f t="shared" si="219"/>
        <v>1085005</v>
      </c>
      <c r="B3412" s="1" t="s">
        <v>368</v>
      </c>
      <c r="C3412" s="1" t="s">
        <v>288</v>
      </c>
      <c r="D3412" s="2">
        <v>50000</v>
      </c>
      <c r="E3412" s="3">
        <f t="shared" si="221"/>
        <v>4566</v>
      </c>
      <c r="F3412" s="1" t="s">
        <v>606</v>
      </c>
      <c r="G3412" s="2">
        <v>10850</v>
      </c>
      <c r="H3412" s="2">
        <v>5</v>
      </c>
      <c r="I3412" s="2"/>
      <c r="J3412" s="2"/>
      <c r="L3412" s="2"/>
      <c r="M3412" s="2"/>
      <c r="N3412" s="2"/>
    </row>
    <row r="3413" spans="1:14" x14ac:dyDescent="0.15">
      <c r="A3413" s="2">
        <f t="shared" si="219"/>
        <v>1085006</v>
      </c>
      <c r="B3413" s="1" t="s">
        <v>512</v>
      </c>
      <c r="C3413" s="1" t="s">
        <v>289</v>
      </c>
      <c r="D3413" s="2">
        <v>60000</v>
      </c>
      <c r="E3413" s="3">
        <f t="shared" si="221"/>
        <v>5327</v>
      </c>
      <c r="F3413" s="1" t="s">
        <v>606</v>
      </c>
      <c r="G3413" s="2">
        <v>10850</v>
      </c>
      <c r="H3413" s="2">
        <v>6</v>
      </c>
      <c r="I3413" s="2"/>
      <c r="J3413" s="2"/>
      <c r="L3413" s="2"/>
      <c r="M3413" s="2"/>
      <c r="N3413" s="2"/>
    </row>
    <row r="3414" spans="1:14" x14ac:dyDescent="0.15">
      <c r="A3414" s="2">
        <f t="shared" si="219"/>
        <v>1085007</v>
      </c>
      <c r="B3414" s="1" t="s">
        <v>369</v>
      </c>
      <c r="C3414" s="1" t="s">
        <v>290</v>
      </c>
      <c r="D3414" s="2">
        <v>70000</v>
      </c>
      <c r="E3414" s="3">
        <f t="shared" si="221"/>
        <v>6088</v>
      </c>
      <c r="F3414" s="1" t="s">
        <v>606</v>
      </c>
      <c r="G3414" s="2">
        <v>10850</v>
      </c>
      <c r="H3414" s="2">
        <v>7</v>
      </c>
      <c r="I3414" s="2"/>
      <c r="J3414" s="2"/>
      <c r="L3414" s="2"/>
      <c r="M3414" s="2"/>
      <c r="N3414" s="2"/>
    </row>
    <row r="3415" spans="1:14" x14ac:dyDescent="0.15">
      <c r="A3415" s="2">
        <f t="shared" si="219"/>
        <v>1085008</v>
      </c>
      <c r="B3415" s="1" t="s">
        <v>513</v>
      </c>
      <c r="C3415" s="1" t="s">
        <v>291</v>
      </c>
      <c r="D3415" s="2">
        <v>80000</v>
      </c>
      <c r="E3415" s="3">
        <f t="shared" si="221"/>
        <v>6849</v>
      </c>
      <c r="F3415" s="1" t="s">
        <v>606</v>
      </c>
      <c r="G3415" s="2">
        <v>10850</v>
      </c>
      <c r="H3415" s="2">
        <v>8</v>
      </c>
      <c r="I3415" s="2"/>
      <c r="J3415" s="2"/>
      <c r="L3415" s="2"/>
      <c r="M3415" s="2"/>
      <c r="N3415" s="2"/>
    </row>
    <row r="3416" spans="1:14" x14ac:dyDescent="0.15">
      <c r="A3416" s="2">
        <f t="shared" si="219"/>
        <v>1085009</v>
      </c>
      <c r="B3416" s="1" t="s">
        <v>370</v>
      </c>
      <c r="C3416" s="1" t="s">
        <v>292</v>
      </c>
      <c r="D3416" s="2">
        <v>90000</v>
      </c>
      <c r="E3416" s="3">
        <f t="shared" si="221"/>
        <v>7610</v>
      </c>
      <c r="F3416" s="1" t="s">
        <v>606</v>
      </c>
      <c r="G3416" s="2">
        <v>10850</v>
      </c>
      <c r="H3416" s="2">
        <v>9</v>
      </c>
      <c r="I3416" s="2"/>
      <c r="J3416" s="2"/>
      <c r="L3416" s="2"/>
      <c r="M3416" s="2"/>
      <c r="N3416" s="2"/>
    </row>
    <row r="3417" spans="1:14" x14ac:dyDescent="0.15">
      <c r="A3417" s="2">
        <f t="shared" si="219"/>
        <v>1085010</v>
      </c>
      <c r="B3417" s="1" t="s">
        <v>514</v>
      </c>
      <c r="C3417" s="1" t="s">
        <v>293</v>
      </c>
      <c r="D3417" s="2">
        <v>100000</v>
      </c>
      <c r="E3417" s="3">
        <f t="shared" si="221"/>
        <v>8371</v>
      </c>
      <c r="F3417" s="1" t="s">
        <v>606</v>
      </c>
      <c r="G3417" s="2">
        <v>10850</v>
      </c>
      <c r="H3417" s="2">
        <v>10</v>
      </c>
      <c r="I3417" s="2"/>
      <c r="J3417" s="2"/>
      <c r="L3417" s="2"/>
      <c r="M3417" s="2"/>
      <c r="N3417" s="2"/>
    </row>
    <row r="3418" spans="1:14" x14ac:dyDescent="0.15">
      <c r="A3418" s="2">
        <f t="shared" ref="A3418:A3481" si="222">A3387+1000</f>
        <v>1085011</v>
      </c>
      <c r="B3418" s="1" t="s">
        <v>515</v>
      </c>
      <c r="C3418" s="1" t="s">
        <v>294</v>
      </c>
      <c r="D3418" s="2">
        <v>110000</v>
      </c>
      <c r="E3418" s="3">
        <f t="shared" si="221"/>
        <v>9132</v>
      </c>
      <c r="F3418" s="1" t="s">
        <v>607</v>
      </c>
      <c r="G3418" s="2">
        <v>10850</v>
      </c>
      <c r="H3418" s="2">
        <v>11</v>
      </c>
      <c r="I3418" s="2"/>
      <c r="J3418" s="2"/>
      <c r="L3418" s="2"/>
      <c r="M3418" s="2"/>
      <c r="N3418" s="2"/>
    </row>
    <row r="3419" spans="1:14" x14ac:dyDescent="0.15">
      <c r="A3419" s="2">
        <f t="shared" si="222"/>
        <v>1085012</v>
      </c>
      <c r="B3419" s="1" t="s">
        <v>516</v>
      </c>
      <c r="C3419" s="1" t="s">
        <v>295</v>
      </c>
      <c r="D3419" s="2">
        <v>120000</v>
      </c>
      <c r="E3419" s="3">
        <f t="shared" si="221"/>
        <v>9893</v>
      </c>
      <c r="F3419" s="1" t="s">
        <v>607</v>
      </c>
      <c r="G3419" s="2">
        <v>10850</v>
      </c>
      <c r="H3419" s="2">
        <v>12</v>
      </c>
      <c r="I3419" s="2"/>
      <c r="J3419" s="2"/>
      <c r="L3419" s="2"/>
      <c r="M3419" s="2"/>
      <c r="N3419" s="2"/>
    </row>
    <row r="3420" spans="1:14" x14ac:dyDescent="0.15">
      <c r="A3420" s="2">
        <f t="shared" si="222"/>
        <v>1085013</v>
      </c>
      <c r="B3420" s="1" t="s">
        <v>517</v>
      </c>
      <c r="C3420" s="1" t="s">
        <v>296</v>
      </c>
      <c r="D3420" s="2">
        <v>130000</v>
      </c>
      <c r="E3420" s="3">
        <f t="shared" si="221"/>
        <v>10654</v>
      </c>
      <c r="F3420" s="1" t="s">
        <v>607</v>
      </c>
      <c r="G3420" s="2">
        <v>10850</v>
      </c>
      <c r="H3420" s="2">
        <v>13</v>
      </c>
      <c r="I3420" s="2"/>
      <c r="J3420" s="2"/>
      <c r="L3420" s="2"/>
      <c r="M3420" s="2"/>
      <c r="N3420" s="2"/>
    </row>
    <row r="3421" spans="1:14" x14ac:dyDescent="0.15">
      <c r="A3421" s="2">
        <f t="shared" si="222"/>
        <v>1085014</v>
      </c>
      <c r="B3421" s="1" t="s">
        <v>518</v>
      </c>
      <c r="C3421" s="1" t="s">
        <v>297</v>
      </c>
      <c r="D3421" s="2">
        <v>140000</v>
      </c>
      <c r="E3421" s="3">
        <f t="shared" si="221"/>
        <v>11415</v>
      </c>
      <c r="F3421" s="1" t="s">
        <v>607</v>
      </c>
      <c r="G3421" s="2">
        <v>10850</v>
      </c>
      <c r="H3421" s="2">
        <v>14</v>
      </c>
      <c r="I3421" s="2"/>
      <c r="J3421" s="2"/>
      <c r="L3421" s="2"/>
      <c r="M3421" s="2"/>
      <c r="N3421" s="2"/>
    </row>
    <row r="3422" spans="1:14" x14ac:dyDescent="0.15">
      <c r="A3422" s="2">
        <f t="shared" si="222"/>
        <v>1085015</v>
      </c>
      <c r="B3422" s="1" t="s">
        <v>372</v>
      </c>
      <c r="C3422" s="1" t="s">
        <v>298</v>
      </c>
      <c r="D3422" s="2">
        <v>150000</v>
      </c>
      <c r="E3422" s="3">
        <f t="shared" si="221"/>
        <v>12176</v>
      </c>
      <c r="F3422" s="1" t="s">
        <v>607</v>
      </c>
      <c r="G3422" s="2">
        <v>10850</v>
      </c>
      <c r="H3422" s="2">
        <v>15</v>
      </c>
      <c r="I3422" s="2"/>
      <c r="J3422" s="2"/>
      <c r="L3422" s="2"/>
      <c r="M3422" s="2"/>
      <c r="N3422" s="2"/>
    </row>
    <row r="3423" spans="1:14" x14ac:dyDescent="0.15">
      <c r="A3423" s="2">
        <f t="shared" si="222"/>
        <v>1085016</v>
      </c>
      <c r="B3423" s="1" t="s">
        <v>519</v>
      </c>
      <c r="C3423" s="1" t="s">
        <v>267</v>
      </c>
      <c r="D3423" s="2">
        <v>160000</v>
      </c>
      <c r="E3423" s="3">
        <f t="shared" si="221"/>
        <v>12937</v>
      </c>
      <c r="F3423" s="1" t="s">
        <v>607</v>
      </c>
      <c r="G3423" s="2">
        <v>10850</v>
      </c>
      <c r="H3423" s="2">
        <v>16</v>
      </c>
      <c r="I3423" s="2"/>
      <c r="J3423" s="2"/>
      <c r="L3423" s="2"/>
      <c r="M3423" s="2"/>
      <c r="N3423" s="2"/>
    </row>
    <row r="3424" spans="1:14" x14ac:dyDescent="0.15">
      <c r="A3424" s="2">
        <f t="shared" si="222"/>
        <v>1085017</v>
      </c>
      <c r="B3424" s="1" t="s">
        <v>520</v>
      </c>
      <c r="C3424" s="1" t="s">
        <v>268</v>
      </c>
      <c r="D3424" s="2">
        <v>170000</v>
      </c>
      <c r="E3424" s="3">
        <f t="shared" si="221"/>
        <v>13698</v>
      </c>
      <c r="F3424" s="1" t="s">
        <v>607</v>
      </c>
      <c r="G3424" s="2">
        <v>10850</v>
      </c>
      <c r="H3424" s="2">
        <v>17</v>
      </c>
      <c r="I3424" s="2"/>
      <c r="J3424" s="2"/>
      <c r="L3424" s="2"/>
      <c r="M3424" s="2"/>
      <c r="N3424" s="2"/>
    </row>
    <row r="3425" spans="1:14" x14ac:dyDescent="0.15">
      <c r="A3425" s="2">
        <f t="shared" si="222"/>
        <v>1085018</v>
      </c>
      <c r="B3425" s="1" t="s">
        <v>373</v>
      </c>
      <c r="C3425" s="1" t="s">
        <v>269</v>
      </c>
      <c r="D3425" s="2">
        <v>180000</v>
      </c>
      <c r="E3425" s="3">
        <f t="shared" si="221"/>
        <v>14459</v>
      </c>
      <c r="F3425" s="1" t="s">
        <v>607</v>
      </c>
      <c r="G3425" s="2">
        <v>10850</v>
      </c>
      <c r="H3425" s="2">
        <v>18</v>
      </c>
      <c r="I3425" s="2"/>
      <c r="J3425" s="2"/>
      <c r="L3425" s="2"/>
      <c r="M3425" s="2"/>
      <c r="N3425" s="2"/>
    </row>
    <row r="3426" spans="1:14" x14ac:dyDescent="0.15">
      <c r="A3426" s="2">
        <f t="shared" si="222"/>
        <v>1085019</v>
      </c>
      <c r="B3426" s="1" t="s">
        <v>521</v>
      </c>
      <c r="C3426" s="1" t="s">
        <v>303</v>
      </c>
      <c r="D3426" s="2">
        <v>190000</v>
      </c>
      <c r="E3426" s="3">
        <f t="shared" si="221"/>
        <v>15220</v>
      </c>
      <c r="F3426" s="1" t="s">
        <v>607</v>
      </c>
      <c r="G3426" s="2">
        <v>10850</v>
      </c>
      <c r="H3426" s="2">
        <v>19</v>
      </c>
      <c r="I3426" s="2"/>
      <c r="J3426" s="2"/>
      <c r="L3426" s="2"/>
      <c r="M3426" s="2"/>
      <c r="N3426" s="2"/>
    </row>
    <row r="3427" spans="1:14" x14ac:dyDescent="0.15">
      <c r="A3427" s="2">
        <f t="shared" si="222"/>
        <v>1085020</v>
      </c>
      <c r="B3427" s="1" t="s">
        <v>522</v>
      </c>
      <c r="C3427" s="1" t="s">
        <v>305</v>
      </c>
      <c r="D3427" s="2">
        <v>200000</v>
      </c>
      <c r="E3427" s="3">
        <f t="shared" si="221"/>
        <v>15981</v>
      </c>
      <c r="F3427" s="1" t="s">
        <v>607</v>
      </c>
      <c r="G3427" s="2">
        <v>10850</v>
      </c>
      <c r="H3427" s="2">
        <v>20</v>
      </c>
      <c r="I3427" s="2"/>
      <c r="J3427" s="2"/>
      <c r="L3427" s="2"/>
      <c r="M3427" s="2"/>
      <c r="N3427" s="2"/>
    </row>
    <row r="3428" spans="1:14" x14ac:dyDescent="0.15">
      <c r="A3428" s="2">
        <f t="shared" si="222"/>
        <v>1085021</v>
      </c>
      <c r="B3428" s="1" t="s">
        <v>374</v>
      </c>
      <c r="C3428" s="1" t="s">
        <v>307</v>
      </c>
      <c r="D3428" s="2">
        <v>210000</v>
      </c>
      <c r="E3428" s="3">
        <f t="shared" si="221"/>
        <v>16742</v>
      </c>
      <c r="F3428" s="1" t="s">
        <v>608</v>
      </c>
      <c r="G3428" s="2">
        <v>10850</v>
      </c>
      <c r="H3428" s="2">
        <v>21</v>
      </c>
      <c r="I3428" s="2"/>
      <c r="J3428" s="2"/>
      <c r="L3428" s="2"/>
      <c r="M3428" s="2"/>
      <c r="N3428" s="2"/>
    </row>
    <row r="3429" spans="1:14" x14ac:dyDescent="0.15">
      <c r="A3429" s="2">
        <f t="shared" si="222"/>
        <v>1085022</v>
      </c>
      <c r="B3429" s="1" t="s">
        <v>523</v>
      </c>
      <c r="C3429" s="1" t="s">
        <v>309</v>
      </c>
      <c r="D3429" s="2">
        <v>220000</v>
      </c>
      <c r="E3429" s="3">
        <f t="shared" si="221"/>
        <v>17503</v>
      </c>
      <c r="F3429" s="1" t="s">
        <v>608</v>
      </c>
      <c r="G3429" s="2">
        <v>10850</v>
      </c>
      <c r="H3429" s="2">
        <v>22</v>
      </c>
      <c r="I3429" s="2"/>
      <c r="J3429" s="2"/>
      <c r="L3429" s="2"/>
      <c r="M3429" s="2"/>
      <c r="N3429" s="2"/>
    </row>
    <row r="3430" spans="1:14" x14ac:dyDescent="0.15">
      <c r="A3430" s="2">
        <f t="shared" si="222"/>
        <v>1085023</v>
      </c>
      <c r="B3430" s="1" t="s">
        <v>524</v>
      </c>
      <c r="C3430" s="1" t="s">
        <v>311</v>
      </c>
      <c r="D3430" s="2">
        <v>230000</v>
      </c>
      <c r="E3430" s="3">
        <f t="shared" si="221"/>
        <v>18264</v>
      </c>
      <c r="F3430" s="1" t="s">
        <v>608</v>
      </c>
      <c r="G3430" s="2">
        <v>10850</v>
      </c>
      <c r="H3430" s="2">
        <v>23</v>
      </c>
      <c r="I3430" s="2"/>
      <c r="J3430" s="2"/>
      <c r="L3430" s="2"/>
      <c r="M3430" s="2"/>
      <c r="N3430" s="2"/>
    </row>
    <row r="3431" spans="1:14" x14ac:dyDescent="0.15">
      <c r="A3431" s="2">
        <f t="shared" si="222"/>
        <v>1085024</v>
      </c>
      <c r="B3431" s="1" t="s">
        <v>375</v>
      </c>
      <c r="C3431" s="1" t="s">
        <v>398</v>
      </c>
      <c r="D3431" s="2">
        <v>240000</v>
      </c>
      <c r="E3431" s="3">
        <f t="shared" si="221"/>
        <v>19025</v>
      </c>
      <c r="F3431" s="1" t="s">
        <v>608</v>
      </c>
      <c r="G3431" s="2">
        <v>10850</v>
      </c>
      <c r="H3431" s="2">
        <v>24</v>
      </c>
      <c r="I3431" s="2"/>
      <c r="J3431" s="2"/>
      <c r="L3431" s="2"/>
      <c r="M3431" s="2"/>
      <c r="N3431" s="2"/>
    </row>
    <row r="3432" spans="1:14" x14ac:dyDescent="0.15">
      <c r="A3432" s="2">
        <f t="shared" si="222"/>
        <v>1085025</v>
      </c>
      <c r="B3432" s="1" t="s">
        <v>525</v>
      </c>
      <c r="C3432" s="1" t="s">
        <v>399</v>
      </c>
      <c r="D3432" s="2">
        <v>250000</v>
      </c>
      <c r="E3432" s="3">
        <f t="shared" si="221"/>
        <v>19786</v>
      </c>
      <c r="F3432" s="1" t="s">
        <v>608</v>
      </c>
      <c r="G3432" s="2">
        <v>10850</v>
      </c>
      <c r="H3432" s="2">
        <v>25</v>
      </c>
      <c r="I3432" s="2"/>
      <c r="J3432" s="2"/>
      <c r="L3432" s="2"/>
      <c r="M3432" s="2"/>
      <c r="N3432" s="2"/>
    </row>
    <row r="3433" spans="1:14" x14ac:dyDescent="0.15">
      <c r="A3433" s="2">
        <f t="shared" si="222"/>
        <v>1085026</v>
      </c>
      <c r="B3433" s="1" t="s">
        <v>526</v>
      </c>
      <c r="C3433" s="1" t="s">
        <v>400</v>
      </c>
      <c r="D3433" s="2">
        <v>260000</v>
      </c>
      <c r="E3433" s="3">
        <f t="shared" si="221"/>
        <v>20547</v>
      </c>
      <c r="F3433" s="1" t="s">
        <v>608</v>
      </c>
      <c r="G3433" s="2">
        <v>10850</v>
      </c>
      <c r="H3433" s="2">
        <v>26</v>
      </c>
      <c r="I3433" s="2"/>
      <c r="J3433" s="2"/>
      <c r="L3433" s="2"/>
      <c r="M3433" s="2"/>
      <c r="N3433" s="2"/>
    </row>
    <row r="3434" spans="1:14" x14ac:dyDescent="0.15">
      <c r="A3434" s="2">
        <f t="shared" si="222"/>
        <v>1085027</v>
      </c>
      <c r="B3434" s="1" t="s">
        <v>527</v>
      </c>
      <c r="C3434" s="1" t="s">
        <v>401</v>
      </c>
      <c r="D3434" s="2">
        <v>270000</v>
      </c>
      <c r="E3434" s="3">
        <f t="shared" si="221"/>
        <v>21308</v>
      </c>
      <c r="F3434" s="1" t="s">
        <v>608</v>
      </c>
      <c r="G3434" s="2">
        <v>10850</v>
      </c>
      <c r="H3434" s="2">
        <v>27</v>
      </c>
      <c r="I3434" s="2"/>
      <c r="J3434" s="2"/>
      <c r="L3434" s="2"/>
      <c r="M3434" s="2"/>
      <c r="N3434" s="2"/>
    </row>
    <row r="3435" spans="1:14" x14ac:dyDescent="0.15">
      <c r="A3435" s="2">
        <f t="shared" si="222"/>
        <v>1085028</v>
      </c>
      <c r="B3435" s="1" t="s">
        <v>528</v>
      </c>
      <c r="C3435" s="1" t="s">
        <v>402</v>
      </c>
      <c r="D3435" s="2">
        <v>280000</v>
      </c>
      <c r="E3435" s="3">
        <f t="shared" si="221"/>
        <v>22069</v>
      </c>
      <c r="F3435" s="1" t="s">
        <v>608</v>
      </c>
      <c r="G3435" s="2">
        <v>10850</v>
      </c>
      <c r="H3435" s="2">
        <v>28</v>
      </c>
      <c r="I3435" s="2"/>
      <c r="J3435" s="2"/>
      <c r="L3435" s="2"/>
      <c r="M3435" s="2"/>
      <c r="N3435" s="2"/>
    </row>
    <row r="3436" spans="1:14" x14ac:dyDescent="0.15">
      <c r="A3436" s="2">
        <f t="shared" si="222"/>
        <v>1085029</v>
      </c>
      <c r="B3436" s="1" t="s">
        <v>529</v>
      </c>
      <c r="C3436" s="1" t="s">
        <v>403</v>
      </c>
      <c r="D3436" s="2">
        <v>290000</v>
      </c>
      <c r="E3436" s="3">
        <f t="shared" si="221"/>
        <v>22830</v>
      </c>
      <c r="F3436" s="1" t="s">
        <v>608</v>
      </c>
      <c r="G3436" s="2">
        <v>10850</v>
      </c>
      <c r="H3436" s="2">
        <v>29</v>
      </c>
      <c r="I3436" s="2"/>
      <c r="J3436" s="2"/>
      <c r="L3436" s="2"/>
      <c r="M3436" s="2"/>
      <c r="N3436" s="2"/>
    </row>
    <row r="3437" spans="1:14" x14ac:dyDescent="0.15">
      <c r="A3437" s="2">
        <f t="shared" si="222"/>
        <v>1085030</v>
      </c>
      <c r="B3437" s="1" t="s">
        <v>530</v>
      </c>
      <c r="C3437" s="1" t="s">
        <v>404</v>
      </c>
      <c r="D3437" s="2">
        <v>300000</v>
      </c>
      <c r="E3437" s="3">
        <f t="shared" si="221"/>
        <v>23591</v>
      </c>
      <c r="F3437" s="1" t="s">
        <v>608</v>
      </c>
      <c r="G3437" s="2">
        <v>10850</v>
      </c>
      <c r="H3437" s="2">
        <v>30</v>
      </c>
      <c r="I3437" s="2"/>
      <c r="J3437" s="2"/>
      <c r="L3437" s="2"/>
      <c r="M3437" s="2"/>
      <c r="N3437" s="2"/>
    </row>
    <row r="3438" spans="1:14" x14ac:dyDescent="0.15">
      <c r="A3438" s="2">
        <f t="shared" si="222"/>
        <v>1086000</v>
      </c>
      <c r="B3438" s="1" t="s">
        <v>600</v>
      </c>
      <c r="C3438" s="1" t="s">
        <v>405</v>
      </c>
      <c r="D3438" s="2">
        <v>0</v>
      </c>
      <c r="E3438" s="1">
        <f>VLOOKUP((A3438/100-B3438),[1]Sheet1!$A$3:$H$1068,7,0)</f>
        <v>764</v>
      </c>
      <c r="F3438" s="1" t="s">
        <v>606</v>
      </c>
      <c r="G3438" s="2"/>
      <c r="H3438" s="2"/>
      <c r="I3438" s="2"/>
      <c r="J3438" s="2"/>
      <c r="L3438" s="2"/>
      <c r="M3438" s="2"/>
      <c r="N3438" s="2"/>
    </row>
    <row r="3439" spans="1:14" x14ac:dyDescent="0.15">
      <c r="A3439" s="2">
        <f t="shared" si="222"/>
        <v>1086001</v>
      </c>
      <c r="B3439" s="1" t="s">
        <v>601</v>
      </c>
      <c r="C3439" s="1" t="s">
        <v>397</v>
      </c>
      <c r="D3439" s="2">
        <v>10000</v>
      </c>
      <c r="E3439" s="3">
        <f>INT($E$3438*(1+D3439/10000))</f>
        <v>1528</v>
      </c>
      <c r="F3439" s="1" t="s">
        <v>606</v>
      </c>
      <c r="G3439" s="2">
        <v>10860</v>
      </c>
      <c r="H3439" s="2">
        <v>1</v>
      </c>
      <c r="I3439" s="2"/>
      <c r="J3439" s="2"/>
      <c r="L3439" s="2"/>
      <c r="M3439" s="2"/>
      <c r="N3439" s="2"/>
    </row>
    <row r="3440" spans="1:14" x14ac:dyDescent="0.15">
      <c r="A3440" s="2">
        <f t="shared" si="222"/>
        <v>1086002</v>
      </c>
      <c r="B3440" s="1" t="s">
        <v>602</v>
      </c>
      <c r="C3440" s="1" t="s">
        <v>285</v>
      </c>
      <c r="D3440" s="2">
        <v>20000</v>
      </c>
      <c r="E3440" s="3">
        <f t="shared" ref="E3440:E3468" si="223">INT($E$3438*(1+D3440/10000))</f>
        <v>2292</v>
      </c>
      <c r="F3440" s="1" t="s">
        <v>606</v>
      </c>
      <c r="G3440" s="2">
        <v>10860</v>
      </c>
      <c r="H3440" s="2">
        <v>2</v>
      </c>
      <c r="I3440" s="2"/>
      <c r="J3440" s="2"/>
      <c r="L3440" s="2"/>
      <c r="M3440" s="2"/>
      <c r="N3440" s="2"/>
    </row>
    <row r="3441" spans="1:14" x14ac:dyDescent="0.15">
      <c r="A3441" s="2">
        <f t="shared" si="222"/>
        <v>1086003</v>
      </c>
      <c r="B3441" s="1" t="s">
        <v>510</v>
      </c>
      <c r="C3441" s="1" t="s">
        <v>286</v>
      </c>
      <c r="D3441" s="2">
        <v>30000</v>
      </c>
      <c r="E3441" s="3">
        <f t="shared" si="223"/>
        <v>3056</v>
      </c>
      <c r="F3441" s="1" t="s">
        <v>606</v>
      </c>
      <c r="G3441" s="2">
        <v>10860</v>
      </c>
      <c r="H3441" s="2">
        <v>3</v>
      </c>
      <c r="I3441" s="2"/>
      <c r="J3441" s="2"/>
      <c r="L3441" s="2"/>
      <c r="M3441" s="2"/>
      <c r="N3441" s="2"/>
    </row>
    <row r="3442" spans="1:14" x14ac:dyDescent="0.15">
      <c r="A3442" s="2">
        <f t="shared" si="222"/>
        <v>1086004</v>
      </c>
      <c r="B3442" s="1" t="s">
        <v>511</v>
      </c>
      <c r="C3442" s="1" t="s">
        <v>287</v>
      </c>
      <c r="D3442" s="2">
        <v>40000</v>
      </c>
      <c r="E3442" s="3">
        <f t="shared" si="223"/>
        <v>3820</v>
      </c>
      <c r="F3442" s="1" t="s">
        <v>606</v>
      </c>
      <c r="G3442" s="2">
        <v>10860</v>
      </c>
      <c r="H3442" s="2">
        <v>4</v>
      </c>
      <c r="I3442" s="2"/>
      <c r="J3442" s="2"/>
      <c r="L3442" s="2"/>
      <c r="M3442" s="2"/>
      <c r="N3442" s="2"/>
    </row>
    <row r="3443" spans="1:14" x14ac:dyDescent="0.15">
      <c r="A3443" s="2">
        <f t="shared" si="222"/>
        <v>1086005</v>
      </c>
      <c r="B3443" s="1" t="s">
        <v>368</v>
      </c>
      <c r="C3443" s="1" t="s">
        <v>288</v>
      </c>
      <c r="D3443" s="2">
        <v>50000</v>
      </c>
      <c r="E3443" s="3">
        <f t="shared" si="223"/>
        <v>4584</v>
      </c>
      <c r="F3443" s="1" t="s">
        <v>606</v>
      </c>
      <c r="G3443" s="2">
        <v>10860</v>
      </c>
      <c r="H3443" s="2">
        <v>5</v>
      </c>
      <c r="I3443" s="2"/>
      <c r="J3443" s="2"/>
      <c r="L3443" s="2"/>
      <c r="M3443" s="2"/>
      <c r="N3443" s="2"/>
    </row>
    <row r="3444" spans="1:14" x14ac:dyDescent="0.15">
      <c r="A3444" s="2">
        <f t="shared" si="222"/>
        <v>1086006</v>
      </c>
      <c r="B3444" s="1" t="s">
        <v>512</v>
      </c>
      <c r="C3444" s="1" t="s">
        <v>289</v>
      </c>
      <c r="D3444" s="2">
        <v>60000</v>
      </c>
      <c r="E3444" s="3">
        <f t="shared" si="223"/>
        <v>5348</v>
      </c>
      <c r="F3444" s="1" t="s">
        <v>606</v>
      </c>
      <c r="G3444" s="2">
        <v>10860</v>
      </c>
      <c r="H3444" s="2">
        <v>6</v>
      </c>
      <c r="I3444" s="2"/>
      <c r="J3444" s="2"/>
      <c r="L3444" s="2"/>
      <c r="M3444" s="2"/>
      <c r="N3444" s="2"/>
    </row>
    <row r="3445" spans="1:14" x14ac:dyDescent="0.15">
      <c r="A3445" s="2">
        <f t="shared" si="222"/>
        <v>1086007</v>
      </c>
      <c r="B3445" s="1" t="s">
        <v>369</v>
      </c>
      <c r="C3445" s="1" t="s">
        <v>290</v>
      </c>
      <c r="D3445" s="2">
        <v>70000</v>
      </c>
      <c r="E3445" s="3">
        <f t="shared" si="223"/>
        <v>6112</v>
      </c>
      <c r="F3445" s="1" t="s">
        <v>606</v>
      </c>
      <c r="G3445" s="2">
        <v>10860</v>
      </c>
      <c r="H3445" s="2">
        <v>7</v>
      </c>
      <c r="I3445" s="2"/>
      <c r="J3445" s="2"/>
      <c r="L3445" s="2"/>
      <c r="M3445" s="2"/>
      <c r="N3445" s="2"/>
    </row>
    <row r="3446" spans="1:14" x14ac:dyDescent="0.15">
      <c r="A3446" s="2">
        <f t="shared" si="222"/>
        <v>1086008</v>
      </c>
      <c r="B3446" s="1" t="s">
        <v>513</v>
      </c>
      <c r="C3446" s="1" t="s">
        <v>291</v>
      </c>
      <c r="D3446" s="2">
        <v>80000</v>
      </c>
      <c r="E3446" s="3">
        <f t="shared" si="223"/>
        <v>6876</v>
      </c>
      <c r="F3446" s="1" t="s">
        <v>606</v>
      </c>
      <c r="G3446" s="2">
        <v>10860</v>
      </c>
      <c r="H3446" s="2">
        <v>8</v>
      </c>
      <c r="I3446" s="2"/>
      <c r="J3446" s="2"/>
      <c r="L3446" s="2"/>
      <c r="M3446" s="2"/>
      <c r="N3446" s="2"/>
    </row>
    <row r="3447" spans="1:14" x14ac:dyDescent="0.15">
      <c r="A3447" s="2">
        <f t="shared" si="222"/>
        <v>1086009</v>
      </c>
      <c r="B3447" s="1" t="s">
        <v>370</v>
      </c>
      <c r="C3447" s="1" t="s">
        <v>292</v>
      </c>
      <c r="D3447" s="2">
        <v>90000</v>
      </c>
      <c r="E3447" s="3">
        <f t="shared" si="223"/>
        <v>7640</v>
      </c>
      <c r="F3447" s="1" t="s">
        <v>606</v>
      </c>
      <c r="G3447" s="2">
        <v>10860</v>
      </c>
      <c r="H3447" s="2">
        <v>9</v>
      </c>
      <c r="I3447" s="2"/>
      <c r="J3447" s="2"/>
      <c r="L3447" s="2"/>
      <c r="M3447" s="2"/>
      <c r="N3447" s="2"/>
    </row>
    <row r="3448" spans="1:14" x14ac:dyDescent="0.15">
      <c r="A3448" s="2">
        <f t="shared" si="222"/>
        <v>1086010</v>
      </c>
      <c r="B3448" s="1" t="s">
        <v>514</v>
      </c>
      <c r="C3448" s="1" t="s">
        <v>293</v>
      </c>
      <c r="D3448" s="2">
        <v>100000</v>
      </c>
      <c r="E3448" s="3">
        <f t="shared" si="223"/>
        <v>8404</v>
      </c>
      <c r="F3448" s="1" t="s">
        <v>606</v>
      </c>
      <c r="G3448" s="2">
        <v>10860</v>
      </c>
      <c r="H3448" s="2">
        <v>10</v>
      </c>
      <c r="I3448" s="2"/>
      <c r="J3448" s="2"/>
      <c r="L3448" s="2"/>
      <c r="M3448" s="2"/>
      <c r="N3448" s="2"/>
    </row>
    <row r="3449" spans="1:14" x14ac:dyDescent="0.15">
      <c r="A3449" s="2">
        <f t="shared" si="222"/>
        <v>1086011</v>
      </c>
      <c r="B3449" s="1" t="s">
        <v>515</v>
      </c>
      <c r="C3449" s="1" t="s">
        <v>294</v>
      </c>
      <c r="D3449" s="2">
        <v>110000</v>
      </c>
      <c r="E3449" s="3">
        <f t="shared" si="223"/>
        <v>9168</v>
      </c>
      <c r="F3449" s="1" t="s">
        <v>607</v>
      </c>
      <c r="G3449" s="2">
        <v>10860</v>
      </c>
      <c r="H3449" s="2">
        <v>11</v>
      </c>
      <c r="I3449" s="2"/>
      <c r="J3449" s="2"/>
      <c r="L3449" s="2"/>
      <c r="M3449" s="2"/>
      <c r="N3449" s="2"/>
    </row>
    <row r="3450" spans="1:14" x14ac:dyDescent="0.15">
      <c r="A3450" s="2">
        <f t="shared" si="222"/>
        <v>1086012</v>
      </c>
      <c r="B3450" s="1" t="s">
        <v>516</v>
      </c>
      <c r="C3450" s="1" t="s">
        <v>295</v>
      </c>
      <c r="D3450" s="2">
        <v>120000</v>
      </c>
      <c r="E3450" s="3">
        <f t="shared" si="223"/>
        <v>9932</v>
      </c>
      <c r="F3450" s="1" t="s">
        <v>607</v>
      </c>
      <c r="G3450" s="2">
        <v>10860</v>
      </c>
      <c r="H3450" s="2">
        <v>12</v>
      </c>
      <c r="I3450" s="2"/>
      <c r="J3450" s="2"/>
      <c r="L3450" s="2"/>
      <c r="M3450" s="2"/>
      <c r="N3450" s="2"/>
    </row>
    <row r="3451" spans="1:14" x14ac:dyDescent="0.15">
      <c r="A3451" s="2">
        <f t="shared" si="222"/>
        <v>1086013</v>
      </c>
      <c r="B3451" s="1" t="s">
        <v>517</v>
      </c>
      <c r="C3451" s="1" t="s">
        <v>296</v>
      </c>
      <c r="D3451" s="2">
        <v>130000</v>
      </c>
      <c r="E3451" s="3">
        <f t="shared" si="223"/>
        <v>10696</v>
      </c>
      <c r="F3451" s="1" t="s">
        <v>607</v>
      </c>
      <c r="G3451" s="2">
        <v>10860</v>
      </c>
      <c r="H3451" s="2">
        <v>13</v>
      </c>
      <c r="I3451" s="2"/>
      <c r="J3451" s="2"/>
      <c r="L3451" s="2"/>
      <c r="M3451" s="2"/>
      <c r="N3451" s="2"/>
    </row>
    <row r="3452" spans="1:14" x14ac:dyDescent="0.15">
      <c r="A3452" s="2">
        <f t="shared" si="222"/>
        <v>1086014</v>
      </c>
      <c r="B3452" s="1" t="s">
        <v>518</v>
      </c>
      <c r="C3452" s="1" t="s">
        <v>297</v>
      </c>
      <c r="D3452" s="2">
        <v>140000</v>
      </c>
      <c r="E3452" s="3">
        <f t="shared" si="223"/>
        <v>11460</v>
      </c>
      <c r="F3452" s="1" t="s">
        <v>607</v>
      </c>
      <c r="G3452" s="2">
        <v>10860</v>
      </c>
      <c r="H3452" s="2">
        <v>14</v>
      </c>
      <c r="I3452" s="2"/>
      <c r="J3452" s="2"/>
      <c r="L3452" s="2"/>
      <c r="M3452" s="2"/>
      <c r="N3452" s="2"/>
    </row>
    <row r="3453" spans="1:14" x14ac:dyDescent="0.15">
      <c r="A3453" s="2">
        <f t="shared" si="222"/>
        <v>1086015</v>
      </c>
      <c r="B3453" s="1" t="s">
        <v>372</v>
      </c>
      <c r="C3453" s="1" t="s">
        <v>298</v>
      </c>
      <c r="D3453" s="2">
        <v>150000</v>
      </c>
      <c r="E3453" s="3">
        <f t="shared" si="223"/>
        <v>12224</v>
      </c>
      <c r="F3453" s="1" t="s">
        <v>607</v>
      </c>
      <c r="G3453" s="2">
        <v>10860</v>
      </c>
      <c r="H3453" s="2">
        <v>15</v>
      </c>
      <c r="I3453" s="2"/>
      <c r="J3453" s="2"/>
      <c r="L3453" s="2"/>
      <c r="M3453" s="2"/>
      <c r="N3453" s="2"/>
    </row>
    <row r="3454" spans="1:14" x14ac:dyDescent="0.15">
      <c r="A3454" s="2">
        <f t="shared" si="222"/>
        <v>1086016</v>
      </c>
      <c r="B3454" s="1" t="s">
        <v>519</v>
      </c>
      <c r="C3454" s="1" t="s">
        <v>267</v>
      </c>
      <c r="D3454" s="2">
        <v>160000</v>
      </c>
      <c r="E3454" s="3">
        <f t="shared" si="223"/>
        <v>12988</v>
      </c>
      <c r="F3454" s="1" t="s">
        <v>607</v>
      </c>
      <c r="G3454" s="2">
        <v>10860</v>
      </c>
      <c r="H3454" s="2">
        <v>16</v>
      </c>
      <c r="I3454" s="2"/>
      <c r="J3454" s="2"/>
      <c r="L3454" s="2"/>
      <c r="M3454" s="2"/>
      <c r="N3454" s="2"/>
    </row>
    <row r="3455" spans="1:14" x14ac:dyDescent="0.15">
      <c r="A3455" s="2">
        <f t="shared" si="222"/>
        <v>1086017</v>
      </c>
      <c r="B3455" s="1" t="s">
        <v>520</v>
      </c>
      <c r="C3455" s="1" t="s">
        <v>268</v>
      </c>
      <c r="D3455" s="2">
        <v>170000</v>
      </c>
      <c r="E3455" s="3">
        <f t="shared" si="223"/>
        <v>13752</v>
      </c>
      <c r="F3455" s="1" t="s">
        <v>607</v>
      </c>
      <c r="G3455" s="2">
        <v>10860</v>
      </c>
      <c r="H3455" s="2">
        <v>17</v>
      </c>
      <c r="I3455" s="2"/>
      <c r="J3455" s="2"/>
      <c r="L3455" s="2"/>
      <c r="M3455" s="2"/>
      <c r="N3455" s="2"/>
    </row>
    <row r="3456" spans="1:14" x14ac:dyDescent="0.15">
      <c r="A3456" s="2">
        <f t="shared" si="222"/>
        <v>1086018</v>
      </c>
      <c r="B3456" s="1" t="s">
        <v>373</v>
      </c>
      <c r="C3456" s="1" t="s">
        <v>269</v>
      </c>
      <c r="D3456" s="2">
        <v>180000</v>
      </c>
      <c r="E3456" s="3">
        <f t="shared" si="223"/>
        <v>14516</v>
      </c>
      <c r="F3456" s="1" t="s">
        <v>607</v>
      </c>
      <c r="G3456" s="2">
        <v>10860</v>
      </c>
      <c r="H3456" s="2">
        <v>18</v>
      </c>
      <c r="I3456" s="2"/>
      <c r="J3456" s="2"/>
      <c r="L3456" s="2"/>
      <c r="M3456" s="2"/>
      <c r="N3456" s="2"/>
    </row>
    <row r="3457" spans="1:14" x14ac:dyDescent="0.15">
      <c r="A3457" s="2">
        <f t="shared" si="222"/>
        <v>1086019</v>
      </c>
      <c r="B3457" s="1" t="s">
        <v>521</v>
      </c>
      <c r="C3457" s="1" t="s">
        <v>303</v>
      </c>
      <c r="D3457" s="2">
        <v>190000</v>
      </c>
      <c r="E3457" s="3">
        <f t="shared" si="223"/>
        <v>15280</v>
      </c>
      <c r="F3457" s="1" t="s">
        <v>607</v>
      </c>
      <c r="G3457" s="2">
        <v>10860</v>
      </c>
      <c r="H3457" s="2">
        <v>19</v>
      </c>
      <c r="I3457" s="2"/>
      <c r="J3457" s="2"/>
      <c r="L3457" s="2"/>
      <c r="M3457" s="2"/>
      <c r="N3457" s="2"/>
    </row>
    <row r="3458" spans="1:14" x14ac:dyDescent="0.15">
      <c r="A3458" s="2">
        <f t="shared" si="222"/>
        <v>1086020</v>
      </c>
      <c r="B3458" s="1" t="s">
        <v>522</v>
      </c>
      <c r="C3458" s="1" t="s">
        <v>305</v>
      </c>
      <c r="D3458" s="2">
        <v>200000</v>
      </c>
      <c r="E3458" s="3">
        <f t="shared" si="223"/>
        <v>16044</v>
      </c>
      <c r="F3458" s="1" t="s">
        <v>607</v>
      </c>
      <c r="G3458" s="2">
        <v>10860</v>
      </c>
      <c r="H3458" s="2">
        <v>20</v>
      </c>
      <c r="I3458" s="2"/>
      <c r="J3458" s="2"/>
      <c r="L3458" s="2"/>
      <c r="M3458" s="2"/>
      <c r="N3458" s="2"/>
    </row>
    <row r="3459" spans="1:14" x14ac:dyDescent="0.15">
      <c r="A3459" s="2">
        <f t="shared" si="222"/>
        <v>1086021</v>
      </c>
      <c r="B3459" s="1" t="s">
        <v>374</v>
      </c>
      <c r="C3459" s="1" t="s">
        <v>307</v>
      </c>
      <c r="D3459" s="2">
        <v>210000</v>
      </c>
      <c r="E3459" s="3">
        <f t="shared" si="223"/>
        <v>16808</v>
      </c>
      <c r="F3459" s="1" t="s">
        <v>608</v>
      </c>
      <c r="G3459" s="2">
        <v>10860</v>
      </c>
      <c r="H3459" s="2">
        <v>21</v>
      </c>
      <c r="I3459" s="2"/>
      <c r="J3459" s="2"/>
      <c r="L3459" s="2"/>
      <c r="M3459" s="2"/>
      <c r="N3459" s="2"/>
    </row>
    <row r="3460" spans="1:14" x14ac:dyDescent="0.15">
      <c r="A3460" s="2">
        <f t="shared" si="222"/>
        <v>1086022</v>
      </c>
      <c r="B3460" s="1" t="s">
        <v>523</v>
      </c>
      <c r="C3460" s="1" t="s">
        <v>309</v>
      </c>
      <c r="D3460" s="2">
        <v>220000</v>
      </c>
      <c r="E3460" s="3">
        <f t="shared" si="223"/>
        <v>17572</v>
      </c>
      <c r="F3460" s="1" t="s">
        <v>608</v>
      </c>
      <c r="G3460" s="2">
        <v>10860</v>
      </c>
      <c r="H3460" s="2">
        <v>22</v>
      </c>
      <c r="I3460" s="2"/>
      <c r="J3460" s="2"/>
      <c r="L3460" s="2"/>
      <c r="M3460" s="2"/>
      <c r="N3460" s="2"/>
    </row>
    <row r="3461" spans="1:14" x14ac:dyDescent="0.15">
      <c r="A3461" s="2">
        <f t="shared" si="222"/>
        <v>1086023</v>
      </c>
      <c r="B3461" s="1" t="s">
        <v>524</v>
      </c>
      <c r="C3461" s="1" t="s">
        <v>311</v>
      </c>
      <c r="D3461" s="2">
        <v>230000</v>
      </c>
      <c r="E3461" s="3">
        <f t="shared" si="223"/>
        <v>18336</v>
      </c>
      <c r="F3461" s="1" t="s">
        <v>608</v>
      </c>
      <c r="G3461" s="2">
        <v>10860</v>
      </c>
      <c r="H3461" s="2">
        <v>23</v>
      </c>
      <c r="I3461" s="2"/>
      <c r="J3461" s="2"/>
      <c r="L3461" s="2"/>
      <c r="M3461" s="2"/>
      <c r="N3461" s="2"/>
    </row>
    <row r="3462" spans="1:14" x14ac:dyDescent="0.15">
      <c r="A3462" s="2">
        <f t="shared" si="222"/>
        <v>1086024</v>
      </c>
      <c r="B3462" s="1" t="s">
        <v>375</v>
      </c>
      <c r="C3462" s="1" t="s">
        <v>398</v>
      </c>
      <c r="D3462" s="2">
        <v>240000</v>
      </c>
      <c r="E3462" s="3">
        <f t="shared" si="223"/>
        <v>19100</v>
      </c>
      <c r="F3462" s="1" t="s">
        <v>608</v>
      </c>
      <c r="G3462" s="2">
        <v>10860</v>
      </c>
      <c r="H3462" s="2">
        <v>24</v>
      </c>
      <c r="I3462" s="2"/>
      <c r="J3462" s="2"/>
      <c r="L3462" s="2"/>
      <c r="M3462" s="2"/>
      <c r="N3462" s="2"/>
    </row>
    <row r="3463" spans="1:14" x14ac:dyDescent="0.15">
      <c r="A3463" s="2">
        <f t="shared" si="222"/>
        <v>1086025</v>
      </c>
      <c r="B3463" s="1" t="s">
        <v>525</v>
      </c>
      <c r="C3463" s="1" t="s">
        <v>399</v>
      </c>
      <c r="D3463" s="2">
        <v>250000</v>
      </c>
      <c r="E3463" s="3">
        <f t="shared" si="223"/>
        <v>19864</v>
      </c>
      <c r="F3463" s="1" t="s">
        <v>608</v>
      </c>
      <c r="G3463" s="2">
        <v>10860</v>
      </c>
      <c r="H3463" s="2">
        <v>25</v>
      </c>
      <c r="I3463" s="2"/>
      <c r="J3463" s="2"/>
      <c r="L3463" s="2"/>
      <c r="M3463" s="2"/>
      <c r="N3463" s="2"/>
    </row>
    <row r="3464" spans="1:14" x14ac:dyDescent="0.15">
      <c r="A3464" s="2">
        <f t="shared" si="222"/>
        <v>1086026</v>
      </c>
      <c r="B3464" s="1" t="s">
        <v>526</v>
      </c>
      <c r="C3464" s="1" t="s">
        <v>400</v>
      </c>
      <c r="D3464" s="2">
        <v>260000</v>
      </c>
      <c r="E3464" s="3">
        <f t="shared" si="223"/>
        <v>20628</v>
      </c>
      <c r="F3464" s="1" t="s">
        <v>608</v>
      </c>
      <c r="G3464" s="2">
        <v>10860</v>
      </c>
      <c r="H3464" s="2">
        <v>26</v>
      </c>
      <c r="I3464" s="2"/>
      <c r="J3464" s="2"/>
      <c r="L3464" s="2"/>
      <c r="M3464" s="2"/>
      <c r="N3464" s="2"/>
    </row>
    <row r="3465" spans="1:14" x14ac:dyDescent="0.15">
      <c r="A3465" s="2">
        <f t="shared" si="222"/>
        <v>1086027</v>
      </c>
      <c r="B3465" s="1" t="s">
        <v>527</v>
      </c>
      <c r="C3465" s="1" t="s">
        <v>401</v>
      </c>
      <c r="D3465" s="2">
        <v>270000</v>
      </c>
      <c r="E3465" s="3">
        <f t="shared" si="223"/>
        <v>21392</v>
      </c>
      <c r="F3465" s="1" t="s">
        <v>608</v>
      </c>
      <c r="G3465" s="2">
        <v>10860</v>
      </c>
      <c r="H3465" s="2">
        <v>27</v>
      </c>
      <c r="I3465" s="2"/>
      <c r="J3465" s="2"/>
      <c r="L3465" s="2"/>
      <c r="M3465" s="2"/>
      <c r="N3465" s="2"/>
    </row>
    <row r="3466" spans="1:14" x14ac:dyDescent="0.15">
      <c r="A3466" s="2">
        <f t="shared" si="222"/>
        <v>1086028</v>
      </c>
      <c r="B3466" s="1" t="s">
        <v>528</v>
      </c>
      <c r="C3466" s="1" t="s">
        <v>402</v>
      </c>
      <c r="D3466" s="2">
        <v>280000</v>
      </c>
      <c r="E3466" s="3">
        <f t="shared" si="223"/>
        <v>22156</v>
      </c>
      <c r="F3466" s="1" t="s">
        <v>608</v>
      </c>
      <c r="G3466" s="2">
        <v>10860</v>
      </c>
      <c r="H3466" s="2">
        <v>28</v>
      </c>
      <c r="I3466" s="2"/>
      <c r="J3466" s="2"/>
      <c r="L3466" s="2"/>
      <c r="M3466" s="2"/>
      <c r="N3466" s="2"/>
    </row>
    <row r="3467" spans="1:14" x14ac:dyDescent="0.15">
      <c r="A3467" s="2">
        <f t="shared" si="222"/>
        <v>1086029</v>
      </c>
      <c r="B3467" s="1" t="s">
        <v>529</v>
      </c>
      <c r="C3467" s="1" t="s">
        <v>403</v>
      </c>
      <c r="D3467" s="2">
        <v>290000</v>
      </c>
      <c r="E3467" s="3">
        <f t="shared" si="223"/>
        <v>22920</v>
      </c>
      <c r="F3467" s="1" t="s">
        <v>608</v>
      </c>
      <c r="G3467" s="2">
        <v>10860</v>
      </c>
      <c r="H3467" s="2">
        <v>29</v>
      </c>
      <c r="I3467" s="2"/>
      <c r="J3467" s="2"/>
      <c r="L3467" s="2"/>
      <c r="M3467" s="2"/>
      <c r="N3467" s="2"/>
    </row>
    <row r="3468" spans="1:14" x14ac:dyDescent="0.15">
      <c r="A3468" s="2">
        <f t="shared" si="222"/>
        <v>1086030</v>
      </c>
      <c r="B3468" s="1" t="s">
        <v>530</v>
      </c>
      <c r="C3468" s="1" t="s">
        <v>404</v>
      </c>
      <c r="D3468" s="2">
        <v>300000</v>
      </c>
      <c r="E3468" s="3">
        <f t="shared" si="223"/>
        <v>23684</v>
      </c>
      <c r="F3468" s="1" t="s">
        <v>608</v>
      </c>
      <c r="G3468" s="2">
        <v>10860</v>
      </c>
      <c r="H3468" s="2">
        <v>30</v>
      </c>
      <c r="I3468" s="2"/>
      <c r="J3468" s="2"/>
      <c r="L3468" s="2"/>
      <c r="M3468" s="2"/>
      <c r="N3468" s="2"/>
    </row>
    <row r="3469" spans="1:14" x14ac:dyDescent="0.15">
      <c r="A3469" s="2">
        <f t="shared" si="222"/>
        <v>1087000</v>
      </c>
      <c r="B3469" s="1" t="s">
        <v>600</v>
      </c>
      <c r="C3469" s="1" t="s">
        <v>405</v>
      </c>
      <c r="D3469" s="2">
        <v>0</v>
      </c>
      <c r="E3469" s="1">
        <f>VLOOKUP((A3469/100-B3469),[1]Sheet1!$A$3:$H$1068,7,0)</f>
        <v>659</v>
      </c>
      <c r="F3469" s="1" t="s">
        <v>606</v>
      </c>
      <c r="G3469" s="2"/>
      <c r="H3469" s="2"/>
      <c r="I3469" s="2"/>
      <c r="J3469" s="2"/>
      <c r="L3469" s="2"/>
      <c r="M3469" s="2"/>
      <c r="N3469" s="2"/>
    </row>
    <row r="3470" spans="1:14" x14ac:dyDescent="0.15">
      <c r="A3470" s="2">
        <f t="shared" si="222"/>
        <v>1087001</v>
      </c>
      <c r="B3470" s="1" t="s">
        <v>601</v>
      </c>
      <c r="C3470" s="1" t="s">
        <v>397</v>
      </c>
      <c r="D3470" s="2">
        <v>10000</v>
      </c>
      <c r="E3470" s="3">
        <f>INT($E$3469*(1+D3470/10000))</f>
        <v>1318</v>
      </c>
      <c r="F3470" s="1" t="s">
        <v>606</v>
      </c>
      <c r="G3470" s="2">
        <v>10870</v>
      </c>
      <c r="H3470" s="2">
        <v>1</v>
      </c>
      <c r="I3470" s="2"/>
      <c r="J3470" s="2"/>
      <c r="L3470" s="2"/>
      <c r="M3470" s="2"/>
      <c r="N3470" s="2"/>
    </row>
    <row r="3471" spans="1:14" x14ac:dyDescent="0.15">
      <c r="A3471" s="2">
        <f t="shared" si="222"/>
        <v>1087002</v>
      </c>
      <c r="B3471" s="1" t="s">
        <v>602</v>
      </c>
      <c r="C3471" s="1" t="s">
        <v>285</v>
      </c>
      <c r="D3471" s="2">
        <v>20000</v>
      </c>
      <c r="E3471" s="3">
        <f t="shared" ref="E3471:E3499" si="224">INT($E$3469*(1+D3471/10000))</f>
        <v>1977</v>
      </c>
      <c r="F3471" s="1" t="s">
        <v>606</v>
      </c>
      <c r="G3471" s="2">
        <v>10870</v>
      </c>
      <c r="H3471" s="2">
        <v>2</v>
      </c>
      <c r="I3471" s="2"/>
      <c r="J3471" s="2"/>
      <c r="L3471" s="2"/>
      <c r="M3471" s="2"/>
      <c r="N3471" s="2"/>
    </row>
    <row r="3472" spans="1:14" x14ac:dyDescent="0.15">
      <c r="A3472" s="2">
        <f t="shared" si="222"/>
        <v>1087003</v>
      </c>
      <c r="B3472" s="1" t="s">
        <v>510</v>
      </c>
      <c r="C3472" s="1" t="s">
        <v>286</v>
      </c>
      <c r="D3472" s="2">
        <v>30000</v>
      </c>
      <c r="E3472" s="3">
        <f t="shared" si="224"/>
        <v>2636</v>
      </c>
      <c r="F3472" s="1" t="s">
        <v>606</v>
      </c>
      <c r="G3472" s="2">
        <v>10870</v>
      </c>
      <c r="H3472" s="2">
        <v>3</v>
      </c>
      <c r="I3472" s="2"/>
      <c r="J3472" s="2"/>
      <c r="L3472" s="2"/>
      <c r="M3472" s="2"/>
      <c r="N3472" s="2"/>
    </row>
    <row r="3473" spans="1:14" x14ac:dyDescent="0.15">
      <c r="A3473" s="2">
        <f t="shared" si="222"/>
        <v>1087004</v>
      </c>
      <c r="B3473" s="1" t="s">
        <v>511</v>
      </c>
      <c r="C3473" s="1" t="s">
        <v>287</v>
      </c>
      <c r="D3473" s="2">
        <v>40000</v>
      </c>
      <c r="E3473" s="3">
        <f t="shared" si="224"/>
        <v>3295</v>
      </c>
      <c r="F3473" s="1" t="s">
        <v>606</v>
      </c>
      <c r="G3473" s="2">
        <v>10870</v>
      </c>
      <c r="H3473" s="2">
        <v>4</v>
      </c>
      <c r="I3473" s="2"/>
      <c r="J3473" s="2"/>
      <c r="L3473" s="2"/>
      <c r="M3473" s="2"/>
      <c r="N3473" s="2"/>
    </row>
    <row r="3474" spans="1:14" x14ac:dyDescent="0.15">
      <c r="A3474" s="2">
        <f t="shared" si="222"/>
        <v>1087005</v>
      </c>
      <c r="B3474" s="1" t="s">
        <v>368</v>
      </c>
      <c r="C3474" s="1" t="s">
        <v>288</v>
      </c>
      <c r="D3474" s="2">
        <v>50000</v>
      </c>
      <c r="E3474" s="3">
        <f t="shared" si="224"/>
        <v>3954</v>
      </c>
      <c r="F3474" s="1" t="s">
        <v>606</v>
      </c>
      <c r="G3474" s="2">
        <v>10870</v>
      </c>
      <c r="H3474" s="2">
        <v>5</v>
      </c>
      <c r="I3474" s="2"/>
      <c r="J3474" s="2"/>
      <c r="L3474" s="2"/>
      <c r="M3474" s="2"/>
      <c r="N3474" s="2"/>
    </row>
    <row r="3475" spans="1:14" x14ac:dyDescent="0.15">
      <c r="A3475" s="2">
        <f t="shared" si="222"/>
        <v>1087006</v>
      </c>
      <c r="B3475" s="1" t="s">
        <v>512</v>
      </c>
      <c r="C3475" s="1" t="s">
        <v>289</v>
      </c>
      <c r="D3475" s="2">
        <v>60000</v>
      </c>
      <c r="E3475" s="3">
        <f t="shared" si="224"/>
        <v>4613</v>
      </c>
      <c r="F3475" s="1" t="s">
        <v>606</v>
      </c>
      <c r="G3475" s="2">
        <v>10870</v>
      </c>
      <c r="H3475" s="2">
        <v>6</v>
      </c>
      <c r="I3475" s="2"/>
      <c r="J3475" s="2"/>
      <c r="L3475" s="2"/>
      <c r="M3475" s="2"/>
      <c r="N3475" s="2"/>
    </row>
    <row r="3476" spans="1:14" x14ac:dyDescent="0.15">
      <c r="A3476" s="2">
        <f t="shared" si="222"/>
        <v>1087007</v>
      </c>
      <c r="B3476" s="1" t="s">
        <v>369</v>
      </c>
      <c r="C3476" s="1" t="s">
        <v>290</v>
      </c>
      <c r="D3476" s="2">
        <v>70000</v>
      </c>
      <c r="E3476" s="3">
        <f t="shared" si="224"/>
        <v>5272</v>
      </c>
      <c r="F3476" s="1" t="s">
        <v>606</v>
      </c>
      <c r="G3476" s="2">
        <v>10870</v>
      </c>
      <c r="H3476" s="2">
        <v>7</v>
      </c>
      <c r="I3476" s="2"/>
      <c r="J3476" s="2"/>
      <c r="L3476" s="2"/>
      <c r="M3476" s="2"/>
      <c r="N3476" s="2"/>
    </row>
    <row r="3477" spans="1:14" x14ac:dyDescent="0.15">
      <c r="A3477" s="2">
        <f t="shared" si="222"/>
        <v>1087008</v>
      </c>
      <c r="B3477" s="1" t="s">
        <v>513</v>
      </c>
      <c r="C3477" s="1" t="s">
        <v>291</v>
      </c>
      <c r="D3477" s="2">
        <v>80000</v>
      </c>
      <c r="E3477" s="3">
        <f t="shared" si="224"/>
        <v>5931</v>
      </c>
      <c r="F3477" s="1" t="s">
        <v>606</v>
      </c>
      <c r="G3477" s="2">
        <v>10870</v>
      </c>
      <c r="H3477" s="2">
        <v>8</v>
      </c>
      <c r="I3477" s="2"/>
      <c r="J3477" s="2"/>
      <c r="L3477" s="2"/>
      <c r="M3477" s="2"/>
      <c r="N3477" s="2"/>
    </row>
    <row r="3478" spans="1:14" x14ac:dyDescent="0.15">
      <c r="A3478" s="2">
        <f t="shared" si="222"/>
        <v>1087009</v>
      </c>
      <c r="B3478" s="1" t="s">
        <v>370</v>
      </c>
      <c r="C3478" s="1" t="s">
        <v>292</v>
      </c>
      <c r="D3478" s="2">
        <v>90000</v>
      </c>
      <c r="E3478" s="3">
        <f t="shared" si="224"/>
        <v>6590</v>
      </c>
      <c r="F3478" s="1" t="s">
        <v>606</v>
      </c>
      <c r="G3478" s="2">
        <v>10870</v>
      </c>
      <c r="H3478" s="2">
        <v>9</v>
      </c>
      <c r="I3478" s="2"/>
      <c r="J3478" s="2"/>
      <c r="L3478" s="2"/>
      <c r="M3478" s="2"/>
      <c r="N3478" s="2"/>
    </row>
    <row r="3479" spans="1:14" x14ac:dyDescent="0.15">
      <c r="A3479" s="2">
        <f t="shared" si="222"/>
        <v>1087010</v>
      </c>
      <c r="B3479" s="1" t="s">
        <v>514</v>
      </c>
      <c r="C3479" s="1" t="s">
        <v>293</v>
      </c>
      <c r="D3479" s="2">
        <v>100000</v>
      </c>
      <c r="E3479" s="3">
        <f t="shared" si="224"/>
        <v>7249</v>
      </c>
      <c r="F3479" s="1" t="s">
        <v>606</v>
      </c>
      <c r="G3479" s="2">
        <v>10870</v>
      </c>
      <c r="H3479" s="2">
        <v>10</v>
      </c>
      <c r="I3479" s="2"/>
      <c r="J3479" s="2"/>
      <c r="L3479" s="2"/>
      <c r="M3479" s="2"/>
      <c r="N3479" s="2"/>
    </row>
    <row r="3480" spans="1:14" x14ac:dyDescent="0.15">
      <c r="A3480" s="2">
        <f t="shared" si="222"/>
        <v>1087011</v>
      </c>
      <c r="B3480" s="1" t="s">
        <v>515</v>
      </c>
      <c r="C3480" s="1" t="s">
        <v>294</v>
      </c>
      <c r="D3480" s="2">
        <v>110000</v>
      </c>
      <c r="E3480" s="3">
        <f t="shared" si="224"/>
        <v>7908</v>
      </c>
      <c r="F3480" s="1" t="s">
        <v>607</v>
      </c>
      <c r="G3480" s="2">
        <v>10870</v>
      </c>
      <c r="H3480" s="2">
        <v>11</v>
      </c>
      <c r="I3480" s="2"/>
      <c r="J3480" s="2"/>
      <c r="L3480" s="2"/>
      <c r="M3480" s="2"/>
      <c r="N3480" s="2"/>
    </row>
    <row r="3481" spans="1:14" x14ac:dyDescent="0.15">
      <c r="A3481" s="2">
        <f t="shared" si="222"/>
        <v>1087012</v>
      </c>
      <c r="B3481" s="1" t="s">
        <v>516</v>
      </c>
      <c r="C3481" s="1" t="s">
        <v>295</v>
      </c>
      <c r="D3481" s="2">
        <v>120000</v>
      </c>
      <c r="E3481" s="3">
        <f t="shared" si="224"/>
        <v>8567</v>
      </c>
      <c r="F3481" s="1" t="s">
        <v>607</v>
      </c>
      <c r="G3481" s="2">
        <v>10870</v>
      </c>
      <c r="H3481" s="2">
        <v>12</v>
      </c>
      <c r="I3481" s="2"/>
      <c r="J3481" s="2"/>
      <c r="L3481" s="2"/>
      <c r="M3481" s="2"/>
      <c r="N3481" s="2"/>
    </row>
    <row r="3482" spans="1:14" x14ac:dyDescent="0.15">
      <c r="A3482" s="2">
        <f t="shared" ref="A3482:A3545" si="225">A3451+1000</f>
        <v>1087013</v>
      </c>
      <c r="B3482" s="1" t="s">
        <v>517</v>
      </c>
      <c r="C3482" s="1" t="s">
        <v>296</v>
      </c>
      <c r="D3482" s="2">
        <v>130000</v>
      </c>
      <c r="E3482" s="3">
        <f t="shared" si="224"/>
        <v>9226</v>
      </c>
      <c r="F3482" s="1" t="s">
        <v>607</v>
      </c>
      <c r="G3482" s="2">
        <v>10870</v>
      </c>
      <c r="H3482" s="2">
        <v>13</v>
      </c>
      <c r="I3482" s="2"/>
      <c r="J3482" s="2"/>
      <c r="L3482" s="2"/>
      <c r="M3482" s="2"/>
      <c r="N3482" s="2"/>
    </row>
    <row r="3483" spans="1:14" x14ac:dyDescent="0.15">
      <c r="A3483" s="2">
        <f t="shared" si="225"/>
        <v>1087014</v>
      </c>
      <c r="B3483" s="1" t="s">
        <v>518</v>
      </c>
      <c r="C3483" s="1" t="s">
        <v>297</v>
      </c>
      <c r="D3483" s="2">
        <v>140000</v>
      </c>
      <c r="E3483" s="3">
        <f t="shared" si="224"/>
        <v>9885</v>
      </c>
      <c r="F3483" s="1" t="s">
        <v>607</v>
      </c>
      <c r="G3483" s="2">
        <v>10870</v>
      </c>
      <c r="H3483" s="2">
        <v>14</v>
      </c>
      <c r="I3483" s="2"/>
      <c r="J3483" s="2"/>
      <c r="L3483" s="2"/>
      <c r="M3483" s="2"/>
      <c r="N3483" s="2"/>
    </row>
    <row r="3484" spans="1:14" x14ac:dyDescent="0.15">
      <c r="A3484" s="2">
        <f t="shared" si="225"/>
        <v>1087015</v>
      </c>
      <c r="B3484" s="1" t="s">
        <v>372</v>
      </c>
      <c r="C3484" s="1" t="s">
        <v>298</v>
      </c>
      <c r="D3484" s="2">
        <v>150000</v>
      </c>
      <c r="E3484" s="3">
        <f t="shared" si="224"/>
        <v>10544</v>
      </c>
      <c r="F3484" s="1" t="s">
        <v>607</v>
      </c>
      <c r="G3484" s="2">
        <v>10870</v>
      </c>
      <c r="H3484" s="2">
        <v>15</v>
      </c>
      <c r="I3484" s="2"/>
      <c r="J3484" s="2"/>
      <c r="L3484" s="2"/>
      <c r="M3484" s="2"/>
      <c r="N3484" s="2"/>
    </row>
    <row r="3485" spans="1:14" x14ac:dyDescent="0.15">
      <c r="A3485" s="2">
        <f t="shared" si="225"/>
        <v>1087016</v>
      </c>
      <c r="B3485" s="1" t="s">
        <v>519</v>
      </c>
      <c r="C3485" s="1" t="s">
        <v>267</v>
      </c>
      <c r="D3485" s="2">
        <v>160000</v>
      </c>
      <c r="E3485" s="3">
        <f t="shared" si="224"/>
        <v>11203</v>
      </c>
      <c r="F3485" s="1" t="s">
        <v>607</v>
      </c>
      <c r="G3485" s="2">
        <v>10870</v>
      </c>
      <c r="H3485" s="2">
        <v>16</v>
      </c>
      <c r="I3485" s="2"/>
      <c r="J3485" s="2"/>
      <c r="L3485" s="2"/>
      <c r="M3485" s="2"/>
      <c r="N3485" s="2"/>
    </row>
    <row r="3486" spans="1:14" x14ac:dyDescent="0.15">
      <c r="A3486" s="2">
        <f t="shared" si="225"/>
        <v>1087017</v>
      </c>
      <c r="B3486" s="1" t="s">
        <v>520</v>
      </c>
      <c r="C3486" s="1" t="s">
        <v>268</v>
      </c>
      <c r="D3486" s="2">
        <v>170000</v>
      </c>
      <c r="E3486" s="3">
        <f t="shared" si="224"/>
        <v>11862</v>
      </c>
      <c r="F3486" s="1" t="s">
        <v>607</v>
      </c>
      <c r="G3486" s="2">
        <v>10870</v>
      </c>
      <c r="H3486" s="2">
        <v>17</v>
      </c>
      <c r="I3486" s="2"/>
      <c r="J3486" s="2"/>
      <c r="L3486" s="2"/>
      <c r="M3486" s="2"/>
      <c r="N3486" s="2"/>
    </row>
    <row r="3487" spans="1:14" x14ac:dyDescent="0.15">
      <c r="A3487" s="2">
        <f t="shared" si="225"/>
        <v>1087018</v>
      </c>
      <c r="B3487" s="1" t="s">
        <v>373</v>
      </c>
      <c r="C3487" s="1" t="s">
        <v>269</v>
      </c>
      <c r="D3487" s="2">
        <v>180000</v>
      </c>
      <c r="E3487" s="3">
        <f t="shared" si="224"/>
        <v>12521</v>
      </c>
      <c r="F3487" s="1" t="s">
        <v>607</v>
      </c>
      <c r="G3487" s="2">
        <v>10870</v>
      </c>
      <c r="H3487" s="2">
        <v>18</v>
      </c>
      <c r="I3487" s="2"/>
      <c r="J3487" s="2"/>
      <c r="L3487" s="2"/>
      <c r="M3487" s="2"/>
      <c r="N3487" s="2"/>
    </row>
    <row r="3488" spans="1:14" x14ac:dyDescent="0.15">
      <c r="A3488" s="2">
        <f t="shared" si="225"/>
        <v>1087019</v>
      </c>
      <c r="B3488" s="1" t="s">
        <v>521</v>
      </c>
      <c r="C3488" s="1" t="s">
        <v>303</v>
      </c>
      <c r="D3488" s="2">
        <v>190000</v>
      </c>
      <c r="E3488" s="3">
        <f t="shared" si="224"/>
        <v>13180</v>
      </c>
      <c r="F3488" s="1" t="s">
        <v>607</v>
      </c>
      <c r="G3488" s="2">
        <v>10870</v>
      </c>
      <c r="H3488" s="2">
        <v>19</v>
      </c>
      <c r="I3488" s="2"/>
      <c r="J3488" s="2"/>
      <c r="L3488" s="2"/>
      <c r="M3488" s="2"/>
      <c r="N3488" s="2"/>
    </row>
    <row r="3489" spans="1:14" x14ac:dyDescent="0.15">
      <c r="A3489" s="2">
        <f t="shared" si="225"/>
        <v>1087020</v>
      </c>
      <c r="B3489" s="1" t="s">
        <v>522</v>
      </c>
      <c r="C3489" s="1" t="s">
        <v>305</v>
      </c>
      <c r="D3489" s="2">
        <v>200000</v>
      </c>
      <c r="E3489" s="3">
        <f t="shared" si="224"/>
        <v>13839</v>
      </c>
      <c r="F3489" s="1" t="s">
        <v>607</v>
      </c>
      <c r="G3489" s="2">
        <v>10870</v>
      </c>
      <c r="H3489" s="2">
        <v>20</v>
      </c>
      <c r="I3489" s="2"/>
      <c r="J3489" s="2"/>
      <c r="L3489" s="2"/>
      <c r="M3489" s="2"/>
      <c r="N3489" s="2"/>
    </row>
    <row r="3490" spans="1:14" x14ac:dyDescent="0.15">
      <c r="A3490" s="2">
        <f t="shared" si="225"/>
        <v>1087021</v>
      </c>
      <c r="B3490" s="1" t="s">
        <v>374</v>
      </c>
      <c r="C3490" s="1" t="s">
        <v>307</v>
      </c>
      <c r="D3490" s="2">
        <v>210000</v>
      </c>
      <c r="E3490" s="3">
        <f t="shared" si="224"/>
        <v>14498</v>
      </c>
      <c r="F3490" s="1" t="s">
        <v>608</v>
      </c>
      <c r="G3490" s="2">
        <v>10870</v>
      </c>
      <c r="H3490" s="2">
        <v>21</v>
      </c>
      <c r="I3490" s="2"/>
      <c r="J3490" s="2"/>
      <c r="L3490" s="2"/>
      <c r="M3490" s="2"/>
      <c r="N3490" s="2"/>
    </row>
    <row r="3491" spans="1:14" x14ac:dyDescent="0.15">
      <c r="A3491" s="2">
        <f t="shared" si="225"/>
        <v>1087022</v>
      </c>
      <c r="B3491" s="1" t="s">
        <v>523</v>
      </c>
      <c r="C3491" s="1" t="s">
        <v>309</v>
      </c>
      <c r="D3491" s="2">
        <v>220000</v>
      </c>
      <c r="E3491" s="3">
        <f t="shared" si="224"/>
        <v>15157</v>
      </c>
      <c r="F3491" s="1" t="s">
        <v>608</v>
      </c>
      <c r="G3491" s="2">
        <v>10870</v>
      </c>
      <c r="H3491" s="2">
        <v>22</v>
      </c>
      <c r="I3491" s="2"/>
      <c r="J3491" s="2"/>
      <c r="L3491" s="2"/>
      <c r="M3491" s="2"/>
      <c r="N3491" s="2"/>
    </row>
    <row r="3492" spans="1:14" x14ac:dyDescent="0.15">
      <c r="A3492" s="2">
        <f t="shared" si="225"/>
        <v>1087023</v>
      </c>
      <c r="B3492" s="1" t="s">
        <v>524</v>
      </c>
      <c r="C3492" s="1" t="s">
        <v>311</v>
      </c>
      <c r="D3492" s="2">
        <v>230000</v>
      </c>
      <c r="E3492" s="3">
        <f t="shared" si="224"/>
        <v>15816</v>
      </c>
      <c r="F3492" s="1" t="s">
        <v>608</v>
      </c>
      <c r="G3492" s="2">
        <v>10870</v>
      </c>
      <c r="H3492" s="2">
        <v>23</v>
      </c>
      <c r="I3492" s="2"/>
      <c r="J3492" s="2"/>
      <c r="L3492" s="2"/>
      <c r="M3492" s="2"/>
      <c r="N3492" s="2"/>
    </row>
    <row r="3493" spans="1:14" x14ac:dyDescent="0.15">
      <c r="A3493" s="2">
        <f t="shared" si="225"/>
        <v>1087024</v>
      </c>
      <c r="B3493" s="1" t="s">
        <v>375</v>
      </c>
      <c r="C3493" s="1" t="s">
        <v>398</v>
      </c>
      <c r="D3493" s="2">
        <v>240000</v>
      </c>
      <c r="E3493" s="3">
        <f t="shared" si="224"/>
        <v>16475</v>
      </c>
      <c r="F3493" s="1" t="s">
        <v>608</v>
      </c>
      <c r="G3493" s="2">
        <v>10870</v>
      </c>
      <c r="H3493" s="2">
        <v>24</v>
      </c>
      <c r="I3493" s="2"/>
      <c r="J3493" s="2"/>
      <c r="L3493" s="2"/>
      <c r="M3493" s="2"/>
      <c r="N3493" s="2"/>
    </row>
    <row r="3494" spans="1:14" x14ac:dyDescent="0.15">
      <c r="A3494" s="2">
        <f t="shared" si="225"/>
        <v>1087025</v>
      </c>
      <c r="B3494" s="1" t="s">
        <v>525</v>
      </c>
      <c r="C3494" s="1" t="s">
        <v>399</v>
      </c>
      <c r="D3494" s="2">
        <v>250000</v>
      </c>
      <c r="E3494" s="3">
        <f t="shared" si="224"/>
        <v>17134</v>
      </c>
      <c r="F3494" s="1" t="s">
        <v>608</v>
      </c>
      <c r="G3494" s="2">
        <v>10870</v>
      </c>
      <c r="H3494" s="2">
        <v>25</v>
      </c>
      <c r="I3494" s="2"/>
      <c r="J3494" s="2"/>
      <c r="L3494" s="2"/>
      <c r="M3494" s="2"/>
      <c r="N3494" s="2"/>
    </row>
    <row r="3495" spans="1:14" x14ac:dyDescent="0.15">
      <c r="A3495" s="2">
        <f t="shared" si="225"/>
        <v>1087026</v>
      </c>
      <c r="B3495" s="1" t="s">
        <v>526</v>
      </c>
      <c r="C3495" s="1" t="s">
        <v>400</v>
      </c>
      <c r="D3495" s="2">
        <v>260000</v>
      </c>
      <c r="E3495" s="3">
        <f t="shared" si="224"/>
        <v>17793</v>
      </c>
      <c r="F3495" s="1" t="s">
        <v>608</v>
      </c>
      <c r="G3495" s="2">
        <v>10870</v>
      </c>
      <c r="H3495" s="2">
        <v>26</v>
      </c>
      <c r="I3495" s="2"/>
      <c r="J3495" s="2"/>
      <c r="L3495" s="2"/>
      <c r="M3495" s="2"/>
      <c r="N3495" s="2"/>
    </row>
    <row r="3496" spans="1:14" x14ac:dyDescent="0.15">
      <c r="A3496" s="2">
        <f t="shared" si="225"/>
        <v>1087027</v>
      </c>
      <c r="B3496" s="1" t="s">
        <v>527</v>
      </c>
      <c r="C3496" s="1" t="s">
        <v>401</v>
      </c>
      <c r="D3496" s="2">
        <v>270000</v>
      </c>
      <c r="E3496" s="3">
        <f t="shared" si="224"/>
        <v>18452</v>
      </c>
      <c r="F3496" s="1" t="s">
        <v>608</v>
      </c>
      <c r="G3496" s="2">
        <v>10870</v>
      </c>
      <c r="H3496" s="2">
        <v>27</v>
      </c>
      <c r="I3496" s="2"/>
      <c r="J3496" s="2"/>
      <c r="L3496" s="2"/>
      <c r="M3496" s="2"/>
      <c r="N3496" s="2"/>
    </row>
    <row r="3497" spans="1:14" x14ac:dyDescent="0.15">
      <c r="A3497" s="2">
        <f t="shared" si="225"/>
        <v>1087028</v>
      </c>
      <c r="B3497" s="1" t="s">
        <v>528</v>
      </c>
      <c r="C3497" s="1" t="s">
        <v>402</v>
      </c>
      <c r="D3497" s="2">
        <v>280000</v>
      </c>
      <c r="E3497" s="3">
        <f t="shared" si="224"/>
        <v>19111</v>
      </c>
      <c r="F3497" s="1" t="s">
        <v>608</v>
      </c>
      <c r="G3497" s="2">
        <v>10870</v>
      </c>
      <c r="H3497" s="2">
        <v>28</v>
      </c>
      <c r="I3497" s="2"/>
      <c r="J3497" s="2"/>
      <c r="L3497" s="2"/>
      <c r="M3497" s="2"/>
      <c r="N3497" s="2"/>
    </row>
    <row r="3498" spans="1:14" x14ac:dyDescent="0.15">
      <c r="A3498" s="2">
        <f t="shared" si="225"/>
        <v>1087029</v>
      </c>
      <c r="B3498" s="1" t="s">
        <v>529</v>
      </c>
      <c r="C3498" s="1" t="s">
        <v>403</v>
      </c>
      <c r="D3498" s="2">
        <v>290000</v>
      </c>
      <c r="E3498" s="3">
        <f t="shared" si="224"/>
        <v>19770</v>
      </c>
      <c r="F3498" s="1" t="s">
        <v>608</v>
      </c>
      <c r="G3498" s="2">
        <v>10870</v>
      </c>
      <c r="H3498" s="2">
        <v>29</v>
      </c>
      <c r="I3498" s="2"/>
      <c r="J3498" s="2"/>
      <c r="L3498" s="2"/>
      <c r="M3498" s="2"/>
      <c r="N3498" s="2"/>
    </row>
    <row r="3499" spans="1:14" x14ac:dyDescent="0.15">
      <c r="A3499" s="2">
        <f t="shared" si="225"/>
        <v>1087030</v>
      </c>
      <c r="B3499" s="1" t="s">
        <v>530</v>
      </c>
      <c r="C3499" s="1" t="s">
        <v>404</v>
      </c>
      <c r="D3499" s="2">
        <v>300000</v>
      </c>
      <c r="E3499" s="3">
        <f t="shared" si="224"/>
        <v>20429</v>
      </c>
      <c r="F3499" s="1" t="s">
        <v>608</v>
      </c>
      <c r="G3499" s="2">
        <v>10870</v>
      </c>
      <c r="H3499" s="2">
        <v>30</v>
      </c>
      <c r="I3499" s="2"/>
      <c r="J3499" s="2"/>
      <c r="L3499" s="2"/>
      <c r="M3499" s="2"/>
      <c r="N3499" s="2"/>
    </row>
    <row r="3500" spans="1:14" x14ac:dyDescent="0.15">
      <c r="A3500" s="2">
        <f t="shared" si="225"/>
        <v>1088000</v>
      </c>
      <c r="B3500" s="1" t="s">
        <v>600</v>
      </c>
      <c r="C3500" s="1" t="s">
        <v>405</v>
      </c>
      <c r="D3500" s="2">
        <v>0</v>
      </c>
      <c r="E3500" s="1">
        <f>VLOOKUP((A3500/100-B3500),[1]Sheet1!$A$3:$H$1068,7,0)</f>
        <v>810</v>
      </c>
      <c r="F3500" s="1" t="s">
        <v>606</v>
      </c>
      <c r="G3500" s="2"/>
      <c r="H3500" s="2"/>
      <c r="I3500" s="2"/>
      <c r="J3500" s="2"/>
      <c r="L3500" s="2"/>
      <c r="M3500" s="2"/>
      <c r="N3500" s="2"/>
    </row>
    <row r="3501" spans="1:14" x14ac:dyDescent="0.15">
      <c r="A3501" s="2">
        <f t="shared" si="225"/>
        <v>1088001</v>
      </c>
      <c r="B3501" s="1" t="s">
        <v>601</v>
      </c>
      <c r="C3501" s="1" t="s">
        <v>397</v>
      </c>
      <c r="D3501" s="2">
        <v>10000</v>
      </c>
      <c r="E3501" s="3">
        <f>INT($E$3500*(1+D3501/10000))</f>
        <v>1620</v>
      </c>
      <c r="F3501" s="1" t="s">
        <v>606</v>
      </c>
      <c r="G3501" s="2">
        <v>10880</v>
      </c>
      <c r="H3501" s="2">
        <v>1</v>
      </c>
      <c r="I3501" s="2"/>
      <c r="J3501" s="2"/>
      <c r="L3501" s="2"/>
      <c r="M3501" s="2"/>
      <c r="N3501" s="2"/>
    </row>
    <row r="3502" spans="1:14" x14ac:dyDescent="0.15">
      <c r="A3502" s="2">
        <f t="shared" si="225"/>
        <v>1088002</v>
      </c>
      <c r="B3502" s="1" t="s">
        <v>602</v>
      </c>
      <c r="C3502" s="1" t="s">
        <v>285</v>
      </c>
      <c r="D3502" s="2">
        <v>20000</v>
      </c>
      <c r="E3502" s="3">
        <f t="shared" ref="E3502:E3530" si="226">INT($E$3500*(1+D3502/10000))</f>
        <v>2430</v>
      </c>
      <c r="F3502" s="1" t="s">
        <v>606</v>
      </c>
      <c r="G3502" s="2">
        <v>10880</v>
      </c>
      <c r="H3502" s="2">
        <v>2</v>
      </c>
      <c r="I3502" s="2"/>
      <c r="J3502" s="2"/>
      <c r="L3502" s="2"/>
      <c r="M3502" s="2"/>
      <c r="N3502" s="2"/>
    </row>
    <row r="3503" spans="1:14" x14ac:dyDescent="0.15">
      <c r="A3503" s="2">
        <f t="shared" si="225"/>
        <v>1088003</v>
      </c>
      <c r="B3503" s="1" t="s">
        <v>510</v>
      </c>
      <c r="C3503" s="1" t="s">
        <v>286</v>
      </c>
      <c r="D3503" s="2">
        <v>30000</v>
      </c>
      <c r="E3503" s="3">
        <f t="shared" si="226"/>
        <v>3240</v>
      </c>
      <c r="F3503" s="1" t="s">
        <v>606</v>
      </c>
      <c r="G3503" s="2">
        <v>10880</v>
      </c>
      <c r="H3503" s="2">
        <v>3</v>
      </c>
      <c r="I3503" s="2"/>
      <c r="J3503" s="2"/>
      <c r="L3503" s="2"/>
      <c r="M3503" s="2"/>
      <c r="N3503" s="2"/>
    </row>
    <row r="3504" spans="1:14" x14ac:dyDescent="0.15">
      <c r="A3504" s="2">
        <f t="shared" si="225"/>
        <v>1088004</v>
      </c>
      <c r="B3504" s="1" t="s">
        <v>511</v>
      </c>
      <c r="C3504" s="1" t="s">
        <v>287</v>
      </c>
      <c r="D3504" s="2">
        <v>40000</v>
      </c>
      <c r="E3504" s="3">
        <f t="shared" si="226"/>
        <v>4050</v>
      </c>
      <c r="F3504" s="1" t="s">
        <v>606</v>
      </c>
      <c r="G3504" s="2">
        <v>10880</v>
      </c>
      <c r="H3504" s="2">
        <v>4</v>
      </c>
      <c r="I3504" s="2"/>
      <c r="J3504" s="2"/>
      <c r="L3504" s="2"/>
      <c r="M3504" s="2"/>
      <c r="N3504" s="2"/>
    </row>
    <row r="3505" spans="1:14" x14ac:dyDescent="0.15">
      <c r="A3505" s="2">
        <f t="shared" si="225"/>
        <v>1088005</v>
      </c>
      <c r="B3505" s="1" t="s">
        <v>368</v>
      </c>
      <c r="C3505" s="1" t="s">
        <v>288</v>
      </c>
      <c r="D3505" s="2">
        <v>50000</v>
      </c>
      <c r="E3505" s="3">
        <f t="shared" si="226"/>
        <v>4860</v>
      </c>
      <c r="F3505" s="1" t="s">
        <v>606</v>
      </c>
      <c r="G3505" s="2">
        <v>10880</v>
      </c>
      <c r="H3505" s="2">
        <v>5</v>
      </c>
      <c r="I3505" s="2"/>
      <c r="J3505" s="2"/>
      <c r="L3505" s="2"/>
      <c r="M3505" s="2"/>
      <c r="N3505" s="2"/>
    </row>
    <row r="3506" spans="1:14" x14ac:dyDescent="0.15">
      <c r="A3506" s="2">
        <f t="shared" si="225"/>
        <v>1088006</v>
      </c>
      <c r="B3506" s="1" t="s">
        <v>512</v>
      </c>
      <c r="C3506" s="1" t="s">
        <v>289</v>
      </c>
      <c r="D3506" s="2">
        <v>60000</v>
      </c>
      <c r="E3506" s="3">
        <f t="shared" si="226"/>
        <v>5670</v>
      </c>
      <c r="F3506" s="1" t="s">
        <v>606</v>
      </c>
      <c r="G3506" s="2">
        <v>10880</v>
      </c>
      <c r="H3506" s="2">
        <v>6</v>
      </c>
      <c r="I3506" s="2"/>
      <c r="J3506" s="2"/>
      <c r="L3506" s="2"/>
      <c r="M3506" s="2"/>
      <c r="N3506" s="2"/>
    </row>
    <row r="3507" spans="1:14" x14ac:dyDescent="0.15">
      <c r="A3507" s="2">
        <f t="shared" si="225"/>
        <v>1088007</v>
      </c>
      <c r="B3507" s="1" t="s">
        <v>369</v>
      </c>
      <c r="C3507" s="1" t="s">
        <v>290</v>
      </c>
      <c r="D3507" s="2">
        <v>70000</v>
      </c>
      <c r="E3507" s="3">
        <f t="shared" si="226"/>
        <v>6480</v>
      </c>
      <c r="F3507" s="1" t="s">
        <v>606</v>
      </c>
      <c r="G3507" s="2">
        <v>10880</v>
      </c>
      <c r="H3507" s="2">
        <v>7</v>
      </c>
      <c r="I3507" s="2"/>
      <c r="J3507" s="2"/>
      <c r="L3507" s="2"/>
      <c r="M3507" s="2"/>
      <c r="N3507" s="2"/>
    </row>
    <row r="3508" spans="1:14" x14ac:dyDescent="0.15">
      <c r="A3508" s="2">
        <f t="shared" si="225"/>
        <v>1088008</v>
      </c>
      <c r="B3508" s="1" t="s">
        <v>513</v>
      </c>
      <c r="C3508" s="1" t="s">
        <v>291</v>
      </c>
      <c r="D3508" s="2">
        <v>80000</v>
      </c>
      <c r="E3508" s="3">
        <f t="shared" si="226"/>
        <v>7290</v>
      </c>
      <c r="F3508" s="1" t="s">
        <v>606</v>
      </c>
      <c r="G3508" s="2">
        <v>10880</v>
      </c>
      <c r="H3508" s="2">
        <v>8</v>
      </c>
      <c r="I3508" s="2"/>
      <c r="J3508" s="2"/>
      <c r="L3508" s="2"/>
      <c r="M3508" s="2"/>
      <c r="N3508" s="2"/>
    </row>
    <row r="3509" spans="1:14" x14ac:dyDescent="0.15">
      <c r="A3509" s="2">
        <f t="shared" si="225"/>
        <v>1088009</v>
      </c>
      <c r="B3509" s="1" t="s">
        <v>370</v>
      </c>
      <c r="C3509" s="1" t="s">
        <v>292</v>
      </c>
      <c r="D3509" s="2">
        <v>90000</v>
      </c>
      <c r="E3509" s="3">
        <f t="shared" si="226"/>
        <v>8100</v>
      </c>
      <c r="F3509" s="1" t="s">
        <v>606</v>
      </c>
      <c r="G3509" s="2">
        <v>10880</v>
      </c>
      <c r="H3509" s="2">
        <v>9</v>
      </c>
      <c r="I3509" s="2"/>
      <c r="J3509" s="2"/>
      <c r="L3509" s="2"/>
      <c r="M3509" s="2"/>
      <c r="N3509" s="2"/>
    </row>
    <row r="3510" spans="1:14" x14ac:dyDescent="0.15">
      <c r="A3510" s="2">
        <f t="shared" si="225"/>
        <v>1088010</v>
      </c>
      <c r="B3510" s="1" t="s">
        <v>514</v>
      </c>
      <c r="C3510" s="1" t="s">
        <v>293</v>
      </c>
      <c r="D3510" s="2">
        <v>100000</v>
      </c>
      <c r="E3510" s="3">
        <f t="shared" si="226"/>
        <v>8910</v>
      </c>
      <c r="F3510" s="1" t="s">
        <v>606</v>
      </c>
      <c r="G3510" s="2">
        <v>10880</v>
      </c>
      <c r="H3510" s="2">
        <v>10</v>
      </c>
      <c r="I3510" s="2"/>
      <c r="J3510" s="2"/>
      <c r="L3510" s="2"/>
      <c r="M3510" s="2"/>
      <c r="N3510" s="2"/>
    </row>
    <row r="3511" spans="1:14" x14ac:dyDescent="0.15">
      <c r="A3511" s="2">
        <f t="shared" si="225"/>
        <v>1088011</v>
      </c>
      <c r="B3511" s="1" t="s">
        <v>515</v>
      </c>
      <c r="C3511" s="1" t="s">
        <v>294</v>
      </c>
      <c r="D3511" s="2">
        <v>110000</v>
      </c>
      <c r="E3511" s="3">
        <f t="shared" si="226"/>
        <v>9720</v>
      </c>
      <c r="F3511" s="1" t="s">
        <v>607</v>
      </c>
      <c r="G3511" s="2">
        <v>10880</v>
      </c>
      <c r="H3511" s="2">
        <v>11</v>
      </c>
      <c r="I3511" s="2"/>
      <c r="J3511" s="2"/>
      <c r="L3511" s="2"/>
      <c r="M3511" s="2"/>
      <c r="N3511" s="2"/>
    </row>
    <row r="3512" spans="1:14" x14ac:dyDescent="0.15">
      <c r="A3512" s="2">
        <f t="shared" si="225"/>
        <v>1088012</v>
      </c>
      <c r="B3512" s="1" t="s">
        <v>516</v>
      </c>
      <c r="C3512" s="1" t="s">
        <v>295</v>
      </c>
      <c r="D3512" s="2">
        <v>120000</v>
      </c>
      <c r="E3512" s="3">
        <f t="shared" si="226"/>
        <v>10530</v>
      </c>
      <c r="F3512" s="1" t="s">
        <v>607</v>
      </c>
      <c r="G3512" s="2">
        <v>10880</v>
      </c>
      <c r="H3512" s="2">
        <v>12</v>
      </c>
      <c r="I3512" s="2"/>
      <c r="J3512" s="2"/>
      <c r="L3512" s="2"/>
      <c r="M3512" s="2"/>
      <c r="N3512" s="2"/>
    </row>
    <row r="3513" spans="1:14" x14ac:dyDescent="0.15">
      <c r="A3513" s="2">
        <f t="shared" si="225"/>
        <v>1088013</v>
      </c>
      <c r="B3513" s="1" t="s">
        <v>517</v>
      </c>
      <c r="C3513" s="1" t="s">
        <v>296</v>
      </c>
      <c r="D3513" s="2">
        <v>130000</v>
      </c>
      <c r="E3513" s="3">
        <f t="shared" si="226"/>
        <v>11340</v>
      </c>
      <c r="F3513" s="1" t="s">
        <v>607</v>
      </c>
      <c r="G3513" s="2">
        <v>10880</v>
      </c>
      <c r="H3513" s="2">
        <v>13</v>
      </c>
      <c r="I3513" s="2"/>
      <c r="J3513" s="2"/>
      <c r="L3513" s="2"/>
      <c r="M3513" s="2"/>
      <c r="N3513" s="2"/>
    </row>
    <row r="3514" spans="1:14" x14ac:dyDescent="0.15">
      <c r="A3514" s="2">
        <f t="shared" si="225"/>
        <v>1088014</v>
      </c>
      <c r="B3514" s="1" t="s">
        <v>518</v>
      </c>
      <c r="C3514" s="1" t="s">
        <v>297</v>
      </c>
      <c r="D3514" s="2">
        <v>140000</v>
      </c>
      <c r="E3514" s="3">
        <f t="shared" si="226"/>
        <v>12150</v>
      </c>
      <c r="F3514" s="1" t="s">
        <v>607</v>
      </c>
      <c r="G3514" s="2">
        <v>10880</v>
      </c>
      <c r="H3514" s="2">
        <v>14</v>
      </c>
      <c r="I3514" s="2"/>
      <c r="J3514" s="2"/>
      <c r="L3514" s="2"/>
      <c r="M3514" s="2"/>
      <c r="N3514" s="2"/>
    </row>
    <row r="3515" spans="1:14" x14ac:dyDescent="0.15">
      <c r="A3515" s="2">
        <f t="shared" si="225"/>
        <v>1088015</v>
      </c>
      <c r="B3515" s="1" t="s">
        <v>372</v>
      </c>
      <c r="C3515" s="1" t="s">
        <v>298</v>
      </c>
      <c r="D3515" s="2">
        <v>150000</v>
      </c>
      <c r="E3515" s="3">
        <f t="shared" si="226"/>
        <v>12960</v>
      </c>
      <c r="F3515" s="1" t="s">
        <v>607</v>
      </c>
      <c r="G3515" s="2">
        <v>10880</v>
      </c>
      <c r="H3515" s="2">
        <v>15</v>
      </c>
      <c r="I3515" s="2"/>
      <c r="J3515" s="2"/>
      <c r="L3515" s="2"/>
      <c r="M3515" s="2"/>
      <c r="N3515" s="2"/>
    </row>
    <row r="3516" spans="1:14" x14ac:dyDescent="0.15">
      <c r="A3516" s="2">
        <f t="shared" si="225"/>
        <v>1088016</v>
      </c>
      <c r="B3516" s="1" t="s">
        <v>519</v>
      </c>
      <c r="C3516" s="1" t="s">
        <v>267</v>
      </c>
      <c r="D3516" s="2">
        <v>160000</v>
      </c>
      <c r="E3516" s="3">
        <f t="shared" si="226"/>
        <v>13770</v>
      </c>
      <c r="F3516" s="1" t="s">
        <v>607</v>
      </c>
      <c r="G3516" s="2">
        <v>10880</v>
      </c>
      <c r="H3516" s="2">
        <v>16</v>
      </c>
      <c r="I3516" s="2"/>
      <c r="J3516" s="2"/>
      <c r="L3516" s="2"/>
      <c r="M3516" s="2"/>
      <c r="N3516" s="2"/>
    </row>
    <row r="3517" spans="1:14" x14ac:dyDescent="0.15">
      <c r="A3517" s="2">
        <f t="shared" si="225"/>
        <v>1088017</v>
      </c>
      <c r="B3517" s="1" t="s">
        <v>520</v>
      </c>
      <c r="C3517" s="1" t="s">
        <v>268</v>
      </c>
      <c r="D3517" s="2">
        <v>170000</v>
      </c>
      <c r="E3517" s="3">
        <f t="shared" si="226"/>
        <v>14580</v>
      </c>
      <c r="F3517" s="1" t="s">
        <v>607</v>
      </c>
      <c r="G3517" s="2">
        <v>10880</v>
      </c>
      <c r="H3517" s="2">
        <v>17</v>
      </c>
      <c r="I3517" s="2"/>
      <c r="J3517" s="2"/>
      <c r="L3517" s="2"/>
      <c r="M3517" s="2"/>
      <c r="N3517" s="2"/>
    </row>
    <row r="3518" spans="1:14" x14ac:dyDescent="0.15">
      <c r="A3518" s="2">
        <f t="shared" si="225"/>
        <v>1088018</v>
      </c>
      <c r="B3518" s="1" t="s">
        <v>373</v>
      </c>
      <c r="C3518" s="1" t="s">
        <v>269</v>
      </c>
      <c r="D3518" s="2">
        <v>180000</v>
      </c>
      <c r="E3518" s="3">
        <f t="shared" si="226"/>
        <v>15390</v>
      </c>
      <c r="F3518" s="1" t="s">
        <v>607</v>
      </c>
      <c r="G3518" s="2">
        <v>10880</v>
      </c>
      <c r="H3518" s="2">
        <v>18</v>
      </c>
      <c r="I3518" s="2"/>
      <c r="J3518" s="2"/>
      <c r="L3518" s="2"/>
      <c r="M3518" s="2"/>
      <c r="N3518" s="2"/>
    </row>
    <row r="3519" spans="1:14" x14ac:dyDescent="0.15">
      <c r="A3519" s="2">
        <f t="shared" si="225"/>
        <v>1088019</v>
      </c>
      <c r="B3519" s="1" t="s">
        <v>521</v>
      </c>
      <c r="C3519" s="1" t="s">
        <v>303</v>
      </c>
      <c r="D3519" s="2">
        <v>190000</v>
      </c>
      <c r="E3519" s="3">
        <f t="shared" si="226"/>
        <v>16200</v>
      </c>
      <c r="F3519" s="1" t="s">
        <v>607</v>
      </c>
      <c r="G3519" s="2">
        <v>10880</v>
      </c>
      <c r="H3519" s="2">
        <v>19</v>
      </c>
      <c r="I3519" s="2"/>
      <c r="J3519" s="2"/>
      <c r="L3519" s="2"/>
      <c r="M3519" s="2"/>
      <c r="N3519" s="2"/>
    </row>
    <row r="3520" spans="1:14" x14ac:dyDescent="0.15">
      <c r="A3520" s="2">
        <f t="shared" si="225"/>
        <v>1088020</v>
      </c>
      <c r="B3520" s="1" t="s">
        <v>522</v>
      </c>
      <c r="C3520" s="1" t="s">
        <v>305</v>
      </c>
      <c r="D3520" s="2">
        <v>200000</v>
      </c>
      <c r="E3520" s="3">
        <f t="shared" si="226"/>
        <v>17010</v>
      </c>
      <c r="F3520" s="1" t="s">
        <v>607</v>
      </c>
      <c r="G3520" s="2">
        <v>10880</v>
      </c>
      <c r="H3520" s="2">
        <v>20</v>
      </c>
      <c r="I3520" s="2"/>
      <c r="J3520" s="2"/>
      <c r="L3520" s="2"/>
      <c r="M3520" s="2"/>
      <c r="N3520" s="2"/>
    </row>
    <row r="3521" spans="1:14" x14ac:dyDescent="0.15">
      <c r="A3521" s="2">
        <f t="shared" si="225"/>
        <v>1088021</v>
      </c>
      <c r="B3521" s="1" t="s">
        <v>374</v>
      </c>
      <c r="C3521" s="1" t="s">
        <v>307</v>
      </c>
      <c r="D3521" s="2">
        <v>210000</v>
      </c>
      <c r="E3521" s="3">
        <f t="shared" si="226"/>
        <v>17820</v>
      </c>
      <c r="F3521" s="1" t="s">
        <v>608</v>
      </c>
      <c r="G3521" s="2">
        <v>10880</v>
      </c>
      <c r="H3521" s="2">
        <v>21</v>
      </c>
      <c r="I3521" s="2"/>
      <c r="J3521" s="2"/>
      <c r="L3521" s="2"/>
      <c r="M3521" s="2"/>
      <c r="N3521" s="2"/>
    </row>
    <row r="3522" spans="1:14" x14ac:dyDescent="0.15">
      <c r="A3522" s="2">
        <f t="shared" si="225"/>
        <v>1088022</v>
      </c>
      <c r="B3522" s="1" t="s">
        <v>523</v>
      </c>
      <c r="C3522" s="1" t="s">
        <v>309</v>
      </c>
      <c r="D3522" s="2">
        <v>220000</v>
      </c>
      <c r="E3522" s="3">
        <f t="shared" si="226"/>
        <v>18630</v>
      </c>
      <c r="F3522" s="1" t="s">
        <v>608</v>
      </c>
      <c r="G3522" s="2">
        <v>10880</v>
      </c>
      <c r="H3522" s="2">
        <v>22</v>
      </c>
      <c r="I3522" s="2"/>
      <c r="J3522" s="2"/>
      <c r="L3522" s="2"/>
      <c r="M3522" s="2"/>
      <c r="N3522" s="2"/>
    </row>
    <row r="3523" spans="1:14" x14ac:dyDescent="0.15">
      <c r="A3523" s="2">
        <f t="shared" si="225"/>
        <v>1088023</v>
      </c>
      <c r="B3523" s="1" t="s">
        <v>524</v>
      </c>
      <c r="C3523" s="1" t="s">
        <v>311</v>
      </c>
      <c r="D3523" s="2">
        <v>230000</v>
      </c>
      <c r="E3523" s="3">
        <f t="shared" si="226"/>
        <v>19440</v>
      </c>
      <c r="F3523" s="1" t="s">
        <v>608</v>
      </c>
      <c r="G3523" s="2">
        <v>10880</v>
      </c>
      <c r="H3523" s="2">
        <v>23</v>
      </c>
      <c r="I3523" s="2"/>
      <c r="J3523" s="2"/>
      <c r="L3523" s="2"/>
      <c r="M3523" s="2"/>
      <c r="N3523" s="2"/>
    </row>
    <row r="3524" spans="1:14" x14ac:dyDescent="0.15">
      <c r="A3524" s="2">
        <f t="shared" si="225"/>
        <v>1088024</v>
      </c>
      <c r="B3524" s="1" t="s">
        <v>375</v>
      </c>
      <c r="C3524" s="1" t="s">
        <v>398</v>
      </c>
      <c r="D3524" s="2">
        <v>240000</v>
      </c>
      <c r="E3524" s="3">
        <f t="shared" si="226"/>
        <v>20250</v>
      </c>
      <c r="F3524" s="1" t="s">
        <v>608</v>
      </c>
      <c r="G3524" s="2">
        <v>10880</v>
      </c>
      <c r="H3524" s="2">
        <v>24</v>
      </c>
      <c r="I3524" s="2"/>
      <c r="J3524" s="2"/>
      <c r="L3524" s="2"/>
      <c r="M3524" s="2"/>
      <c r="N3524" s="2"/>
    </row>
    <row r="3525" spans="1:14" x14ac:dyDescent="0.15">
      <c r="A3525" s="2">
        <f t="shared" si="225"/>
        <v>1088025</v>
      </c>
      <c r="B3525" s="1" t="s">
        <v>525</v>
      </c>
      <c r="C3525" s="1" t="s">
        <v>399</v>
      </c>
      <c r="D3525" s="2">
        <v>250000</v>
      </c>
      <c r="E3525" s="3">
        <f t="shared" si="226"/>
        <v>21060</v>
      </c>
      <c r="F3525" s="1" t="s">
        <v>608</v>
      </c>
      <c r="G3525" s="2">
        <v>10880</v>
      </c>
      <c r="H3525" s="2">
        <v>25</v>
      </c>
      <c r="I3525" s="2"/>
      <c r="J3525" s="2"/>
      <c r="L3525" s="2"/>
      <c r="M3525" s="2"/>
      <c r="N3525" s="2"/>
    </row>
    <row r="3526" spans="1:14" x14ac:dyDescent="0.15">
      <c r="A3526" s="2">
        <f t="shared" si="225"/>
        <v>1088026</v>
      </c>
      <c r="B3526" s="1" t="s">
        <v>526</v>
      </c>
      <c r="C3526" s="1" t="s">
        <v>400</v>
      </c>
      <c r="D3526" s="2">
        <v>260000</v>
      </c>
      <c r="E3526" s="3">
        <f t="shared" si="226"/>
        <v>21870</v>
      </c>
      <c r="F3526" s="1" t="s">
        <v>608</v>
      </c>
      <c r="G3526" s="2">
        <v>10880</v>
      </c>
      <c r="H3526" s="2">
        <v>26</v>
      </c>
      <c r="I3526" s="2"/>
      <c r="J3526" s="2"/>
      <c r="L3526" s="2"/>
      <c r="M3526" s="2"/>
      <c r="N3526" s="2"/>
    </row>
    <row r="3527" spans="1:14" x14ac:dyDescent="0.15">
      <c r="A3527" s="2">
        <f t="shared" si="225"/>
        <v>1088027</v>
      </c>
      <c r="B3527" s="1" t="s">
        <v>527</v>
      </c>
      <c r="C3527" s="1" t="s">
        <v>401</v>
      </c>
      <c r="D3527" s="2">
        <v>270000</v>
      </c>
      <c r="E3527" s="3">
        <f t="shared" si="226"/>
        <v>22680</v>
      </c>
      <c r="F3527" s="1" t="s">
        <v>608</v>
      </c>
      <c r="G3527" s="2">
        <v>10880</v>
      </c>
      <c r="H3527" s="2">
        <v>27</v>
      </c>
      <c r="I3527" s="2"/>
      <c r="J3527" s="2"/>
      <c r="L3527" s="2"/>
      <c r="M3527" s="2"/>
      <c r="N3527" s="2"/>
    </row>
    <row r="3528" spans="1:14" x14ac:dyDescent="0.15">
      <c r="A3528" s="2">
        <f t="shared" si="225"/>
        <v>1088028</v>
      </c>
      <c r="B3528" s="1" t="s">
        <v>528</v>
      </c>
      <c r="C3528" s="1" t="s">
        <v>402</v>
      </c>
      <c r="D3528" s="2">
        <v>280000</v>
      </c>
      <c r="E3528" s="3">
        <f t="shared" si="226"/>
        <v>23490</v>
      </c>
      <c r="F3528" s="1" t="s">
        <v>608</v>
      </c>
      <c r="G3528" s="2">
        <v>10880</v>
      </c>
      <c r="H3528" s="2">
        <v>28</v>
      </c>
      <c r="I3528" s="2"/>
      <c r="J3528" s="2"/>
      <c r="L3528" s="2"/>
      <c r="M3528" s="2"/>
      <c r="N3528" s="2"/>
    </row>
    <row r="3529" spans="1:14" x14ac:dyDescent="0.15">
      <c r="A3529" s="2">
        <f t="shared" si="225"/>
        <v>1088029</v>
      </c>
      <c r="B3529" s="1" t="s">
        <v>529</v>
      </c>
      <c r="C3529" s="1" t="s">
        <v>403</v>
      </c>
      <c r="D3529" s="2">
        <v>290000</v>
      </c>
      <c r="E3529" s="3">
        <f t="shared" si="226"/>
        <v>24300</v>
      </c>
      <c r="F3529" s="1" t="s">
        <v>608</v>
      </c>
      <c r="G3529" s="2">
        <v>10880</v>
      </c>
      <c r="H3529" s="2">
        <v>29</v>
      </c>
      <c r="I3529" s="2"/>
      <c r="J3529" s="2"/>
      <c r="L3529" s="2"/>
      <c r="M3529" s="2"/>
      <c r="N3529" s="2"/>
    </row>
    <row r="3530" spans="1:14" x14ac:dyDescent="0.15">
      <c r="A3530" s="2">
        <f t="shared" si="225"/>
        <v>1088030</v>
      </c>
      <c r="B3530" s="1" t="s">
        <v>530</v>
      </c>
      <c r="C3530" s="1" t="s">
        <v>404</v>
      </c>
      <c r="D3530" s="2">
        <v>300000</v>
      </c>
      <c r="E3530" s="3">
        <f t="shared" si="226"/>
        <v>25110</v>
      </c>
      <c r="F3530" s="1" t="s">
        <v>608</v>
      </c>
      <c r="G3530" s="2">
        <v>10880</v>
      </c>
      <c r="H3530" s="2">
        <v>30</v>
      </c>
      <c r="I3530" s="2"/>
      <c r="J3530" s="2"/>
      <c r="L3530" s="2"/>
      <c r="M3530" s="2"/>
      <c r="N3530" s="2"/>
    </row>
    <row r="3531" spans="1:14" x14ac:dyDescent="0.15">
      <c r="A3531" s="2">
        <f t="shared" si="225"/>
        <v>1089000</v>
      </c>
      <c r="B3531" s="1" t="s">
        <v>600</v>
      </c>
      <c r="C3531" s="1" t="s">
        <v>405</v>
      </c>
      <c r="D3531" s="2">
        <v>0</v>
      </c>
      <c r="E3531" s="1">
        <f>VLOOKUP((A3531/100-B3531),[1]Sheet1!$A$3:$H$1068,7,0)</f>
        <v>907</v>
      </c>
      <c r="F3531" s="1" t="s">
        <v>606</v>
      </c>
      <c r="G3531" s="2"/>
      <c r="H3531" s="2"/>
      <c r="I3531" s="2"/>
      <c r="J3531" s="2"/>
      <c r="L3531" s="2"/>
      <c r="M3531" s="2"/>
      <c r="N3531" s="2"/>
    </row>
    <row r="3532" spans="1:14" x14ac:dyDescent="0.15">
      <c r="A3532" s="2">
        <f t="shared" si="225"/>
        <v>1089001</v>
      </c>
      <c r="B3532" s="1" t="s">
        <v>601</v>
      </c>
      <c r="C3532" s="1" t="s">
        <v>397</v>
      </c>
      <c r="D3532" s="2">
        <v>10000</v>
      </c>
      <c r="E3532" s="3">
        <f>INT($E$3531*(1+D3532/10000))</f>
        <v>1814</v>
      </c>
      <c r="F3532" s="1" t="s">
        <v>606</v>
      </c>
      <c r="G3532" s="2">
        <v>10890</v>
      </c>
      <c r="H3532" s="2">
        <v>1</v>
      </c>
      <c r="I3532" s="2"/>
      <c r="J3532" s="2"/>
      <c r="L3532" s="2"/>
      <c r="M3532" s="2"/>
      <c r="N3532" s="2"/>
    </row>
    <row r="3533" spans="1:14" x14ac:dyDescent="0.15">
      <c r="A3533" s="2">
        <f t="shared" si="225"/>
        <v>1089002</v>
      </c>
      <c r="B3533" s="1" t="s">
        <v>602</v>
      </c>
      <c r="C3533" s="1" t="s">
        <v>285</v>
      </c>
      <c r="D3533" s="2">
        <v>20000</v>
      </c>
      <c r="E3533" s="3">
        <f t="shared" ref="E3533:E3561" si="227">INT($E$3531*(1+D3533/10000))</f>
        <v>2721</v>
      </c>
      <c r="F3533" s="1" t="s">
        <v>606</v>
      </c>
      <c r="G3533" s="2">
        <v>10890</v>
      </c>
      <c r="H3533" s="2">
        <v>2</v>
      </c>
      <c r="I3533" s="2"/>
      <c r="J3533" s="2"/>
      <c r="L3533" s="2"/>
      <c r="M3533" s="2"/>
      <c r="N3533" s="2"/>
    </row>
    <row r="3534" spans="1:14" x14ac:dyDescent="0.15">
      <c r="A3534" s="2">
        <f t="shared" si="225"/>
        <v>1089003</v>
      </c>
      <c r="B3534" s="1" t="s">
        <v>510</v>
      </c>
      <c r="C3534" s="1" t="s">
        <v>286</v>
      </c>
      <c r="D3534" s="2">
        <v>30000</v>
      </c>
      <c r="E3534" s="3">
        <f t="shared" si="227"/>
        <v>3628</v>
      </c>
      <c r="F3534" s="1" t="s">
        <v>606</v>
      </c>
      <c r="G3534" s="2">
        <v>10890</v>
      </c>
      <c r="H3534" s="2">
        <v>3</v>
      </c>
      <c r="I3534" s="2"/>
      <c r="J3534" s="2"/>
      <c r="L3534" s="2"/>
      <c r="M3534" s="2"/>
      <c r="N3534" s="2"/>
    </row>
    <row r="3535" spans="1:14" x14ac:dyDescent="0.15">
      <c r="A3535" s="2">
        <f t="shared" si="225"/>
        <v>1089004</v>
      </c>
      <c r="B3535" s="1" t="s">
        <v>511</v>
      </c>
      <c r="C3535" s="1" t="s">
        <v>287</v>
      </c>
      <c r="D3535" s="2">
        <v>40000</v>
      </c>
      <c r="E3535" s="3">
        <f t="shared" si="227"/>
        <v>4535</v>
      </c>
      <c r="F3535" s="1" t="s">
        <v>606</v>
      </c>
      <c r="G3535" s="2">
        <v>10890</v>
      </c>
      <c r="H3535" s="2">
        <v>4</v>
      </c>
      <c r="I3535" s="2"/>
      <c r="J3535" s="2"/>
      <c r="L3535" s="2"/>
      <c r="M3535" s="2"/>
      <c r="N3535" s="2"/>
    </row>
    <row r="3536" spans="1:14" x14ac:dyDescent="0.15">
      <c r="A3536" s="2">
        <f t="shared" si="225"/>
        <v>1089005</v>
      </c>
      <c r="B3536" s="1" t="s">
        <v>368</v>
      </c>
      <c r="C3536" s="1" t="s">
        <v>288</v>
      </c>
      <c r="D3536" s="2">
        <v>50000</v>
      </c>
      <c r="E3536" s="3">
        <f t="shared" si="227"/>
        <v>5442</v>
      </c>
      <c r="F3536" s="1" t="s">
        <v>606</v>
      </c>
      <c r="G3536" s="2">
        <v>10890</v>
      </c>
      <c r="H3536" s="2">
        <v>5</v>
      </c>
      <c r="I3536" s="2"/>
      <c r="J3536" s="2"/>
      <c r="L3536" s="2"/>
      <c r="M3536" s="2"/>
      <c r="N3536" s="2"/>
    </row>
    <row r="3537" spans="1:14" x14ac:dyDescent="0.15">
      <c r="A3537" s="2">
        <f t="shared" si="225"/>
        <v>1089006</v>
      </c>
      <c r="B3537" s="1" t="s">
        <v>512</v>
      </c>
      <c r="C3537" s="1" t="s">
        <v>289</v>
      </c>
      <c r="D3537" s="2">
        <v>60000</v>
      </c>
      <c r="E3537" s="3">
        <f t="shared" si="227"/>
        <v>6349</v>
      </c>
      <c r="F3537" s="1" t="s">
        <v>606</v>
      </c>
      <c r="G3537" s="2">
        <v>10890</v>
      </c>
      <c r="H3537" s="2">
        <v>6</v>
      </c>
      <c r="I3537" s="2"/>
      <c r="J3537" s="2"/>
      <c r="L3537" s="2"/>
      <c r="M3537" s="2"/>
      <c r="N3537" s="2"/>
    </row>
    <row r="3538" spans="1:14" x14ac:dyDescent="0.15">
      <c r="A3538" s="2">
        <f t="shared" si="225"/>
        <v>1089007</v>
      </c>
      <c r="B3538" s="1" t="s">
        <v>369</v>
      </c>
      <c r="C3538" s="1" t="s">
        <v>290</v>
      </c>
      <c r="D3538" s="2">
        <v>70000</v>
      </c>
      <c r="E3538" s="3">
        <f t="shared" si="227"/>
        <v>7256</v>
      </c>
      <c r="F3538" s="1" t="s">
        <v>606</v>
      </c>
      <c r="G3538" s="2">
        <v>10890</v>
      </c>
      <c r="H3538" s="2">
        <v>7</v>
      </c>
      <c r="I3538" s="2"/>
      <c r="J3538" s="2"/>
      <c r="L3538" s="2"/>
      <c r="M3538" s="2"/>
      <c r="N3538" s="2"/>
    </row>
    <row r="3539" spans="1:14" x14ac:dyDescent="0.15">
      <c r="A3539" s="2">
        <f t="shared" si="225"/>
        <v>1089008</v>
      </c>
      <c r="B3539" s="1" t="s">
        <v>513</v>
      </c>
      <c r="C3539" s="1" t="s">
        <v>291</v>
      </c>
      <c r="D3539" s="2">
        <v>80000</v>
      </c>
      <c r="E3539" s="3">
        <f t="shared" si="227"/>
        <v>8163</v>
      </c>
      <c r="F3539" s="1" t="s">
        <v>606</v>
      </c>
      <c r="G3539" s="2">
        <v>10890</v>
      </c>
      <c r="H3539" s="2">
        <v>8</v>
      </c>
      <c r="I3539" s="2"/>
      <c r="J3539" s="2"/>
      <c r="L3539" s="2"/>
      <c r="M3539" s="2"/>
      <c r="N3539" s="2"/>
    </row>
    <row r="3540" spans="1:14" x14ac:dyDescent="0.15">
      <c r="A3540" s="2">
        <f t="shared" si="225"/>
        <v>1089009</v>
      </c>
      <c r="B3540" s="1" t="s">
        <v>370</v>
      </c>
      <c r="C3540" s="1" t="s">
        <v>292</v>
      </c>
      <c r="D3540" s="2">
        <v>90000</v>
      </c>
      <c r="E3540" s="3">
        <f t="shared" si="227"/>
        <v>9070</v>
      </c>
      <c r="F3540" s="1" t="s">
        <v>606</v>
      </c>
      <c r="G3540" s="2">
        <v>10890</v>
      </c>
      <c r="H3540" s="2">
        <v>9</v>
      </c>
      <c r="I3540" s="2"/>
      <c r="J3540" s="2"/>
      <c r="L3540" s="2"/>
      <c r="M3540" s="2"/>
      <c r="N3540" s="2"/>
    </row>
    <row r="3541" spans="1:14" x14ac:dyDescent="0.15">
      <c r="A3541" s="2">
        <f t="shared" si="225"/>
        <v>1089010</v>
      </c>
      <c r="B3541" s="1" t="s">
        <v>514</v>
      </c>
      <c r="C3541" s="1" t="s">
        <v>293</v>
      </c>
      <c r="D3541" s="2">
        <v>100000</v>
      </c>
      <c r="E3541" s="3">
        <f t="shared" si="227"/>
        <v>9977</v>
      </c>
      <c r="F3541" s="1" t="s">
        <v>606</v>
      </c>
      <c r="G3541" s="2">
        <v>10890</v>
      </c>
      <c r="H3541" s="2">
        <v>10</v>
      </c>
      <c r="I3541" s="2"/>
      <c r="J3541" s="2"/>
      <c r="L3541" s="2"/>
      <c r="M3541" s="2"/>
      <c r="N3541" s="2"/>
    </row>
    <row r="3542" spans="1:14" x14ac:dyDescent="0.15">
      <c r="A3542" s="2">
        <f t="shared" si="225"/>
        <v>1089011</v>
      </c>
      <c r="B3542" s="1" t="s">
        <v>515</v>
      </c>
      <c r="C3542" s="1" t="s">
        <v>294</v>
      </c>
      <c r="D3542" s="2">
        <v>110000</v>
      </c>
      <c r="E3542" s="3">
        <f t="shared" si="227"/>
        <v>10884</v>
      </c>
      <c r="F3542" s="1" t="s">
        <v>607</v>
      </c>
      <c r="G3542" s="2">
        <v>10890</v>
      </c>
      <c r="H3542" s="2">
        <v>11</v>
      </c>
      <c r="I3542" s="2"/>
      <c r="J3542" s="2"/>
      <c r="L3542" s="2"/>
      <c r="M3542" s="2"/>
      <c r="N3542" s="2"/>
    </row>
    <row r="3543" spans="1:14" x14ac:dyDescent="0.15">
      <c r="A3543" s="2">
        <f t="shared" si="225"/>
        <v>1089012</v>
      </c>
      <c r="B3543" s="1" t="s">
        <v>516</v>
      </c>
      <c r="C3543" s="1" t="s">
        <v>295</v>
      </c>
      <c r="D3543" s="2">
        <v>120000</v>
      </c>
      <c r="E3543" s="3">
        <f t="shared" si="227"/>
        <v>11791</v>
      </c>
      <c r="F3543" s="1" t="s">
        <v>607</v>
      </c>
      <c r="G3543" s="2">
        <v>10890</v>
      </c>
      <c r="H3543" s="2">
        <v>12</v>
      </c>
      <c r="I3543" s="2"/>
      <c r="J3543" s="2"/>
      <c r="L3543" s="2"/>
      <c r="M3543" s="2"/>
      <c r="N3543" s="2"/>
    </row>
    <row r="3544" spans="1:14" x14ac:dyDescent="0.15">
      <c r="A3544" s="2">
        <f t="shared" si="225"/>
        <v>1089013</v>
      </c>
      <c r="B3544" s="1" t="s">
        <v>517</v>
      </c>
      <c r="C3544" s="1" t="s">
        <v>296</v>
      </c>
      <c r="D3544" s="2">
        <v>130000</v>
      </c>
      <c r="E3544" s="3">
        <f t="shared" si="227"/>
        <v>12698</v>
      </c>
      <c r="F3544" s="1" t="s">
        <v>607</v>
      </c>
      <c r="G3544" s="2">
        <v>10890</v>
      </c>
      <c r="H3544" s="2">
        <v>13</v>
      </c>
      <c r="I3544" s="2"/>
      <c r="J3544" s="2"/>
      <c r="L3544" s="2"/>
      <c r="M3544" s="2"/>
      <c r="N3544" s="2"/>
    </row>
    <row r="3545" spans="1:14" x14ac:dyDescent="0.15">
      <c r="A3545" s="2">
        <f t="shared" si="225"/>
        <v>1089014</v>
      </c>
      <c r="B3545" s="1" t="s">
        <v>518</v>
      </c>
      <c r="C3545" s="1" t="s">
        <v>297</v>
      </c>
      <c r="D3545" s="2">
        <v>140000</v>
      </c>
      <c r="E3545" s="3">
        <f t="shared" si="227"/>
        <v>13605</v>
      </c>
      <c r="F3545" s="1" t="s">
        <v>607</v>
      </c>
      <c r="G3545" s="2">
        <v>10890</v>
      </c>
      <c r="H3545" s="2">
        <v>14</v>
      </c>
      <c r="I3545" s="2"/>
      <c r="J3545" s="2"/>
      <c r="L3545" s="2"/>
      <c r="M3545" s="2"/>
      <c r="N3545" s="2"/>
    </row>
    <row r="3546" spans="1:14" x14ac:dyDescent="0.15">
      <c r="A3546" s="2">
        <f t="shared" ref="A3546:A3609" si="228">A3515+1000</f>
        <v>1089015</v>
      </c>
      <c r="B3546" s="1" t="s">
        <v>372</v>
      </c>
      <c r="C3546" s="1" t="s">
        <v>298</v>
      </c>
      <c r="D3546" s="2">
        <v>150000</v>
      </c>
      <c r="E3546" s="3">
        <f t="shared" si="227"/>
        <v>14512</v>
      </c>
      <c r="F3546" s="1" t="s">
        <v>607</v>
      </c>
      <c r="G3546" s="2">
        <v>10890</v>
      </c>
      <c r="H3546" s="2">
        <v>15</v>
      </c>
      <c r="I3546" s="2"/>
      <c r="J3546" s="2"/>
      <c r="L3546" s="2"/>
      <c r="M3546" s="2"/>
      <c r="N3546" s="2"/>
    </row>
    <row r="3547" spans="1:14" x14ac:dyDescent="0.15">
      <c r="A3547" s="2">
        <f t="shared" si="228"/>
        <v>1089016</v>
      </c>
      <c r="B3547" s="1" t="s">
        <v>519</v>
      </c>
      <c r="C3547" s="1" t="s">
        <v>267</v>
      </c>
      <c r="D3547" s="2">
        <v>160000</v>
      </c>
      <c r="E3547" s="3">
        <f t="shared" si="227"/>
        <v>15419</v>
      </c>
      <c r="F3547" s="1" t="s">
        <v>607</v>
      </c>
      <c r="G3547" s="2">
        <v>10890</v>
      </c>
      <c r="H3547" s="2">
        <v>16</v>
      </c>
      <c r="I3547" s="2"/>
      <c r="J3547" s="2"/>
      <c r="L3547" s="2"/>
      <c r="M3547" s="2"/>
      <c r="N3547" s="2"/>
    </row>
    <row r="3548" spans="1:14" x14ac:dyDescent="0.15">
      <c r="A3548" s="2">
        <f t="shared" si="228"/>
        <v>1089017</v>
      </c>
      <c r="B3548" s="1" t="s">
        <v>520</v>
      </c>
      <c r="C3548" s="1" t="s">
        <v>268</v>
      </c>
      <c r="D3548" s="2">
        <v>170000</v>
      </c>
      <c r="E3548" s="3">
        <f t="shared" si="227"/>
        <v>16326</v>
      </c>
      <c r="F3548" s="1" t="s">
        <v>607</v>
      </c>
      <c r="G3548" s="2">
        <v>10890</v>
      </c>
      <c r="H3548" s="2">
        <v>17</v>
      </c>
      <c r="I3548" s="2"/>
      <c r="J3548" s="2"/>
      <c r="L3548" s="2"/>
      <c r="M3548" s="2"/>
      <c r="N3548" s="2"/>
    </row>
    <row r="3549" spans="1:14" x14ac:dyDescent="0.15">
      <c r="A3549" s="2">
        <f t="shared" si="228"/>
        <v>1089018</v>
      </c>
      <c r="B3549" s="1" t="s">
        <v>373</v>
      </c>
      <c r="C3549" s="1" t="s">
        <v>269</v>
      </c>
      <c r="D3549" s="2">
        <v>180000</v>
      </c>
      <c r="E3549" s="3">
        <f t="shared" si="227"/>
        <v>17233</v>
      </c>
      <c r="F3549" s="1" t="s">
        <v>607</v>
      </c>
      <c r="G3549" s="2">
        <v>10890</v>
      </c>
      <c r="H3549" s="2">
        <v>18</v>
      </c>
      <c r="I3549" s="2"/>
      <c r="J3549" s="2"/>
      <c r="L3549" s="2"/>
      <c r="M3549" s="2"/>
      <c r="N3549" s="2"/>
    </row>
    <row r="3550" spans="1:14" x14ac:dyDescent="0.15">
      <c r="A3550" s="2">
        <f t="shared" si="228"/>
        <v>1089019</v>
      </c>
      <c r="B3550" s="1" t="s">
        <v>521</v>
      </c>
      <c r="C3550" s="1" t="s">
        <v>303</v>
      </c>
      <c r="D3550" s="2">
        <v>190000</v>
      </c>
      <c r="E3550" s="3">
        <f t="shared" si="227"/>
        <v>18140</v>
      </c>
      <c r="F3550" s="1" t="s">
        <v>607</v>
      </c>
      <c r="G3550" s="2">
        <v>10890</v>
      </c>
      <c r="H3550" s="2">
        <v>19</v>
      </c>
      <c r="I3550" s="2"/>
      <c r="J3550" s="2"/>
      <c r="L3550" s="2"/>
      <c r="M3550" s="2"/>
      <c r="N3550" s="2"/>
    </row>
    <row r="3551" spans="1:14" x14ac:dyDescent="0.15">
      <c r="A3551" s="2">
        <f t="shared" si="228"/>
        <v>1089020</v>
      </c>
      <c r="B3551" s="1" t="s">
        <v>522</v>
      </c>
      <c r="C3551" s="1" t="s">
        <v>305</v>
      </c>
      <c r="D3551" s="2">
        <v>200000</v>
      </c>
      <c r="E3551" s="3">
        <f t="shared" si="227"/>
        <v>19047</v>
      </c>
      <c r="F3551" s="1" t="s">
        <v>607</v>
      </c>
      <c r="G3551" s="2">
        <v>10890</v>
      </c>
      <c r="H3551" s="2">
        <v>20</v>
      </c>
      <c r="I3551" s="2"/>
      <c r="J3551" s="2"/>
      <c r="L3551" s="2"/>
      <c r="M3551" s="2"/>
      <c r="N3551" s="2"/>
    </row>
    <row r="3552" spans="1:14" x14ac:dyDescent="0.15">
      <c r="A3552" s="2">
        <f t="shared" si="228"/>
        <v>1089021</v>
      </c>
      <c r="B3552" s="1" t="s">
        <v>374</v>
      </c>
      <c r="C3552" s="1" t="s">
        <v>307</v>
      </c>
      <c r="D3552" s="2">
        <v>210000</v>
      </c>
      <c r="E3552" s="3">
        <f t="shared" si="227"/>
        <v>19954</v>
      </c>
      <c r="F3552" s="1" t="s">
        <v>608</v>
      </c>
      <c r="G3552" s="2">
        <v>10890</v>
      </c>
      <c r="H3552" s="2">
        <v>21</v>
      </c>
      <c r="I3552" s="2"/>
      <c r="J3552" s="2"/>
      <c r="L3552" s="2"/>
      <c r="M3552" s="2"/>
      <c r="N3552" s="2"/>
    </row>
    <row r="3553" spans="1:14" x14ac:dyDescent="0.15">
      <c r="A3553" s="2">
        <f t="shared" si="228"/>
        <v>1089022</v>
      </c>
      <c r="B3553" s="1" t="s">
        <v>523</v>
      </c>
      <c r="C3553" s="1" t="s">
        <v>309</v>
      </c>
      <c r="D3553" s="2">
        <v>220000</v>
      </c>
      <c r="E3553" s="3">
        <f t="shared" si="227"/>
        <v>20861</v>
      </c>
      <c r="F3553" s="1" t="s">
        <v>608</v>
      </c>
      <c r="G3553" s="2">
        <v>10890</v>
      </c>
      <c r="H3553" s="2">
        <v>22</v>
      </c>
      <c r="I3553" s="2"/>
      <c r="J3553" s="2"/>
      <c r="L3553" s="2"/>
      <c r="M3553" s="2"/>
      <c r="N3553" s="2"/>
    </row>
    <row r="3554" spans="1:14" x14ac:dyDescent="0.15">
      <c r="A3554" s="2">
        <f t="shared" si="228"/>
        <v>1089023</v>
      </c>
      <c r="B3554" s="1" t="s">
        <v>524</v>
      </c>
      <c r="C3554" s="1" t="s">
        <v>311</v>
      </c>
      <c r="D3554" s="2">
        <v>230000</v>
      </c>
      <c r="E3554" s="3">
        <f t="shared" si="227"/>
        <v>21768</v>
      </c>
      <c r="F3554" s="1" t="s">
        <v>608</v>
      </c>
      <c r="G3554" s="2">
        <v>10890</v>
      </c>
      <c r="H3554" s="2">
        <v>23</v>
      </c>
      <c r="I3554" s="2"/>
      <c r="J3554" s="2"/>
      <c r="L3554" s="2"/>
      <c r="M3554" s="2"/>
      <c r="N3554" s="2"/>
    </row>
    <row r="3555" spans="1:14" x14ac:dyDescent="0.15">
      <c r="A3555" s="2">
        <f t="shared" si="228"/>
        <v>1089024</v>
      </c>
      <c r="B3555" s="1" t="s">
        <v>375</v>
      </c>
      <c r="C3555" s="1" t="s">
        <v>398</v>
      </c>
      <c r="D3555" s="2">
        <v>240000</v>
      </c>
      <c r="E3555" s="3">
        <f t="shared" si="227"/>
        <v>22675</v>
      </c>
      <c r="F3555" s="1" t="s">
        <v>608</v>
      </c>
      <c r="G3555" s="2">
        <v>10890</v>
      </c>
      <c r="H3555" s="2">
        <v>24</v>
      </c>
      <c r="I3555" s="2"/>
      <c r="J3555" s="2"/>
      <c r="L3555" s="2"/>
      <c r="M3555" s="2"/>
      <c r="N3555" s="2"/>
    </row>
    <row r="3556" spans="1:14" x14ac:dyDescent="0.15">
      <c r="A3556" s="2">
        <f t="shared" si="228"/>
        <v>1089025</v>
      </c>
      <c r="B3556" s="1" t="s">
        <v>525</v>
      </c>
      <c r="C3556" s="1" t="s">
        <v>399</v>
      </c>
      <c r="D3556" s="2">
        <v>250000</v>
      </c>
      <c r="E3556" s="3">
        <f t="shared" si="227"/>
        <v>23582</v>
      </c>
      <c r="F3556" s="1" t="s">
        <v>608</v>
      </c>
      <c r="G3556" s="2">
        <v>10890</v>
      </c>
      <c r="H3556" s="2">
        <v>25</v>
      </c>
      <c r="I3556" s="2"/>
      <c r="J3556" s="2"/>
      <c r="L3556" s="2"/>
      <c r="M3556" s="2"/>
      <c r="N3556" s="2"/>
    </row>
    <row r="3557" spans="1:14" x14ac:dyDescent="0.15">
      <c r="A3557" s="2">
        <f t="shared" si="228"/>
        <v>1089026</v>
      </c>
      <c r="B3557" s="1" t="s">
        <v>526</v>
      </c>
      <c r="C3557" s="1" t="s">
        <v>400</v>
      </c>
      <c r="D3557" s="2">
        <v>260000</v>
      </c>
      <c r="E3557" s="3">
        <f t="shared" si="227"/>
        <v>24489</v>
      </c>
      <c r="F3557" s="1" t="s">
        <v>608</v>
      </c>
      <c r="G3557" s="2">
        <v>10890</v>
      </c>
      <c r="H3557" s="2">
        <v>26</v>
      </c>
      <c r="I3557" s="2"/>
      <c r="J3557" s="2"/>
      <c r="L3557" s="2"/>
      <c r="M3557" s="2"/>
      <c r="N3557" s="2"/>
    </row>
    <row r="3558" spans="1:14" x14ac:dyDescent="0.15">
      <c r="A3558" s="2">
        <f t="shared" si="228"/>
        <v>1089027</v>
      </c>
      <c r="B3558" s="1" t="s">
        <v>527</v>
      </c>
      <c r="C3558" s="1" t="s">
        <v>401</v>
      </c>
      <c r="D3558" s="2">
        <v>270000</v>
      </c>
      <c r="E3558" s="3">
        <f t="shared" si="227"/>
        <v>25396</v>
      </c>
      <c r="F3558" s="1" t="s">
        <v>608</v>
      </c>
      <c r="G3558" s="2">
        <v>10890</v>
      </c>
      <c r="H3558" s="2">
        <v>27</v>
      </c>
      <c r="I3558" s="2"/>
      <c r="J3558" s="2"/>
      <c r="L3558" s="2"/>
      <c r="M3558" s="2"/>
      <c r="N3558" s="2"/>
    </row>
    <row r="3559" spans="1:14" x14ac:dyDescent="0.15">
      <c r="A3559" s="2">
        <f t="shared" si="228"/>
        <v>1089028</v>
      </c>
      <c r="B3559" s="1" t="s">
        <v>528</v>
      </c>
      <c r="C3559" s="1" t="s">
        <v>402</v>
      </c>
      <c r="D3559" s="2">
        <v>280000</v>
      </c>
      <c r="E3559" s="3">
        <f t="shared" si="227"/>
        <v>26303</v>
      </c>
      <c r="F3559" s="1" t="s">
        <v>608</v>
      </c>
      <c r="G3559" s="2">
        <v>10890</v>
      </c>
      <c r="H3559" s="2">
        <v>28</v>
      </c>
      <c r="I3559" s="2"/>
      <c r="J3559" s="2"/>
      <c r="L3559" s="2"/>
      <c r="M3559" s="2"/>
      <c r="N3559" s="2"/>
    </row>
    <row r="3560" spans="1:14" x14ac:dyDescent="0.15">
      <c r="A3560" s="2">
        <f t="shared" si="228"/>
        <v>1089029</v>
      </c>
      <c r="B3560" s="1" t="s">
        <v>529</v>
      </c>
      <c r="C3560" s="1" t="s">
        <v>403</v>
      </c>
      <c r="D3560" s="2">
        <v>290000</v>
      </c>
      <c r="E3560" s="3">
        <f t="shared" si="227"/>
        <v>27210</v>
      </c>
      <c r="F3560" s="1" t="s">
        <v>608</v>
      </c>
      <c r="G3560" s="2">
        <v>10890</v>
      </c>
      <c r="H3560" s="2">
        <v>29</v>
      </c>
      <c r="I3560" s="2"/>
      <c r="J3560" s="2"/>
      <c r="L3560" s="2"/>
      <c r="M3560" s="2"/>
      <c r="N3560" s="2"/>
    </row>
    <row r="3561" spans="1:14" x14ac:dyDescent="0.15">
      <c r="A3561" s="2">
        <f t="shared" si="228"/>
        <v>1089030</v>
      </c>
      <c r="B3561" s="1" t="s">
        <v>530</v>
      </c>
      <c r="C3561" s="1" t="s">
        <v>404</v>
      </c>
      <c r="D3561" s="2">
        <v>300000</v>
      </c>
      <c r="E3561" s="3">
        <f t="shared" si="227"/>
        <v>28117</v>
      </c>
      <c r="F3561" s="1" t="s">
        <v>608</v>
      </c>
      <c r="G3561" s="2">
        <v>10890</v>
      </c>
      <c r="H3561" s="2">
        <v>30</v>
      </c>
      <c r="I3561" s="2"/>
      <c r="J3561" s="2"/>
      <c r="L3561" s="2"/>
      <c r="M3561" s="2"/>
      <c r="N3561" s="2"/>
    </row>
    <row r="3562" spans="1:14" x14ac:dyDescent="0.15">
      <c r="A3562" s="2">
        <f t="shared" si="228"/>
        <v>1090000</v>
      </c>
      <c r="B3562" s="1" t="s">
        <v>600</v>
      </c>
      <c r="C3562" s="1" t="s">
        <v>405</v>
      </c>
      <c r="D3562" s="2">
        <v>0</v>
      </c>
      <c r="E3562" s="1">
        <f>VLOOKUP((A3562/100-B3562),[1]Sheet1!$A$3:$H$1068,7,0)</f>
        <v>805</v>
      </c>
      <c r="F3562" s="1" t="s">
        <v>606</v>
      </c>
      <c r="G3562" s="2"/>
      <c r="H3562" s="2"/>
      <c r="I3562" s="2"/>
      <c r="J3562" s="2"/>
      <c r="L3562" s="2"/>
      <c r="M3562" s="2"/>
      <c r="N3562" s="2"/>
    </row>
    <row r="3563" spans="1:14" x14ac:dyDescent="0.15">
      <c r="A3563" s="2">
        <f t="shared" si="228"/>
        <v>1090001</v>
      </c>
      <c r="B3563" s="1" t="s">
        <v>601</v>
      </c>
      <c r="C3563" s="1" t="s">
        <v>397</v>
      </c>
      <c r="D3563" s="2">
        <v>10000</v>
      </c>
      <c r="E3563" s="3">
        <f>INT($E$3562*(1+D3563/10000))</f>
        <v>1610</v>
      </c>
      <c r="F3563" s="1" t="s">
        <v>606</v>
      </c>
      <c r="G3563" s="2">
        <v>10900</v>
      </c>
      <c r="H3563" s="2">
        <v>1</v>
      </c>
      <c r="I3563" s="2"/>
      <c r="J3563" s="2"/>
      <c r="L3563" s="2"/>
      <c r="M3563" s="2"/>
      <c r="N3563" s="2"/>
    </row>
    <row r="3564" spans="1:14" x14ac:dyDescent="0.15">
      <c r="A3564" s="2">
        <f t="shared" si="228"/>
        <v>1090002</v>
      </c>
      <c r="B3564" s="1" t="s">
        <v>602</v>
      </c>
      <c r="C3564" s="1" t="s">
        <v>285</v>
      </c>
      <c r="D3564" s="2">
        <v>20000</v>
      </c>
      <c r="E3564" s="3">
        <f t="shared" ref="E3564:E3592" si="229">INT($E$3562*(1+D3564/10000))</f>
        <v>2415</v>
      </c>
      <c r="F3564" s="1" t="s">
        <v>606</v>
      </c>
      <c r="G3564" s="2">
        <v>10900</v>
      </c>
      <c r="H3564" s="2">
        <v>2</v>
      </c>
      <c r="I3564" s="2"/>
      <c r="J3564" s="2"/>
      <c r="L3564" s="2"/>
      <c r="M3564" s="2"/>
      <c r="N3564" s="2"/>
    </row>
    <row r="3565" spans="1:14" x14ac:dyDescent="0.15">
      <c r="A3565" s="2">
        <f t="shared" si="228"/>
        <v>1090003</v>
      </c>
      <c r="B3565" s="1" t="s">
        <v>510</v>
      </c>
      <c r="C3565" s="1" t="s">
        <v>286</v>
      </c>
      <c r="D3565" s="2">
        <v>30000</v>
      </c>
      <c r="E3565" s="3">
        <f t="shared" si="229"/>
        <v>3220</v>
      </c>
      <c r="F3565" s="1" t="s">
        <v>606</v>
      </c>
      <c r="G3565" s="2">
        <v>10900</v>
      </c>
      <c r="H3565" s="2">
        <v>3</v>
      </c>
      <c r="I3565" s="2"/>
      <c r="J3565" s="2"/>
      <c r="L3565" s="2"/>
      <c r="M3565" s="2"/>
      <c r="N3565" s="2"/>
    </row>
    <row r="3566" spans="1:14" x14ac:dyDescent="0.15">
      <c r="A3566" s="2">
        <f t="shared" si="228"/>
        <v>1090004</v>
      </c>
      <c r="B3566" s="1" t="s">
        <v>511</v>
      </c>
      <c r="C3566" s="1" t="s">
        <v>287</v>
      </c>
      <c r="D3566" s="2">
        <v>40000</v>
      </c>
      <c r="E3566" s="3">
        <f t="shared" si="229"/>
        <v>4025</v>
      </c>
      <c r="F3566" s="1" t="s">
        <v>606</v>
      </c>
      <c r="G3566" s="2">
        <v>10900</v>
      </c>
      <c r="H3566" s="2">
        <v>4</v>
      </c>
      <c r="I3566" s="2"/>
      <c r="J3566" s="2"/>
      <c r="L3566" s="2"/>
      <c r="M3566" s="2"/>
      <c r="N3566" s="2"/>
    </row>
    <row r="3567" spans="1:14" x14ac:dyDescent="0.15">
      <c r="A3567" s="2">
        <f t="shared" si="228"/>
        <v>1090005</v>
      </c>
      <c r="B3567" s="1" t="s">
        <v>368</v>
      </c>
      <c r="C3567" s="1" t="s">
        <v>288</v>
      </c>
      <c r="D3567" s="2">
        <v>50000</v>
      </c>
      <c r="E3567" s="3">
        <f t="shared" si="229"/>
        <v>4830</v>
      </c>
      <c r="F3567" s="1" t="s">
        <v>606</v>
      </c>
      <c r="G3567" s="2">
        <v>10900</v>
      </c>
      <c r="H3567" s="2">
        <v>5</v>
      </c>
      <c r="I3567" s="2"/>
      <c r="J3567" s="2"/>
      <c r="L3567" s="2"/>
      <c r="M3567" s="2"/>
      <c r="N3567" s="2"/>
    </row>
    <row r="3568" spans="1:14" x14ac:dyDescent="0.15">
      <c r="A3568" s="2">
        <f t="shared" si="228"/>
        <v>1090006</v>
      </c>
      <c r="B3568" s="1" t="s">
        <v>512</v>
      </c>
      <c r="C3568" s="1" t="s">
        <v>289</v>
      </c>
      <c r="D3568" s="2">
        <v>60000</v>
      </c>
      <c r="E3568" s="3">
        <f t="shared" si="229"/>
        <v>5635</v>
      </c>
      <c r="F3568" s="1" t="s">
        <v>606</v>
      </c>
      <c r="G3568" s="2">
        <v>10900</v>
      </c>
      <c r="H3568" s="2">
        <v>6</v>
      </c>
      <c r="I3568" s="2"/>
      <c r="J3568" s="2"/>
      <c r="L3568" s="2"/>
      <c r="M3568" s="2"/>
      <c r="N3568" s="2"/>
    </row>
    <row r="3569" spans="1:14" x14ac:dyDescent="0.15">
      <c r="A3569" s="2">
        <f t="shared" si="228"/>
        <v>1090007</v>
      </c>
      <c r="B3569" s="1" t="s">
        <v>369</v>
      </c>
      <c r="C3569" s="1" t="s">
        <v>290</v>
      </c>
      <c r="D3569" s="2">
        <v>70000</v>
      </c>
      <c r="E3569" s="3">
        <f t="shared" si="229"/>
        <v>6440</v>
      </c>
      <c r="F3569" s="1" t="s">
        <v>606</v>
      </c>
      <c r="G3569" s="2">
        <v>10900</v>
      </c>
      <c r="H3569" s="2">
        <v>7</v>
      </c>
      <c r="I3569" s="2"/>
      <c r="J3569" s="2"/>
      <c r="L3569" s="2"/>
      <c r="M3569" s="2"/>
      <c r="N3569" s="2"/>
    </row>
    <row r="3570" spans="1:14" x14ac:dyDescent="0.15">
      <c r="A3570" s="2">
        <f t="shared" si="228"/>
        <v>1090008</v>
      </c>
      <c r="B3570" s="1" t="s">
        <v>513</v>
      </c>
      <c r="C3570" s="1" t="s">
        <v>291</v>
      </c>
      <c r="D3570" s="2">
        <v>80000</v>
      </c>
      <c r="E3570" s="3">
        <f t="shared" si="229"/>
        <v>7245</v>
      </c>
      <c r="F3570" s="1" t="s">
        <v>606</v>
      </c>
      <c r="G3570" s="2">
        <v>10900</v>
      </c>
      <c r="H3570" s="2">
        <v>8</v>
      </c>
      <c r="I3570" s="2"/>
      <c r="J3570" s="2"/>
      <c r="L3570" s="2"/>
      <c r="M3570" s="2"/>
      <c r="N3570" s="2"/>
    </row>
    <row r="3571" spans="1:14" x14ac:dyDescent="0.15">
      <c r="A3571" s="2">
        <f t="shared" si="228"/>
        <v>1090009</v>
      </c>
      <c r="B3571" s="1" t="s">
        <v>370</v>
      </c>
      <c r="C3571" s="1" t="s">
        <v>292</v>
      </c>
      <c r="D3571" s="2">
        <v>90000</v>
      </c>
      <c r="E3571" s="3">
        <f t="shared" si="229"/>
        <v>8050</v>
      </c>
      <c r="F3571" s="1" t="s">
        <v>606</v>
      </c>
      <c r="G3571" s="2">
        <v>10900</v>
      </c>
      <c r="H3571" s="2">
        <v>9</v>
      </c>
      <c r="I3571" s="2"/>
      <c r="J3571" s="2"/>
      <c r="L3571" s="2"/>
      <c r="M3571" s="2"/>
      <c r="N3571" s="2"/>
    </row>
    <row r="3572" spans="1:14" x14ac:dyDescent="0.15">
      <c r="A3572" s="2">
        <f t="shared" si="228"/>
        <v>1090010</v>
      </c>
      <c r="B3572" s="1" t="s">
        <v>514</v>
      </c>
      <c r="C3572" s="1" t="s">
        <v>293</v>
      </c>
      <c r="D3572" s="2">
        <v>100000</v>
      </c>
      <c r="E3572" s="3">
        <f t="shared" si="229"/>
        <v>8855</v>
      </c>
      <c r="F3572" s="1" t="s">
        <v>606</v>
      </c>
      <c r="G3572" s="2">
        <v>10900</v>
      </c>
      <c r="H3572" s="2">
        <v>10</v>
      </c>
      <c r="I3572" s="2"/>
      <c r="J3572" s="2"/>
      <c r="L3572" s="2"/>
      <c r="M3572" s="2"/>
      <c r="N3572" s="2"/>
    </row>
    <row r="3573" spans="1:14" x14ac:dyDescent="0.15">
      <c r="A3573" s="2">
        <f t="shared" si="228"/>
        <v>1090011</v>
      </c>
      <c r="B3573" s="1" t="s">
        <v>515</v>
      </c>
      <c r="C3573" s="1" t="s">
        <v>294</v>
      </c>
      <c r="D3573" s="2">
        <v>110000</v>
      </c>
      <c r="E3573" s="3">
        <f t="shared" si="229"/>
        <v>9660</v>
      </c>
      <c r="F3573" s="1" t="s">
        <v>607</v>
      </c>
      <c r="G3573" s="2">
        <v>10900</v>
      </c>
      <c r="H3573" s="2">
        <v>11</v>
      </c>
      <c r="I3573" s="2"/>
      <c r="J3573" s="2"/>
      <c r="L3573" s="2"/>
      <c r="M3573" s="2"/>
      <c r="N3573" s="2"/>
    </row>
    <row r="3574" spans="1:14" x14ac:dyDescent="0.15">
      <c r="A3574" s="2">
        <f t="shared" si="228"/>
        <v>1090012</v>
      </c>
      <c r="B3574" s="1" t="s">
        <v>516</v>
      </c>
      <c r="C3574" s="1" t="s">
        <v>295</v>
      </c>
      <c r="D3574" s="2">
        <v>120000</v>
      </c>
      <c r="E3574" s="3">
        <f t="shared" si="229"/>
        <v>10465</v>
      </c>
      <c r="F3574" s="1" t="s">
        <v>607</v>
      </c>
      <c r="G3574" s="2">
        <v>10900</v>
      </c>
      <c r="H3574" s="2">
        <v>12</v>
      </c>
      <c r="I3574" s="2"/>
      <c r="J3574" s="2"/>
      <c r="L3574" s="2"/>
      <c r="M3574" s="2"/>
      <c r="N3574" s="2"/>
    </row>
    <row r="3575" spans="1:14" x14ac:dyDescent="0.15">
      <c r="A3575" s="2">
        <f t="shared" si="228"/>
        <v>1090013</v>
      </c>
      <c r="B3575" s="1" t="s">
        <v>517</v>
      </c>
      <c r="C3575" s="1" t="s">
        <v>296</v>
      </c>
      <c r="D3575" s="2">
        <v>130000</v>
      </c>
      <c r="E3575" s="3">
        <f t="shared" si="229"/>
        <v>11270</v>
      </c>
      <c r="F3575" s="1" t="s">
        <v>607</v>
      </c>
      <c r="G3575" s="2">
        <v>10900</v>
      </c>
      <c r="H3575" s="2">
        <v>13</v>
      </c>
      <c r="I3575" s="2"/>
      <c r="J3575" s="2"/>
      <c r="L3575" s="2"/>
      <c r="M3575" s="2"/>
      <c r="N3575" s="2"/>
    </row>
    <row r="3576" spans="1:14" x14ac:dyDescent="0.15">
      <c r="A3576" s="2">
        <f t="shared" si="228"/>
        <v>1090014</v>
      </c>
      <c r="B3576" s="1" t="s">
        <v>518</v>
      </c>
      <c r="C3576" s="1" t="s">
        <v>297</v>
      </c>
      <c r="D3576" s="2">
        <v>140000</v>
      </c>
      <c r="E3576" s="3">
        <f t="shared" si="229"/>
        <v>12075</v>
      </c>
      <c r="F3576" s="1" t="s">
        <v>607</v>
      </c>
      <c r="G3576" s="2">
        <v>10900</v>
      </c>
      <c r="H3576" s="2">
        <v>14</v>
      </c>
      <c r="I3576" s="2"/>
      <c r="J3576" s="2"/>
      <c r="L3576" s="2"/>
      <c r="M3576" s="2"/>
      <c r="N3576" s="2"/>
    </row>
    <row r="3577" spans="1:14" x14ac:dyDescent="0.15">
      <c r="A3577" s="2">
        <f t="shared" si="228"/>
        <v>1090015</v>
      </c>
      <c r="B3577" s="1" t="s">
        <v>372</v>
      </c>
      <c r="C3577" s="1" t="s">
        <v>298</v>
      </c>
      <c r="D3577" s="2">
        <v>150000</v>
      </c>
      <c r="E3577" s="3">
        <f t="shared" si="229"/>
        <v>12880</v>
      </c>
      <c r="F3577" s="1" t="s">
        <v>607</v>
      </c>
      <c r="G3577" s="2">
        <v>10900</v>
      </c>
      <c r="H3577" s="2">
        <v>15</v>
      </c>
      <c r="I3577" s="2"/>
      <c r="J3577" s="2"/>
      <c r="L3577" s="2"/>
      <c r="M3577" s="2"/>
      <c r="N3577" s="2"/>
    </row>
    <row r="3578" spans="1:14" x14ac:dyDescent="0.15">
      <c r="A3578" s="2">
        <f t="shared" si="228"/>
        <v>1090016</v>
      </c>
      <c r="B3578" s="1" t="s">
        <v>519</v>
      </c>
      <c r="C3578" s="1" t="s">
        <v>267</v>
      </c>
      <c r="D3578" s="2">
        <v>160000</v>
      </c>
      <c r="E3578" s="3">
        <f t="shared" si="229"/>
        <v>13685</v>
      </c>
      <c r="F3578" s="1" t="s">
        <v>607</v>
      </c>
      <c r="G3578" s="2">
        <v>10900</v>
      </c>
      <c r="H3578" s="2">
        <v>16</v>
      </c>
      <c r="I3578" s="2"/>
      <c r="J3578" s="2"/>
      <c r="L3578" s="2"/>
      <c r="M3578" s="2"/>
      <c r="N3578" s="2"/>
    </row>
    <row r="3579" spans="1:14" x14ac:dyDescent="0.15">
      <c r="A3579" s="2">
        <f t="shared" si="228"/>
        <v>1090017</v>
      </c>
      <c r="B3579" s="1" t="s">
        <v>520</v>
      </c>
      <c r="C3579" s="1" t="s">
        <v>268</v>
      </c>
      <c r="D3579" s="2">
        <v>170000</v>
      </c>
      <c r="E3579" s="3">
        <f t="shared" si="229"/>
        <v>14490</v>
      </c>
      <c r="F3579" s="1" t="s">
        <v>607</v>
      </c>
      <c r="G3579" s="2">
        <v>10900</v>
      </c>
      <c r="H3579" s="2">
        <v>17</v>
      </c>
      <c r="I3579" s="2"/>
      <c r="J3579" s="2"/>
      <c r="L3579" s="2"/>
      <c r="M3579" s="2"/>
      <c r="N3579" s="2"/>
    </row>
    <row r="3580" spans="1:14" x14ac:dyDescent="0.15">
      <c r="A3580" s="2">
        <f t="shared" si="228"/>
        <v>1090018</v>
      </c>
      <c r="B3580" s="1" t="s">
        <v>373</v>
      </c>
      <c r="C3580" s="1" t="s">
        <v>269</v>
      </c>
      <c r="D3580" s="2">
        <v>180000</v>
      </c>
      <c r="E3580" s="3">
        <f t="shared" si="229"/>
        <v>15295</v>
      </c>
      <c r="F3580" s="1" t="s">
        <v>607</v>
      </c>
      <c r="G3580" s="2">
        <v>10900</v>
      </c>
      <c r="H3580" s="2">
        <v>18</v>
      </c>
      <c r="I3580" s="2"/>
      <c r="J3580" s="2"/>
      <c r="L3580" s="2"/>
      <c r="M3580" s="2"/>
      <c r="N3580" s="2"/>
    </row>
    <row r="3581" spans="1:14" x14ac:dyDescent="0.15">
      <c r="A3581" s="2">
        <f t="shared" si="228"/>
        <v>1090019</v>
      </c>
      <c r="B3581" s="1" t="s">
        <v>521</v>
      </c>
      <c r="C3581" s="1" t="s">
        <v>303</v>
      </c>
      <c r="D3581" s="2">
        <v>190000</v>
      </c>
      <c r="E3581" s="3">
        <f t="shared" si="229"/>
        <v>16100</v>
      </c>
      <c r="F3581" s="1" t="s">
        <v>607</v>
      </c>
      <c r="G3581" s="2">
        <v>10900</v>
      </c>
      <c r="H3581" s="2">
        <v>19</v>
      </c>
      <c r="I3581" s="2"/>
      <c r="J3581" s="2"/>
      <c r="L3581" s="2"/>
      <c r="M3581" s="2"/>
      <c r="N3581" s="2"/>
    </row>
    <row r="3582" spans="1:14" x14ac:dyDescent="0.15">
      <c r="A3582" s="2">
        <f t="shared" si="228"/>
        <v>1090020</v>
      </c>
      <c r="B3582" s="1" t="s">
        <v>522</v>
      </c>
      <c r="C3582" s="1" t="s">
        <v>305</v>
      </c>
      <c r="D3582" s="2">
        <v>200000</v>
      </c>
      <c r="E3582" s="3">
        <f t="shared" si="229"/>
        <v>16905</v>
      </c>
      <c r="F3582" s="1" t="s">
        <v>607</v>
      </c>
      <c r="G3582" s="2">
        <v>10900</v>
      </c>
      <c r="H3582" s="2">
        <v>20</v>
      </c>
      <c r="I3582" s="2"/>
      <c r="J3582" s="2"/>
      <c r="L3582" s="2"/>
      <c r="M3582" s="2"/>
      <c r="N3582" s="2"/>
    </row>
    <row r="3583" spans="1:14" x14ac:dyDescent="0.15">
      <c r="A3583" s="2">
        <f t="shared" si="228"/>
        <v>1090021</v>
      </c>
      <c r="B3583" s="1" t="s">
        <v>374</v>
      </c>
      <c r="C3583" s="1" t="s">
        <v>307</v>
      </c>
      <c r="D3583" s="2">
        <v>210000</v>
      </c>
      <c r="E3583" s="3">
        <f t="shared" si="229"/>
        <v>17710</v>
      </c>
      <c r="F3583" s="1" t="s">
        <v>608</v>
      </c>
      <c r="G3583" s="2">
        <v>10900</v>
      </c>
      <c r="H3583" s="2">
        <v>21</v>
      </c>
      <c r="I3583" s="2"/>
      <c r="J3583" s="2"/>
      <c r="L3583" s="2"/>
      <c r="M3583" s="2"/>
      <c r="N3583" s="2"/>
    </row>
    <row r="3584" spans="1:14" x14ac:dyDescent="0.15">
      <c r="A3584" s="2">
        <f t="shared" si="228"/>
        <v>1090022</v>
      </c>
      <c r="B3584" s="1" t="s">
        <v>523</v>
      </c>
      <c r="C3584" s="1" t="s">
        <v>309</v>
      </c>
      <c r="D3584" s="2">
        <v>220000</v>
      </c>
      <c r="E3584" s="3">
        <f t="shared" si="229"/>
        <v>18515</v>
      </c>
      <c r="F3584" s="1" t="s">
        <v>608</v>
      </c>
      <c r="G3584" s="2">
        <v>10900</v>
      </c>
      <c r="H3584" s="2">
        <v>22</v>
      </c>
      <c r="I3584" s="2"/>
      <c r="J3584" s="2"/>
      <c r="L3584" s="2"/>
      <c r="M3584" s="2"/>
      <c r="N3584" s="2"/>
    </row>
    <row r="3585" spans="1:14" x14ac:dyDescent="0.15">
      <c r="A3585" s="2">
        <f t="shared" si="228"/>
        <v>1090023</v>
      </c>
      <c r="B3585" s="1" t="s">
        <v>524</v>
      </c>
      <c r="C3585" s="1" t="s">
        <v>311</v>
      </c>
      <c r="D3585" s="2">
        <v>230000</v>
      </c>
      <c r="E3585" s="3">
        <f t="shared" si="229"/>
        <v>19320</v>
      </c>
      <c r="F3585" s="1" t="s">
        <v>608</v>
      </c>
      <c r="G3585" s="2">
        <v>10900</v>
      </c>
      <c r="H3585" s="2">
        <v>23</v>
      </c>
      <c r="I3585" s="2"/>
      <c r="J3585" s="2"/>
      <c r="L3585" s="2"/>
      <c r="M3585" s="2"/>
      <c r="N3585" s="2"/>
    </row>
    <row r="3586" spans="1:14" x14ac:dyDescent="0.15">
      <c r="A3586" s="2">
        <f t="shared" si="228"/>
        <v>1090024</v>
      </c>
      <c r="B3586" s="1" t="s">
        <v>375</v>
      </c>
      <c r="C3586" s="1" t="s">
        <v>398</v>
      </c>
      <c r="D3586" s="2">
        <v>240000</v>
      </c>
      <c r="E3586" s="3">
        <f t="shared" si="229"/>
        <v>20125</v>
      </c>
      <c r="F3586" s="1" t="s">
        <v>608</v>
      </c>
      <c r="G3586" s="2">
        <v>10900</v>
      </c>
      <c r="H3586" s="2">
        <v>24</v>
      </c>
      <c r="I3586" s="2"/>
      <c r="J3586" s="2"/>
      <c r="L3586" s="2"/>
      <c r="M3586" s="2"/>
      <c r="N3586" s="2"/>
    </row>
    <row r="3587" spans="1:14" x14ac:dyDescent="0.15">
      <c r="A3587" s="2">
        <f t="shared" si="228"/>
        <v>1090025</v>
      </c>
      <c r="B3587" s="1" t="s">
        <v>525</v>
      </c>
      <c r="C3587" s="1" t="s">
        <v>399</v>
      </c>
      <c r="D3587" s="2">
        <v>250000</v>
      </c>
      <c r="E3587" s="3">
        <f t="shared" si="229"/>
        <v>20930</v>
      </c>
      <c r="F3587" s="1" t="s">
        <v>608</v>
      </c>
      <c r="G3587" s="2">
        <v>10900</v>
      </c>
      <c r="H3587" s="2">
        <v>25</v>
      </c>
      <c r="I3587" s="2"/>
      <c r="J3587" s="2"/>
      <c r="L3587" s="2"/>
      <c r="M3587" s="2"/>
      <c r="N3587" s="2"/>
    </row>
    <row r="3588" spans="1:14" x14ac:dyDescent="0.15">
      <c r="A3588" s="2">
        <f t="shared" si="228"/>
        <v>1090026</v>
      </c>
      <c r="B3588" s="1" t="s">
        <v>526</v>
      </c>
      <c r="C3588" s="1" t="s">
        <v>400</v>
      </c>
      <c r="D3588" s="2">
        <v>260000</v>
      </c>
      <c r="E3588" s="3">
        <f t="shared" si="229"/>
        <v>21735</v>
      </c>
      <c r="F3588" s="1" t="s">
        <v>608</v>
      </c>
      <c r="G3588" s="2">
        <v>10900</v>
      </c>
      <c r="H3588" s="2">
        <v>26</v>
      </c>
      <c r="I3588" s="2"/>
      <c r="J3588" s="2"/>
      <c r="L3588" s="2"/>
      <c r="M3588" s="2"/>
      <c r="N3588" s="2"/>
    </row>
    <row r="3589" spans="1:14" x14ac:dyDescent="0.15">
      <c r="A3589" s="2">
        <f t="shared" si="228"/>
        <v>1090027</v>
      </c>
      <c r="B3589" s="1" t="s">
        <v>527</v>
      </c>
      <c r="C3589" s="1" t="s">
        <v>401</v>
      </c>
      <c r="D3589" s="2">
        <v>270000</v>
      </c>
      <c r="E3589" s="3">
        <f t="shared" si="229"/>
        <v>22540</v>
      </c>
      <c r="F3589" s="1" t="s">
        <v>608</v>
      </c>
      <c r="G3589" s="2">
        <v>10900</v>
      </c>
      <c r="H3589" s="2">
        <v>27</v>
      </c>
      <c r="I3589" s="2"/>
      <c r="J3589" s="2"/>
      <c r="L3589" s="2"/>
      <c r="M3589" s="2"/>
      <c r="N3589" s="2"/>
    </row>
    <row r="3590" spans="1:14" x14ac:dyDescent="0.15">
      <c r="A3590" s="2">
        <f t="shared" si="228"/>
        <v>1090028</v>
      </c>
      <c r="B3590" s="1" t="s">
        <v>528</v>
      </c>
      <c r="C3590" s="1" t="s">
        <v>402</v>
      </c>
      <c r="D3590" s="2">
        <v>280000</v>
      </c>
      <c r="E3590" s="3">
        <f t="shared" si="229"/>
        <v>23345</v>
      </c>
      <c r="F3590" s="1" t="s">
        <v>608</v>
      </c>
      <c r="G3590" s="2">
        <v>10900</v>
      </c>
      <c r="H3590" s="2">
        <v>28</v>
      </c>
      <c r="I3590" s="2"/>
      <c r="J3590" s="2"/>
      <c r="L3590" s="2"/>
      <c r="M3590" s="2"/>
      <c r="N3590" s="2"/>
    </row>
    <row r="3591" spans="1:14" x14ac:dyDescent="0.15">
      <c r="A3591" s="2">
        <f t="shared" si="228"/>
        <v>1090029</v>
      </c>
      <c r="B3591" s="1" t="s">
        <v>529</v>
      </c>
      <c r="C3591" s="1" t="s">
        <v>403</v>
      </c>
      <c r="D3591" s="2">
        <v>290000</v>
      </c>
      <c r="E3591" s="3">
        <f t="shared" si="229"/>
        <v>24150</v>
      </c>
      <c r="F3591" s="1" t="s">
        <v>608</v>
      </c>
      <c r="G3591" s="2">
        <v>10900</v>
      </c>
      <c r="H3591" s="2">
        <v>29</v>
      </c>
      <c r="I3591" s="2"/>
      <c r="J3591" s="2"/>
      <c r="L3591" s="2"/>
      <c r="M3591" s="2"/>
      <c r="N3591" s="2"/>
    </row>
    <row r="3592" spans="1:14" x14ac:dyDescent="0.15">
      <c r="A3592" s="2">
        <f t="shared" si="228"/>
        <v>1090030</v>
      </c>
      <c r="B3592" s="1" t="s">
        <v>530</v>
      </c>
      <c r="C3592" s="1" t="s">
        <v>404</v>
      </c>
      <c r="D3592" s="2">
        <v>300000</v>
      </c>
      <c r="E3592" s="3">
        <f t="shared" si="229"/>
        <v>24955</v>
      </c>
      <c r="F3592" s="1" t="s">
        <v>608</v>
      </c>
      <c r="G3592" s="2">
        <v>10900</v>
      </c>
      <c r="H3592" s="2">
        <v>30</v>
      </c>
      <c r="I3592" s="2"/>
      <c r="J3592" s="2"/>
      <c r="L3592" s="2"/>
      <c r="M3592" s="2"/>
      <c r="N3592" s="2"/>
    </row>
    <row r="3593" spans="1:14" x14ac:dyDescent="0.15">
      <c r="A3593" s="2">
        <f t="shared" si="228"/>
        <v>1091000</v>
      </c>
      <c r="B3593" s="1" t="s">
        <v>600</v>
      </c>
      <c r="C3593" s="1" t="s">
        <v>405</v>
      </c>
      <c r="D3593" s="2">
        <v>0</v>
      </c>
      <c r="E3593" s="1">
        <f>VLOOKUP((A3593/100-B3593),[1]Sheet1!$A$3:$H$1068,7,0)</f>
        <v>783</v>
      </c>
      <c r="F3593" s="1" t="s">
        <v>606</v>
      </c>
      <c r="G3593" s="2"/>
      <c r="H3593" s="2"/>
      <c r="I3593" s="2"/>
      <c r="J3593" s="2"/>
      <c r="L3593" s="2"/>
      <c r="M3593" s="2"/>
      <c r="N3593" s="2"/>
    </row>
    <row r="3594" spans="1:14" x14ac:dyDescent="0.15">
      <c r="A3594" s="2">
        <f t="shared" si="228"/>
        <v>1091001</v>
      </c>
      <c r="B3594" s="1" t="s">
        <v>601</v>
      </c>
      <c r="C3594" s="1" t="s">
        <v>397</v>
      </c>
      <c r="D3594" s="2">
        <v>10000</v>
      </c>
      <c r="E3594" s="3">
        <f>INT($E$3593*(1+D3594/10000))</f>
        <v>1566</v>
      </c>
      <c r="F3594" s="1" t="s">
        <v>606</v>
      </c>
      <c r="G3594" s="2">
        <v>10910</v>
      </c>
      <c r="H3594" s="2">
        <v>1</v>
      </c>
      <c r="I3594" s="2"/>
      <c r="J3594" s="2"/>
      <c r="L3594" s="2"/>
      <c r="M3594" s="2"/>
      <c r="N3594" s="2"/>
    </row>
    <row r="3595" spans="1:14" x14ac:dyDescent="0.15">
      <c r="A3595" s="2">
        <f t="shared" si="228"/>
        <v>1091002</v>
      </c>
      <c r="B3595" s="1" t="s">
        <v>602</v>
      </c>
      <c r="C3595" s="1" t="s">
        <v>285</v>
      </c>
      <c r="D3595" s="2">
        <v>20000</v>
      </c>
      <c r="E3595" s="3">
        <f t="shared" ref="E3595:E3623" si="230">INT($E$3593*(1+D3595/10000))</f>
        <v>2349</v>
      </c>
      <c r="F3595" s="1" t="s">
        <v>606</v>
      </c>
      <c r="G3595" s="2">
        <v>10910</v>
      </c>
      <c r="H3595" s="2">
        <v>2</v>
      </c>
      <c r="I3595" s="2"/>
      <c r="J3595" s="2"/>
      <c r="L3595" s="2"/>
      <c r="M3595" s="2"/>
      <c r="N3595" s="2"/>
    </row>
    <row r="3596" spans="1:14" x14ac:dyDescent="0.15">
      <c r="A3596" s="2">
        <f t="shared" si="228"/>
        <v>1091003</v>
      </c>
      <c r="B3596" s="1" t="s">
        <v>510</v>
      </c>
      <c r="C3596" s="1" t="s">
        <v>286</v>
      </c>
      <c r="D3596" s="2">
        <v>30000</v>
      </c>
      <c r="E3596" s="3">
        <f t="shared" si="230"/>
        <v>3132</v>
      </c>
      <c r="F3596" s="1" t="s">
        <v>606</v>
      </c>
      <c r="G3596" s="2">
        <v>10910</v>
      </c>
      <c r="H3596" s="2">
        <v>3</v>
      </c>
      <c r="I3596" s="2"/>
      <c r="J3596" s="2"/>
      <c r="L3596" s="2"/>
      <c r="M3596" s="2"/>
      <c r="N3596" s="2"/>
    </row>
    <row r="3597" spans="1:14" x14ac:dyDescent="0.15">
      <c r="A3597" s="2">
        <f t="shared" si="228"/>
        <v>1091004</v>
      </c>
      <c r="B3597" s="1" t="s">
        <v>511</v>
      </c>
      <c r="C3597" s="1" t="s">
        <v>287</v>
      </c>
      <c r="D3597" s="2">
        <v>40000</v>
      </c>
      <c r="E3597" s="3">
        <f t="shared" si="230"/>
        <v>3915</v>
      </c>
      <c r="F3597" s="1" t="s">
        <v>606</v>
      </c>
      <c r="G3597" s="2">
        <v>10910</v>
      </c>
      <c r="H3597" s="2">
        <v>4</v>
      </c>
      <c r="I3597" s="2"/>
      <c r="J3597" s="2"/>
      <c r="L3597" s="2"/>
      <c r="M3597" s="2"/>
      <c r="N3597" s="2"/>
    </row>
    <row r="3598" spans="1:14" x14ac:dyDescent="0.15">
      <c r="A3598" s="2">
        <f t="shared" si="228"/>
        <v>1091005</v>
      </c>
      <c r="B3598" s="1" t="s">
        <v>368</v>
      </c>
      <c r="C3598" s="1" t="s">
        <v>288</v>
      </c>
      <c r="D3598" s="2">
        <v>50000</v>
      </c>
      <c r="E3598" s="3">
        <f t="shared" si="230"/>
        <v>4698</v>
      </c>
      <c r="F3598" s="1" t="s">
        <v>606</v>
      </c>
      <c r="G3598" s="2">
        <v>10910</v>
      </c>
      <c r="H3598" s="2">
        <v>5</v>
      </c>
      <c r="I3598" s="2"/>
      <c r="J3598" s="2"/>
      <c r="L3598" s="2"/>
      <c r="M3598" s="2"/>
      <c r="N3598" s="2"/>
    </row>
    <row r="3599" spans="1:14" x14ac:dyDescent="0.15">
      <c r="A3599" s="2">
        <f t="shared" si="228"/>
        <v>1091006</v>
      </c>
      <c r="B3599" s="1" t="s">
        <v>512</v>
      </c>
      <c r="C3599" s="1" t="s">
        <v>289</v>
      </c>
      <c r="D3599" s="2">
        <v>60000</v>
      </c>
      <c r="E3599" s="3">
        <f t="shared" si="230"/>
        <v>5481</v>
      </c>
      <c r="F3599" s="1" t="s">
        <v>606</v>
      </c>
      <c r="G3599" s="2">
        <v>10910</v>
      </c>
      <c r="H3599" s="2">
        <v>6</v>
      </c>
      <c r="I3599" s="2"/>
      <c r="J3599" s="2"/>
      <c r="L3599" s="2"/>
      <c r="M3599" s="2"/>
      <c r="N3599" s="2"/>
    </row>
    <row r="3600" spans="1:14" x14ac:dyDescent="0.15">
      <c r="A3600" s="2">
        <f t="shared" si="228"/>
        <v>1091007</v>
      </c>
      <c r="B3600" s="1" t="s">
        <v>369</v>
      </c>
      <c r="C3600" s="1" t="s">
        <v>290</v>
      </c>
      <c r="D3600" s="2">
        <v>70000</v>
      </c>
      <c r="E3600" s="3">
        <f t="shared" si="230"/>
        <v>6264</v>
      </c>
      <c r="F3600" s="1" t="s">
        <v>606</v>
      </c>
      <c r="G3600" s="2">
        <v>10910</v>
      </c>
      <c r="H3600" s="2">
        <v>7</v>
      </c>
      <c r="I3600" s="2"/>
      <c r="J3600" s="2"/>
      <c r="L3600" s="2"/>
      <c r="M3600" s="2"/>
      <c r="N3600" s="2"/>
    </row>
    <row r="3601" spans="1:14" x14ac:dyDescent="0.15">
      <c r="A3601" s="2">
        <f t="shared" si="228"/>
        <v>1091008</v>
      </c>
      <c r="B3601" s="1" t="s">
        <v>513</v>
      </c>
      <c r="C3601" s="1" t="s">
        <v>291</v>
      </c>
      <c r="D3601" s="2">
        <v>80000</v>
      </c>
      <c r="E3601" s="3">
        <f t="shared" si="230"/>
        <v>7047</v>
      </c>
      <c r="F3601" s="1" t="s">
        <v>606</v>
      </c>
      <c r="G3601" s="2">
        <v>10910</v>
      </c>
      <c r="H3601" s="2">
        <v>8</v>
      </c>
      <c r="I3601" s="2"/>
      <c r="J3601" s="2"/>
      <c r="L3601" s="2"/>
      <c r="M3601" s="2"/>
      <c r="N3601" s="2"/>
    </row>
    <row r="3602" spans="1:14" x14ac:dyDescent="0.15">
      <c r="A3602" s="2">
        <f t="shared" si="228"/>
        <v>1091009</v>
      </c>
      <c r="B3602" s="1" t="s">
        <v>370</v>
      </c>
      <c r="C3602" s="1" t="s">
        <v>292</v>
      </c>
      <c r="D3602" s="2">
        <v>90000</v>
      </c>
      <c r="E3602" s="3">
        <f t="shared" si="230"/>
        <v>7830</v>
      </c>
      <c r="F3602" s="1" t="s">
        <v>606</v>
      </c>
      <c r="G3602" s="2">
        <v>10910</v>
      </c>
      <c r="H3602" s="2">
        <v>9</v>
      </c>
      <c r="I3602" s="2"/>
      <c r="J3602" s="2"/>
      <c r="L3602" s="2"/>
      <c r="M3602" s="2"/>
      <c r="N3602" s="2"/>
    </row>
    <row r="3603" spans="1:14" x14ac:dyDescent="0.15">
      <c r="A3603" s="2">
        <f t="shared" si="228"/>
        <v>1091010</v>
      </c>
      <c r="B3603" s="1" t="s">
        <v>514</v>
      </c>
      <c r="C3603" s="1" t="s">
        <v>293</v>
      </c>
      <c r="D3603" s="2">
        <v>100000</v>
      </c>
      <c r="E3603" s="3">
        <f t="shared" si="230"/>
        <v>8613</v>
      </c>
      <c r="F3603" s="1" t="s">
        <v>606</v>
      </c>
      <c r="G3603" s="2">
        <v>10910</v>
      </c>
      <c r="H3603" s="2">
        <v>10</v>
      </c>
      <c r="I3603" s="2"/>
      <c r="J3603" s="2"/>
      <c r="L3603" s="2"/>
      <c r="M3603" s="2"/>
      <c r="N3603" s="2"/>
    </row>
    <row r="3604" spans="1:14" x14ac:dyDescent="0.15">
      <c r="A3604" s="2">
        <f t="shared" si="228"/>
        <v>1091011</v>
      </c>
      <c r="B3604" s="1" t="s">
        <v>515</v>
      </c>
      <c r="C3604" s="1" t="s">
        <v>294</v>
      </c>
      <c r="D3604" s="2">
        <v>110000</v>
      </c>
      <c r="E3604" s="3">
        <f t="shared" si="230"/>
        <v>9396</v>
      </c>
      <c r="F3604" s="1" t="s">
        <v>607</v>
      </c>
      <c r="G3604" s="2">
        <v>10910</v>
      </c>
      <c r="H3604" s="2">
        <v>11</v>
      </c>
      <c r="I3604" s="2"/>
      <c r="J3604" s="2"/>
      <c r="L3604" s="2"/>
      <c r="M3604" s="2"/>
      <c r="N3604" s="2"/>
    </row>
    <row r="3605" spans="1:14" x14ac:dyDescent="0.15">
      <c r="A3605" s="2">
        <f t="shared" si="228"/>
        <v>1091012</v>
      </c>
      <c r="B3605" s="1" t="s">
        <v>516</v>
      </c>
      <c r="C3605" s="1" t="s">
        <v>295</v>
      </c>
      <c r="D3605" s="2">
        <v>120000</v>
      </c>
      <c r="E3605" s="3">
        <f t="shared" si="230"/>
        <v>10179</v>
      </c>
      <c r="F3605" s="1" t="s">
        <v>607</v>
      </c>
      <c r="G3605" s="2">
        <v>10910</v>
      </c>
      <c r="H3605" s="2">
        <v>12</v>
      </c>
      <c r="I3605" s="2"/>
      <c r="J3605" s="2"/>
      <c r="L3605" s="2"/>
      <c r="M3605" s="2"/>
      <c r="N3605" s="2"/>
    </row>
    <row r="3606" spans="1:14" x14ac:dyDescent="0.15">
      <c r="A3606" s="2">
        <f t="shared" si="228"/>
        <v>1091013</v>
      </c>
      <c r="B3606" s="1" t="s">
        <v>517</v>
      </c>
      <c r="C3606" s="1" t="s">
        <v>296</v>
      </c>
      <c r="D3606" s="2">
        <v>130000</v>
      </c>
      <c r="E3606" s="3">
        <f t="shared" si="230"/>
        <v>10962</v>
      </c>
      <c r="F3606" s="1" t="s">
        <v>607</v>
      </c>
      <c r="G3606" s="2">
        <v>10910</v>
      </c>
      <c r="H3606" s="2">
        <v>13</v>
      </c>
      <c r="I3606" s="2"/>
      <c r="J3606" s="2"/>
      <c r="L3606" s="2"/>
      <c r="M3606" s="2"/>
      <c r="N3606" s="2"/>
    </row>
    <row r="3607" spans="1:14" x14ac:dyDescent="0.15">
      <c r="A3607" s="2">
        <f t="shared" si="228"/>
        <v>1091014</v>
      </c>
      <c r="B3607" s="1" t="s">
        <v>518</v>
      </c>
      <c r="C3607" s="1" t="s">
        <v>297</v>
      </c>
      <c r="D3607" s="2">
        <v>140000</v>
      </c>
      <c r="E3607" s="3">
        <f t="shared" si="230"/>
        <v>11745</v>
      </c>
      <c r="F3607" s="1" t="s">
        <v>607</v>
      </c>
      <c r="G3607" s="2">
        <v>10910</v>
      </c>
      <c r="H3607" s="2">
        <v>14</v>
      </c>
      <c r="I3607" s="2"/>
      <c r="J3607" s="2"/>
      <c r="L3607" s="2"/>
      <c r="M3607" s="2"/>
      <c r="N3607" s="2"/>
    </row>
    <row r="3608" spans="1:14" x14ac:dyDescent="0.15">
      <c r="A3608" s="2">
        <f t="shared" si="228"/>
        <v>1091015</v>
      </c>
      <c r="B3608" s="1" t="s">
        <v>372</v>
      </c>
      <c r="C3608" s="1" t="s">
        <v>298</v>
      </c>
      <c r="D3608" s="2">
        <v>150000</v>
      </c>
      <c r="E3608" s="3">
        <f t="shared" si="230"/>
        <v>12528</v>
      </c>
      <c r="F3608" s="1" t="s">
        <v>607</v>
      </c>
      <c r="G3608" s="2">
        <v>10910</v>
      </c>
      <c r="H3608" s="2">
        <v>15</v>
      </c>
      <c r="I3608" s="2"/>
      <c r="J3608" s="2"/>
      <c r="L3608" s="2"/>
      <c r="M3608" s="2"/>
      <c r="N3608" s="2"/>
    </row>
    <row r="3609" spans="1:14" x14ac:dyDescent="0.15">
      <c r="A3609" s="2">
        <f t="shared" si="228"/>
        <v>1091016</v>
      </c>
      <c r="B3609" s="1" t="s">
        <v>519</v>
      </c>
      <c r="C3609" s="1" t="s">
        <v>267</v>
      </c>
      <c r="D3609" s="2">
        <v>160000</v>
      </c>
      <c r="E3609" s="3">
        <f t="shared" si="230"/>
        <v>13311</v>
      </c>
      <c r="F3609" s="1" t="s">
        <v>607</v>
      </c>
      <c r="G3609" s="2">
        <v>10910</v>
      </c>
      <c r="H3609" s="2">
        <v>16</v>
      </c>
      <c r="I3609" s="2"/>
      <c r="J3609" s="2"/>
      <c r="L3609" s="2"/>
      <c r="M3609" s="2"/>
      <c r="N3609" s="2"/>
    </row>
    <row r="3610" spans="1:14" x14ac:dyDescent="0.15">
      <c r="A3610" s="2">
        <f t="shared" ref="A3610:A3673" si="231">A3579+1000</f>
        <v>1091017</v>
      </c>
      <c r="B3610" s="1" t="s">
        <v>520</v>
      </c>
      <c r="C3610" s="1" t="s">
        <v>268</v>
      </c>
      <c r="D3610" s="2">
        <v>170000</v>
      </c>
      <c r="E3610" s="3">
        <f t="shared" si="230"/>
        <v>14094</v>
      </c>
      <c r="F3610" s="1" t="s">
        <v>607</v>
      </c>
      <c r="G3610" s="2">
        <v>10910</v>
      </c>
      <c r="H3610" s="2">
        <v>17</v>
      </c>
      <c r="I3610" s="2"/>
      <c r="J3610" s="2"/>
      <c r="L3610" s="2"/>
      <c r="M3610" s="2"/>
      <c r="N3610" s="2"/>
    </row>
    <row r="3611" spans="1:14" x14ac:dyDescent="0.15">
      <c r="A3611" s="2">
        <f t="shared" si="231"/>
        <v>1091018</v>
      </c>
      <c r="B3611" s="1" t="s">
        <v>373</v>
      </c>
      <c r="C3611" s="1" t="s">
        <v>269</v>
      </c>
      <c r="D3611" s="2">
        <v>180000</v>
      </c>
      <c r="E3611" s="3">
        <f t="shared" si="230"/>
        <v>14877</v>
      </c>
      <c r="F3611" s="1" t="s">
        <v>607</v>
      </c>
      <c r="G3611" s="2">
        <v>10910</v>
      </c>
      <c r="H3611" s="2">
        <v>18</v>
      </c>
      <c r="I3611" s="2"/>
      <c r="J3611" s="2"/>
      <c r="L3611" s="2"/>
      <c r="M3611" s="2"/>
      <c r="N3611" s="2"/>
    </row>
    <row r="3612" spans="1:14" x14ac:dyDescent="0.15">
      <c r="A3612" s="2">
        <f t="shared" si="231"/>
        <v>1091019</v>
      </c>
      <c r="B3612" s="1" t="s">
        <v>521</v>
      </c>
      <c r="C3612" s="1" t="s">
        <v>303</v>
      </c>
      <c r="D3612" s="2">
        <v>190000</v>
      </c>
      <c r="E3612" s="3">
        <f t="shared" si="230"/>
        <v>15660</v>
      </c>
      <c r="F3612" s="1" t="s">
        <v>607</v>
      </c>
      <c r="G3612" s="2">
        <v>10910</v>
      </c>
      <c r="H3612" s="2">
        <v>19</v>
      </c>
      <c r="I3612" s="2"/>
      <c r="J3612" s="2"/>
      <c r="L3612" s="2"/>
      <c r="M3612" s="2"/>
      <c r="N3612" s="2"/>
    </row>
    <row r="3613" spans="1:14" x14ac:dyDescent="0.15">
      <c r="A3613" s="2">
        <f t="shared" si="231"/>
        <v>1091020</v>
      </c>
      <c r="B3613" s="1" t="s">
        <v>522</v>
      </c>
      <c r="C3613" s="1" t="s">
        <v>305</v>
      </c>
      <c r="D3613" s="2">
        <v>200000</v>
      </c>
      <c r="E3613" s="3">
        <f t="shared" si="230"/>
        <v>16443</v>
      </c>
      <c r="F3613" s="1" t="s">
        <v>607</v>
      </c>
      <c r="G3613" s="2">
        <v>10910</v>
      </c>
      <c r="H3613" s="2">
        <v>20</v>
      </c>
      <c r="I3613" s="2"/>
      <c r="J3613" s="2"/>
      <c r="L3613" s="2"/>
      <c r="M3613" s="2"/>
      <c r="N3613" s="2"/>
    </row>
    <row r="3614" spans="1:14" x14ac:dyDescent="0.15">
      <c r="A3614" s="2">
        <f t="shared" si="231"/>
        <v>1091021</v>
      </c>
      <c r="B3614" s="1" t="s">
        <v>374</v>
      </c>
      <c r="C3614" s="1" t="s">
        <v>307</v>
      </c>
      <c r="D3614" s="2">
        <v>210000</v>
      </c>
      <c r="E3614" s="3">
        <f t="shared" si="230"/>
        <v>17226</v>
      </c>
      <c r="F3614" s="1" t="s">
        <v>608</v>
      </c>
      <c r="G3614" s="2">
        <v>10910</v>
      </c>
      <c r="H3614" s="2">
        <v>21</v>
      </c>
      <c r="I3614" s="2"/>
      <c r="J3614" s="2"/>
      <c r="L3614" s="2"/>
      <c r="M3614" s="2"/>
      <c r="N3614" s="2"/>
    </row>
    <row r="3615" spans="1:14" x14ac:dyDescent="0.15">
      <c r="A3615" s="2">
        <f t="shared" si="231"/>
        <v>1091022</v>
      </c>
      <c r="B3615" s="1" t="s">
        <v>523</v>
      </c>
      <c r="C3615" s="1" t="s">
        <v>309</v>
      </c>
      <c r="D3615" s="2">
        <v>220000</v>
      </c>
      <c r="E3615" s="3">
        <f t="shared" si="230"/>
        <v>18009</v>
      </c>
      <c r="F3615" s="1" t="s">
        <v>608</v>
      </c>
      <c r="G3615" s="2">
        <v>10910</v>
      </c>
      <c r="H3615" s="2">
        <v>22</v>
      </c>
      <c r="I3615" s="2"/>
      <c r="J3615" s="2"/>
      <c r="L3615" s="2"/>
      <c r="M3615" s="2"/>
      <c r="N3615" s="2"/>
    </row>
    <row r="3616" spans="1:14" x14ac:dyDescent="0.15">
      <c r="A3616" s="2">
        <f t="shared" si="231"/>
        <v>1091023</v>
      </c>
      <c r="B3616" s="1" t="s">
        <v>524</v>
      </c>
      <c r="C3616" s="1" t="s">
        <v>311</v>
      </c>
      <c r="D3616" s="2">
        <v>230000</v>
      </c>
      <c r="E3616" s="3">
        <f t="shared" si="230"/>
        <v>18792</v>
      </c>
      <c r="F3616" s="1" t="s">
        <v>608</v>
      </c>
      <c r="G3616" s="2">
        <v>10910</v>
      </c>
      <c r="H3616" s="2">
        <v>23</v>
      </c>
      <c r="I3616" s="2"/>
      <c r="J3616" s="2"/>
      <c r="L3616" s="2"/>
      <c r="M3616" s="2"/>
      <c r="N3616" s="2"/>
    </row>
    <row r="3617" spans="1:14" x14ac:dyDescent="0.15">
      <c r="A3617" s="2">
        <f t="shared" si="231"/>
        <v>1091024</v>
      </c>
      <c r="B3617" s="1" t="s">
        <v>375</v>
      </c>
      <c r="C3617" s="1" t="s">
        <v>398</v>
      </c>
      <c r="D3617" s="2">
        <v>240000</v>
      </c>
      <c r="E3617" s="3">
        <f t="shared" si="230"/>
        <v>19575</v>
      </c>
      <c r="F3617" s="1" t="s">
        <v>608</v>
      </c>
      <c r="G3617" s="2">
        <v>10910</v>
      </c>
      <c r="H3617" s="2">
        <v>24</v>
      </c>
      <c r="I3617" s="2"/>
      <c r="J3617" s="2"/>
      <c r="L3617" s="2"/>
      <c r="M3617" s="2"/>
      <c r="N3617" s="2"/>
    </row>
    <row r="3618" spans="1:14" x14ac:dyDescent="0.15">
      <c r="A3618" s="2">
        <f t="shared" si="231"/>
        <v>1091025</v>
      </c>
      <c r="B3618" s="1" t="s">
        <v>525</v>
      </c>
      <c r="C3618" s="1" t="s">
        <v>399</v>
      </c>
      <c r="D3618" s="2">
        <v>250000</v>
      </c>
      <c r="E3618" s="3">
        <f t="shared" si="230"/>
        <v>20358</v>
      </c>
      <c r="F3618" s="1" t="s">
        <v>608</v>
      </c>
      <c r="G3618" s="2">
        <v>10910</v>
      </c>
      <c r="H3618" s="2">
        <v>25</v>
      </c>
      <c r="I3618" s="2"/>
      <c r="J3618" s="2"/>
      <c r="L3618" s="2"/>
      <c r="M3618" s="2"/>
      <c r="N3618" s="2"/>
    </row>
    <row r="3619" spans="1:14" x14ac:dyDescent="0.15">
      <c r="A3619" s="2">
        <f t="shared" si="231"/>
        <v>1091026</v>
      </c>
      <c r="B3619" s="1" t="s">
        <v>526</v>
      </c>
      <c r="C3619" s="1" t="s">
        <v>400</v>
      </c>
      <c r="D3619" s="2">
        <v>260000</v>
      </c>
      <c r="E3619" s="3">
        <f t="shared" si="230"/>
        <v>21141</v>
      </c>
      <c r="F3619" s="1" t="s">
        <v>608</v>
      </c>
      <c r="G3619" s="2">
        <v>10910</v>
      </c>
      <c r="H3619" s="2">
        <v>26</v>
      </c>
      <c r="I3619" s="2"/>
      <c r="J3619" s="2"/>
      <c r="L3619" s="2"/>
      <c r="M3619" s="2"/>
      <c r="N3619" s="2"/>
    </row>
    <row r="3620" spans="1:14" x14ac:dyDescent="0.15">
      <c r="A3620" s="2">
        <f t="shared" si="231"/>
        <v>1091027</v>
      </c>
      <c r="B3620" s="1" t="s">
        <v>527</v>
      </c>
      <c r="C3620" s="1" t="s">
        <v>401</v>
      </c>
      <c r="D3620" s="2">
        <v>270000</v>
      </c>
      <c r="E3620" s="3">
        <f t="shared" si="230"/>
        <v>21924</v>
      </c>
      <c r="F3620" s="1" t="s">
        <v>608</v>
      </c>
      <c r="G3620" s="2">
        <v>10910</v>
      </c>
      <c r="H3620" s="2">
        <v>27</v>
      </c>
      <c r="I3620" s="2"/>
      <c r="J3620" s="2"/>
      <c r="L3620" s="2"/>
      <c r="M3620" s="2"/>
      <c r="N3620" s="2"/>
    </row>
    <row r="3621" spans="1:14" x14ac:dyDescent="0.15">
      <c r="A3621" s="2">
        <f t="shared" si="231"/>
        <v>1091028</v>
      </c>
      <c r="B3621" s="1" t="s">
        <v>528</v>
      </c>
      <c r="C3621" s="1" t="s">
        <v>402</v>
      </c>
      <c r="D3621" s="2">
        <v>280000</v>
      </c>
      <c r="E3621" s="3">
        <f t="shared" si="230"/>
        <v>22707</v>
      </c>
      <c r="F3621" s="1" t="s">
        <v>608</v>
      </c>
      <c r="G3621" s="2">
        <v>10910</v>
      </c>
      <c r="H3621" s="2">
        <v>28</v>
      </c>
      <c r="I3621" s="2"/>
      <c r="J3621" s="2"/>
      <c r="L3621" s="2"/>
      <c r="M3621" s="2"/>
      <c r="N3621" s="2"/>
    </row>
    <row r="3622" spans="1:14" x14ac:dyDescent="0.15">
      <c r="A3622" s="2">
        <f t="shared" si="231"/>
        <v>1091029</v>
      </c>
      <c r="B3622" s="1" t="s">
        <v>529</v>
      </c>
      <c r="C3622" s="1" t="s">
        <v>403</v>
      </c>
      <c r="D3622" s="2">
        <v>290000</v>
      </c>
      <c r="E3622" s="3">
        <f t="shared" si="230"/>
        <v>23490</v>
      </c>
      <c r="F3622" s="1" t="s">
        <v>608</v>
      </c>
      <c r="G3622" s="2">
        <v>10910</v>
      </c>
      <c r="H3622" s="2">
        <v>29</v>
      </c>
      <c r="I3622" s="2"/>
      <c r="J3622" s="2"/>
      <c r="L3622" s="2"/>
      <c r="M3622" s="2"/>
      <c r="N3622" s="2"/>
    </row>
    <row r="3623" spans="1:14" x14ac:dyDescent="0.15">
      <c r="A3623" s="2">
        <f t="shared" si="231"/>
        <v>1091030</v>
      </c>
      <c r="B3623" s="1" t="s">
        <v>530</v>
      </c>
      <c r="C3623" s="1" t="s">
        <v>404</v>
      </c>
      <c r="D3623" s="2">
        <v>300000</v>
      </c>
      <c r="E3623" s="3">
        <f t="shared" si="230"/>
        <v>24273</v>
      </c>
      <c r="F3623" s="1" t="s">
        <v>608</v>
      </c>
      <c r="G3623" s="2">
        <v>10910</v>
      </c>
      <c r="H3623" s="2">
        <v>30</v>
      </c>
      <c r="I3623" s="2"/>
      <c r="J3623" s="2"/>
      <c r="L3623" s="2"/>
      <c r="M3623" s="2"/>
      <c r="N3623" s="2"/>
    </row>
    <row r="3624" spans="1:14" x14ac:dyDescent="0.15">
      <c r="A3624" s="2">
        <f t="shared" si="231"/>
        <v>1092000</v>
      </c>
      <c r="B3624" s="1" t="s">
        <v>600</v>
      </c>
      <c r="C3624" s="1" t="s">
        <v>405</v>
      </c>
      <c r="D3624" s="2">
        <v>0</v>
      </c>
      <c r="E3624" s="1">
        <f>VLOOKUP((A3624/100-B3624),[1]Sheet1!$A$3:$H$1068,7,0)</f>
        <v>592</v>
      </c>
      <c r="F3624" s="1" t="s">
        <v>606</v>
      </c>
      <c r="G3624" s="2"/>
      <c r="H3624" s="2"/>
      <c r="I3624" s="2"/>
      <c r="J3624" s="2"/>
      <c r="L3624" s="2"/>
      <c r="M3624" s="2"/>
      <c r="N3624" s="2"/>
    </row>
    <row r="3625" spans="1:14" x14ac:dyDescent="0.15">
      <c r="A3625" s="2">
        <f t="shared" si="231"/>
        <v>1092001</v>
      </c>
      <c r="B3625" s="1" t="s">
        <v>601</v>
      </c>
      <c r="C3625" s="1" t="s">
        <v>397</v>
      </c>
      <c r="D3625" s="2">
        <v>10000</v>
      </c>
      <c r="E3625" s="3">
        <f>INT($E$3624*(1+D3625/10000))</f>
        <v>1184</v>
      </c>
      <c r="F3625" s="1" t="s">
        <v>606</v>
      </c>
      <c r="G3625" s="2">
        <v>10920</v>
      </c>
      <c r="H3625" s="2">
        <v>1</v>
      </c>
      <c r="I3625" s="2"/>
      <c r="J3625" s="2"/>
      <c r="L3625" s="2"/>
      <c r="M3625" s="2"/>
      <c r="N3625" s="2"/>
    </row>
    <row r="3626" spans="1:14" x14ac:dyDescent="0.15">
      <c r="A3626" s="2">
        <f t="shared" si="231"/>
        <v>1092002</v>
      </c>
      <c r="B3626" s="1" t="s">
        <v>602</v>
      </c>
      <c r="C3626" s="1" t="s">
        <v>285</v>
      </c>
      <c r="D3626" s="2">
        <v>20000</v>
      </c>
      <c r="E3626" s="3">
        <f t="shared" ref="E3626:E3654" si="232">INT($E$3624*(1+D3626/10000))</f>
        <v>1776</v>
      </c>
      <c r="F3626" s="1" t="s">
        <v>606</v>
      </c>
      <c r="G3626" s="2">
        <v>10920</v>
      </c>
      <c r="H3626" s="2">
        <v>2</v>
      </c>
      <c r="I3626" s="2"/>
      <c r="J3626" s="2"/>
      <c r="L3626" s="2"/>
      <c r="M3626" s="2"/>
      <c r="N3626" s="2"/>
    </row>
    <row r="3627" spans="1:14" x14ac:dyDescent="0.15">
      <c r="A3627" s="2">
        <f t="shared" si="231"/>
        <v>1092003</v>
      </c>
      <c r="B3627" s="1" t="s">
        <v>510</v>
      </c>
      <c r="C3627" s="1" t="s">
        <v>286</v>
      </c>
      <c r="D3627" s="2">
        <v>30000</v>
      </c>
      <c r="E3627" s="3">
        <f t="shared" si="232"/>
        <v>2368</v>
      </c>
      <c r="F3627" s="1" t="s">
        <v>606</v>
      </c>
      <c r="G3627" s="2">
        <v>10920</v>
      </c>
      <c r="H3627" s="2">
        <v>3</v>
      </c>
      <c r="I3627" s="2"/>
      <c r="J3627" s="2"/>
      <c r="L3627" s="2"/>
      <c r="M3627" s="2"/>
      <c r="N3627" s="2"/>
    </row>
    <row r="3628" spans="1:14" x14ac:dyDescent="0.15">
      <c r="A3628" s="2">
        <f t="shared" si="231"/>
        <v>1092004</v>
      </c>
      <c r="B3628" s="1" t="s">
        <v>511</v>
      </c>
      <c r="C3628" s="1" t="s">
        <v>287</v>
      </c>
      <c r="D3628" s="2">
        <v>40000</v>
      </c>
      <c r="E3628" s="3">
        <f t="shared" si="232"/>
        <v>2960</v>
      </c>
      <c r="F3628" s="1" t="s">
        <v>606</v>
      </c>
      <c r="G3628" s="2">
        <v>10920</v>
      </c>
      <c r="H3628" s="2">
        <v>4</v>
      </c>
      <c r="I3628" s="2"/>
      <c r="J3628" s="2"/>
      <c r="L3628" s="2"/>
      <c r="M3628" s="2"/>
      <c r="N3628" s="2"/>
    </row>
    <row r="3629" spans="1:14" x14ac:dyDescent="0.15">
      <c r="A3629" s="2">
        <f t="shared" si="231"/>
        <v>1092005</v>
      </c>
      <c r="B3629" s="1" t="s">
        <v>368</v>
      </c>
      <c r="C3629" s="1" t="s">
        <v>288</v>
      </c>
      <c r="D3629" s="2">
        <v>50000</v>
      </c>
      <c r="E3629" s="3">
        <f t="shared" si="232"/>
        <v>3552</v>
      </c>
      <c r="F3629" s="1" t="s">
        <v>606</v>
      </c>
      <c r="G3629" s="2">
        <v>10920</v>
      </c>
      <c r="H3629" s="2">
        <v>5</v>
      </c>
      <c r="I3629" s="2"/>
      <c r="J3629" s="2"/>
      <c r="L3629" s="2"/>
      <c r="M3629" s="2"/>
      <c r="N3629" s="2"/>
    </row>
    <row r="3630" spans="1:14" x14ac:dyDescent="0.15">
      <c r="A3630" s="2">
        <f t="shared" si="231"/>
        <v>1092006</v>
      </c>
      <c r="B3630" s="1" t="s">
        <v>512</v>
      </c>
      <c r="C3630" s="1" t="s">
        <v>289</v>
      </c>
      <c r="D3630" s="2">
        <v>60000</v>
      </c>
      <c r="E3630" s="3">
        <f t="shared" si="232"/>
        <v>4144</v>
      </c>
      <c r="F3630" s="1" t="s">
        <v>606</v>
      </c>
      <c r="G3630" s="2">
        <v>10920</v>
      </c>
      <c r="H3630" s="2">
        <v>6</v>
      </c>
      <c r="I3630" s="2"/>
      <c r="J3630" s="2"/>
      <c r="L3630" s="2"/>
      <c r="M3630" s="2"/>
      <c r="N3630" s="2"/>
    </row>
    <row r="3631" spans="1:14" x14ac:dyDescent="0.15">
      <c r="A3631" s="2">
        <f t="shared" si="231"/>
        <v>1092007</v>
      </c>
      <c r="B3631" s="1" t="s">
        <v>369</v>
      </c>
      <c r="C3631" s="1" t="s">
        <v>290</v>
      </c>
      <c r="D3631" s="2">
        <v>70000</v>
      </c>
      <c r="E3631" s="3">
        <f t="shared" si="232"/>
        <v>4736</v>
      </c>
      <c r="F3631" s="1" t="s">
        <v>606</v>
      </c>
      <c r="G3631" s="2">
        <v>10920</v>
      </c>
      <c r="H3631" s="2">
        <v>7</v>
      </c>
      <c r="I3631" s="2"/>
      <c r="J3631" s="2"/>
      <c r="L3631" s="2"/>
      <c r="M3631" s="2"/>
      <c r="N3631" s="2"/>
    </row>
    <row r="3632" spans="1:14" x14ac:dyDescent="0.15">
      <c r="A3632" s="2">
        <f t="shared" si="231"/>
        <v>1092008</v>
      </c>
      <c r="B3632" s="1" t="s">
        <v>513</v>
      </c>
      <c r="C3632" s="1" t="s">
        <v>291</v>
      </c>
      <c r="D3632" s="2">
        <v>80000</v>
      </c>
      <c r="E3632" s="3">
        <f t="shared" si="232"/>
        <v>5328</v>
      </c>
      <c r="F3632" s="1" t="s">
        <v>606</v>
      </c>
      <c r="G3632" s="2">
        <v>10920</v>
      </c>
      <c r="H3632" s="2">
        <v>8</v>
      </c>
      <c r="I3632" s="2"/>
      <c r="J3632" s="2"/>
      <c r="L3632" s="2"/>
      <c r="M3632" s="2"/>
      <c r="N3632" s="2"/>
    </row>
    <row r="3633" spans="1:14" x14ac:dyDescent="0.15">
      <c r="A3633" s="2">
        <f t="shared" si="231"/>
        <v>1092009</v>
      </c>
      <c r="B3633" s="1" t="s">
        <v>370</v>
      </c>
      <c r="C3633" s="1" t="s">
        <v>292</v>
      </c>
      <c r="D3633" s="2">
        <v>90000</v>
      </c>
      <c r="E3633" s="3">
        <f t="shared" si="232"/>
        <v>5920</v>
      </c>
      <c r="F3633" s="1" t="s">
        <v>606</v>
      </c>
      <c r="G3633" s="2">
        <v>10920</v>
      </c>
      <c r="H3633" s="2">
        <v>9</v>
      </c>
      <c r="I3633" s="2"/>
      <c r="J3633" s="2"/>
      <c r="L3633" s="2"/>
      <c r="M3633" s="2"/>
      <c r="N3633" s="2"/>
    </row>
    <row r="3634" spans="1:14" x14ac:dyDescent="0.15">
      <c r="A3634" s="2">
        <f t="shared" si="231"/>
        <v>1092010</v>
      </c>
      <c r="B3634" s="1" t="s">
        <v>514</v>
      </c>
      <c r="C3634" s="1" t="s">
        <v>293</v>
      </c>
      <c r="D3634" s="2">
        <v>100000</v>
      </c>
      <c r="E3634" s="3">
        <f t="shared" si="232"/>
        <v>6512</v>
      </c>
      <c r="F3634" s="1" t="s">
        <v>606</v>
      </c>
      <c r="G3634" s="2">
        <v>10920</v>
      </c>
      <c r="H3634" s="2">
        <v>10</v>
      </c>
      <c r="I3634" s="2"/>
      <c r="J3634" s="2"/>
      <c r="L3634" s="2"/>
      <c r="M3634" s="2"/>
      <c r="N3634" s="2"/>
    </row>
    <row r="3635" spans="1:14" x14ac:dyDescent="0.15">
      <c r="A3635" s="2">
        <f t="shared" si="231"/>
        <v>1092011</v>
      </c>
      <c r="B3635" s="1" t="s">
        <v>515</v>
      </c>
      <c r="C3635" s="1" t="s">
        <v>294</v>
      </c>
      <c r="D3635" s="2">
        <v>110000</v>
      </c>
      <c r="E3635" s="3">
        <f t="shared" si="232"/>
        <v>7104</v>
      </c>
      <c r="F3635" s="1" t="s">
        <v>607</v>
      </c>
      <c r="G3635" s="2">
        <v>10920</v>
      </c>
      <c r="H3635" s="2">
        <v>11</v>
      </c>
      <c r="I3635" s="2"/>
      <c r="J3635" s="2"/>
      <c r="L3635" s="2"/>
      <c r="M3635" s="2"/>
      <c r="N3635" s="2"/>
    </row>
    <row r="3636" spans="1:14" x14ac:dyDescent="0.15">
      <c r="A3636" s="2">
        <f t="shared" si="231"/>
        <v>1092012</v>
      </c>
      <c r="B3636" s="1" t="s">
        <v>516</v>
      </c>
      <c r="C3636" s="1" t="s">
        <v>295</v>
      </c>
      <c r="D3636" s="2">
        <v>120000</v>
      </c>
      <c r="E3636" s="3">
        <f t="shared" si="232"/>
        <v>7696</v>
      </c>
      <c r="F3636" s="1" t="s">
        <v>607</v>
      </c>
      <c r="G3636" s="2">
        <v>10920</v>
      </c>
      <c r="H3636" s="2">
        <v>12</v>
      </c>
      <c r="I3636" s="2"/>
      <c r="J3636" s="2"/>
      <c r="L3636" s="2"/>
      <c r="M3636" s="2"/>
      <c r="N3636" s="2"/>
    </row>
    <row r="3637" spans="1:14" x14ac:dyDescent="0.15">
      <c r="A3637" s="2">
        <f t="shared" si="231"/>
        <v>1092013</v>
      </c>
      <c r="B3637" s="1" t="s">
        <v>517</v>
      </c>
      <c r="C3637" s="1" t="s">
        <v>296</v>
      </c>
      <c r="D3637" s="2">
        <v>130000</v>
      </c>
      <c r="E3637" s="3">
        <f t="shared" si="232"/>
        <v>8288</v>
      </c>
      <c r="F3637" s="1" t="s">
        <v>607</v>
      </c>
      <c r="G3637" s="2">
        <v>10920</v>
      </c>
      <c r="H3637" s="2">
        <v>13</v>
      </c>
      <c r="I3637" s="2"/>
      <c r="J3637" s="2"/>
      <c r="L3637" s="2"/>
      <c r="M3637" s="2"/>
      <c r="N3637" s="2"/>
    </row>
    <row r="3638" spans="1:14" x14ac:dyDescent="0.15">
      <c r="A3638" s="2">
        <f t="shared" si="231"/>
        <v>1092014</v>
      </c>
      <c r="B3638" s="1" t="s">
        <v>518</v>
      </c>
      <c r="C3638" s="1" t="s">
        <v>297</v>
      </c>
      <c r="D3638" s="2">
        <v>140000</v>
      </c>
      <c r="E3638" s="3">
        <f t="shared" si="232"/>
        <v>8880</v>
      </c>
      <c r="F3638" s="1" t="s">
        <v>607</v>
      </c>
      <c r="G3638" s="2">
        <v>10920</v>
      </c>
      <c r="H3638" s="2">
        <v>14</v>
      </c>
      <c r="I3638" s="2"/>
      <c r="J3638" s="2"/>
      <c r="L3638" s="2"/>
      <c r="M3638" s="2"/>
      <c r="N3638" s="2"/>
    </row>
    <row r="3639" spans="1:14" x14ac:dyDescent="0.15">
      <c r="A3639" s="2">
        <f t="shared" si="231"/>
        <v>1092015</v>
      </c>
      <c r="B3639" s="1" t="s">
        <v>372</v>
      </c>
      <c r="C3639" s="1" t="s">
        <v>298</v>
      </c>
      <c r="D3639" s="2">
        <v>150000</v>
      </c>
      <c r="E3639" s="3">
        <f t="shared" si="232"/>
        <v>9472</v>
      </c>
      <c r="F3639" s="1" t="s">
        <v>607</v>
      </c>
      <c r="G3639" s="2">
        <v>10920</v>
      </c>
      <c r="H3639" s="2">
        <v>15</v>
      </c>
      <c r="I3639" s="2"/>
      <c r="J3639" s="2"/>
      <c r="L3639" s="2"/>
      <c r="M3639" s="2"/>
      <c r="N3639" s="2"/>
    </row>
    <row r="3640" spans="1:14" x14ac:dyDescent="0.15">
      <c r="A3640" s="2">
        <f t="shared" si="231"/>
        <v>1092016</v>
      </c>
      <c r="B3640" s="1" t="s">
        <v>519</v>
      </c>
      <c r="C3640" s="1" t="s">
        <v>267</v>
      </c>
      <c r="D3640" s="2">
        <v>160000</v>
      </c>
      <c r="E3640" s="3">
        <f t="shared" si="232"/>
        <v>10064</v>
      </c>
      <c r="F3640" s="1" t="s">
        <v>607</v>
      </c>
      <c r="G3640" s="2">
        <v>10920</v>
      </c>
      <c r="H3640" s="2">
        <v>16</v>
      </c>
      <c r="I3640" s="2"/>
      <c r="J3640" s="2"/>
      <c r="L3640" s="2"/>
      <c r="M3640" s="2"/>
      <c r="N3640" s="2"/>
    </row>
    <row r="3641" spans="1:14" x14ac:dyDescent="0.15">
      <c r="A3641" s="2">
        <f t="shared" si="231"/>
        <v>1092017</v>
      </c>
      <c r="B3641" s="1" t="s">
        <v>520</v>
      </c>
      <c r="C3641" s="1" t="s">
        <v>268</v>
      </c>
      <c r="D3641" s="2">
        <v>170000</v>
      </c>
      <c r="E3641" s="3">
        <f t="shared" si="232"/>
        <v>10656</v>
      </c>
      <c r="F3641" s="1" t="s">
        <v>607</v>
      </c>
      <c r="G3641" s="2">
        <v>10920</v>
      </c>
      <c r="H3641" s="2">
        <v>17</v>
      </c>
      <c r="I3641" s="2"/>
      <c r="J3641" s="2"/>
      <c r="L3641" s="2"/>
      <c r="M3641" s="2"/>
      <c r="N3641" s="2"/>
    </row>
    <row r="3642" spans="1:14" x14ac:dyDescent="0.15">
      <c r="A3642" s="2">
        <f t="shared" si="231"/>
        <v>1092018</v>
      </c>
      <c r="B3642" s="1" t="s">
        <v>373</v>
      </c>
      <c r="C3642" s="1" t="s">
        <v>269</v>
      </c>
      <c r="D3642" s="2">
        <v>180000</v>
      </c>
      <c r="E3642" s="3">
        <f t="shared" si="232"/>
        <v>11248</v>
      </c>
      <c r="F3642" s="1" t="s">
        <v>607</v>
      </c>
      <c r="G3642" s="2">
        <v>10920</v>
      </c>
      <c r="H3642" s="2">
        <v>18</v>
      </c>
      <c r="I3642" s="2"/>
      <c r="J3642" s="2"/>
      <c r="L3642" s="2"/>
      <c r="M3642" s="2"/>
      <c r="N3642" s="2"/>
    </row>
    <row r="3643" spans="1:14" x14ac:dyDescent="0.15">
      <c r="A3643" s="2">
        <f t="shared" si="231"/>
        <v>1092019</v>
      </c>
      <c r="B3643" s="1" t="s">
        <v>521</v>
      </c>
      <c r="C3643" s="1" t="s">
        <v>303</v>
      </c>
      <c r="D3643" s="2">
        <v>190000</v>
      </c>
      <c r="E3643" s="3">
        <f t="shared" si="232"/>
        <v>11840</v>
      </c>
      <c r="F3643" s="1" t="s">
        <v>607</v>
      </c>
      <c r="G3643" s="2">
        <v>10920</v>
      </c>
      <c r="H3643" s="2">
        <v>19</v>
      </c>
      <c r="I3643" s="2"/>
      <c r="J3643" s="2"/>
      <c r="L3643" s="2"/>
      <c r="M3643" s="2"/>
      <c r="N3643" s="2"/>
    </row>
    <row r="3644" spans="1:14" x14ac:dyDescent="0.15">
      <c r="A3644" s="2">
        <f t="shared" si="231"/>
        <v>1092020</v>
      </c>
      <c r="B3644" s="1" t="s">
        <v>522</v>
      </c>
      <c r="C3644" s="1" t="s">
        <v>305</v>
      </c>
      <c r="D3644" s="2">
        <v>200000</v>
      </c>
      <c r="E3644" s="3">
        <f t="shared" si="232"/>
        <v>12432</v>
      </c>
      <c r="F3644" s="1" t="s">
        <v>607</v>
      </c>
      <c r="G3644" s="2">
        <v>10920</v>
      </c>
      <c r="H3644" s="2">
        <v>20</v>
      </c>
      <c r="I3644" s="2"/>
      <c r="J3644" s="2"/>
      <c r="L3644" s="2"/>
      <c r="M3644" s="2"/>
      <c r="N3644" s="2"/>
    </row>
    <row r="3645" spans="1:14" x14ac:dyDescent="0.15">
      <c r="A3645" s="2">
        <f t="shared" si="231"/>
        <v>1092021</v>
      </c>
      <c r="B3645" s="1" t="s">
        <v>374</v>
      </c>
      <c r="C3645" s="1" t="s">
        <v>307</v>
      </c>
      <c r="D3645" s="2">
        <v>210000</v>
      </c>
      <c r="E3645" s="3">
        <f t="shared" si="232"/>
        <v>13024</v>
      </c>
      <c r="F3645" s="1" t="s">
        <v>608</v>
      </c>
      <c r="G3645" s="2">
        <v>10920</v>
      </c>
      <c r="H3645" s="2">
        <v>21</v>
      </c>
      <c r="I3645" s="2"/>
      <c r="J3645" s="2"/>
      <c r="L3645" s="2"/>
      <c r="M3645" s="2"/>
      <c r="N3645" s="2"/>
    </row>
    <row r="3646" spans="1:14" x14ac:dyDescent="0.15">
      <c r="A3646" s="2">
        <f t="shared" si="231"/>
        <v>1092022</v>
      </c>
      <c r="B3646" s="1" t="s">
        <v>523</v>
      </c>
      <c r="C3646" s="1" t="s">
        <v>309</v>
      </c>
      <c r="D3646" s="2">
        <v>220000</v>
      </c>
      <c r="E3646" s="3">
        <f t="shared" si="232"/>
        <v>13616</v>
      </c>
      <c r="F3646" s="1" t="s">
        <v>608</v>
      </c>
      <c r="G3646" s="2">
        <v>10920</v>
      </c>
      <c r="H3646" s="2">
        <v>22</v>
      </c>
      <c r="I3646" s="2"/>
      <c r="J3646" s="2"/>
      <c r="L3646" s="2"/>
      <c r="M3646" s="2"/>
      <c r="N3646" s="2"/>
    </row>
    <row r="3647" spans="1:14" x14ac:dyDescent="0.15">
      <c r="A3647" s="2">
        <f t="shared" si="231"/>
        <v>1092023</v>
      </c>
      <c r="B3647" s="1" t="s">
        <v>524</v>
      </c>
      <c r="C3647" s="1" t="s">
        <v>311</v>
      </c>
      <c r="D3647" s="2">
        <v>230000</v>
      </c>
      <c r="E3647" s="3">
        <f t="shared" si="232"/>
        <v>14208</v>
      </c>
      <c r="F3647" s="1" t="s">
        <v>608</v>
      </c>
      <c r="G3647" s="2">
        <v>10920</v>
      </c>
      <c r="H3647" s="2">
        <v>23</v>
      </c>
      <c r="I3647" s="2"/>
      <c r="J3647" s="2"/>
      <c r="L3647" s="2"/>
      <c r="M3647" s="2"/>
      <c r="N3647" s="2"/>
    </row>
    <row r="3648" spans="1:14" x14ac:dyDescent="0.15">
      <c r="A3648" s="2">
        <f t="shared" si="231"/>
        <v>1092024</v>
      </c>
      <c r="B3648" s="1" t="s">
        <v>375</v>
      </c>
      <c r="C3648" s="1" t="s">
        <v>398</v>
      </c>
      <c r="D3648" s="2">
        <v>240000</v>
      </c>
      <c r="E3648" s="3">
        <f t="shared" si="232"/>
        <v>14800</v>
      </c>
      <c r="F3648" s="1" t="s">
        <v>608</v>
      </c>
      <c r="G3648" s="2">
        <v>10920</v>
      </c>
      <c r="H3648" s="2">
        <v>24</v>
      </c>
      <c r="I3648" s="2"/>
      <c r="J3648" s="2"/>
      <c r="L3648" s="2"/>
      <c r="M3648" s="2"/>
      <c r="N3648" s="2"/>
    </row>
    <row r="3649" spans="1:14" x14ac:dyDescent="0.15">
      <c r="A3649" s="2">
        <f t="shared" si="231"/>
        <v>1092025</v>
      </c>
      <c r="B3649" s="1" t="s">
        <v>525</v>
      </c>
      <c r="C3649" s="1" t="s">
        <v>399</v>
      </c>
      <c r="D3649" s="2">
        <v>250000</v>
      </c>
      <c r="E3649" s="3">
        <f t="shared" si="232"/>
        <v>15392</v>
      </c>
      <c r="F3649" s="1" t="s">
        <v>608</v>
      </c>
      <c r="G3649" s="2">
        <v>10920</v>
      </c>
      <c r="H3649" s="2">
        <v>25</v>
      </c>
      <c r="I3649" s="2"/>
      <c r="J3649" s="2"/>
      <c r="L3649" s="2"/>
      <c r="M3649" s="2"/>
      <c r="N3649" s="2"/>
    </row>
    <row r="3650" spans="1:14" x14ac:dyDescent="0.15">
      <c r="A3650" s="2">
        <f t="shared" si="231"/>
        <v>1092026</v>
      </c>
      <c r="B3650" s="1" t="s">
        <v>526</v>
      </c>
      <c r="C3650" s="1" t="s">
        <v>400</v>
      </c>
      <c r="D3650" s="2">
        <v>260000</v>
      </c>
      <c r="E3650" s="3">
        <f t="shared" si="232"/>
        <v>15984</v>
      </c>
      <c r="F3650" s="1" t="s">
        <v>608</v>
      </c>
      <c r="G3650" s="2">
        <v>10920</v>
      </c>
      <c r="H3650" s="2">
        <v>26</v>
      </c>
      <c r="I3650" s="2"/>
      <c r="J3650" s="2"/>
      <c r="L3650" s="2"/>
      <c r="M3650" s="2"/>
      <c r="N3650" s="2"/>
    </row>
    <row r="3651" spans="1:14" x14ac:dyDescent="0.15">
      <c r="A3651" s="2">
        <f t="shared" si="231"/>
        <v>1092027</v>
      </c>
      <c r="B3651" s="1" t="s">
        <v>527</v>
      </c>
      <c r="C3651" s="1" t="s">
        <v>401</v>
      </c>
      <c r="D3651" s="2">
        <v>270000</v>
      </c>
      <c r="E3651" s="3">
        <f t="shared" si="232"/>
        <v>16576</v>
      </c>
      <c r="F3651" s="1" t="s">
        <v>608</v>
      </c>
      <c r="G3651" s="2">
        <v>10920</v>
      </c>
      <c r="H3651" s="2">
        <v>27</v>
      </c>
      <c r="I3651" s="2"/>
      <c r="J3651" s="2"/>
      <c r="L3651" s="2"/>
      <c r="M3651" s="2"/>
      <c r="N3651" s="2"/>
    </row>
    <row r="3652" spans="1:14" x14ac:dyDescent="0.15">
      <c r="A3652" s="2">
        <f t="shared" si="231"/>
        <v>1092028</v>
      </c>
      <c r="B3652" s="1" t="s">
        <v>528</v>
      </c>
      <c r="C3652" s="1" t="s">
        <v>402</v>
      </c>
      <c r="D3652" s="2">
        <v>280000</v>
      </c>
      <c r="E3652" s="3">
        <f t="shared" si="232"/>
        <v>17168</v>
      </c>
      <c r="F3652" s="1" t="s">
        <v>608</v>
      </c>
      <c r="G3652" s="2">
        <v>10920</v>
      </c>
      <c r="H3652" s="2">
        <v>28</v>
      </c>
      <c r="I3652" s="2"/>
      <c r="J3652" s="2"/>
      <c r="L3652" s="2"/>
      <c r="M3652" s="2"/>
      <c r="N3652" s="2"/>
    </row>
    <row r="3653" spans="1:14" x14ac:dyDescent="0.15">
      <c r="A3653" s="2">
        <f t="shared" si="231"/>
        <v>1092029</v>
      </c>
      <c r="B3653" s="1" t="s">
        <v>529</v>
      </c>
      <c r="C3653" s="1" t="s">
        <v>403</v>
      </c>
      <c r="D3653" s="2">
        <v>290000</v>
      </c>
      <c r="E3653" s="3">
        <f t="shared" si="232"/>
        <v>17760</v>
      </c>
      <c r="F3653" s="1" t="s">
        <v>608</v>
      </c>
      <c r="G3653" s="2">
        <v>10920</v>
      </c>
      <c r="H3653" s="2">
        <v>29</v>
      </c>
      <c r="I3653" s="2"/>
      <c r="J3653" s="2"/>
      <c r="L3653" s="2"/>
      <c r="M3653" s="2"/>
      <c r="N3653" s="2"/>
    </row>
    <row r="3654" spans="1:14" x14ac:dyDescent="0.15">
      <c r="A3654" s="2">
        <f t="shared" si="231"/>
        <v>1092030</v>
      </c>
      <c r="B3654" s="1" t="s">
        <v>530</v>
      </c>
      <c r="C3654" s="1" t="s">
        <v>404</v>
      </c>
      <c r="D3654" s="2">
        <v>300000</v>
      </c>
      <c r="E3654" s="3">
        <f t="shared" si="232"/>
        <v>18352</v>
      </c>
      <c r="F3654" s="1" t="s">
        <v>608</v>
      </c>
      <c r="G3654" s="2">
        <v>10920</v>
      </c>
      <c r="H3654" s="2">
        <v>30</v>
      </c>
      <c r="I3654" s="2"/>
      <c r="J3654" s="2"/>
      <c r="L3654" s="2"/>
      <c r="M3654" s="2"/>
      <c r="N3654" s="2"/>
    </row>
    <row r="3655" spans="1:14" x14ac:dyDescent="0.15">
      <c r="A3655" s="2">
        <f t="shared" si="231"/>
        <v>1093000</v>
      </c>
      <c r="B3655" s="1" t="s">
        <v>600</v>
      </c>
      <c r="C3655" s="1" t="s">
        <v>405</v>
      </c>
      <c r="D3655" s="2">
        <v>0</v>
      </c>
      <c r="E3655" s="1">
        <f>VLOOKUP((A3655/100-B3655),[1]Sheet1!$A$3:$H$1068,7,0)</f>
        <v>756</v>
      </c>
      <c r="F3655" s="1" t="s">
        <v>606</v>
      </c>
      <c r="G3655" s="2"/>
      <c r="H3655" s="2"/>
      <c r="I3655" s="2"/>
      <c r="J3655" s="2"/>
      <c r="L3655" s="2"/>
      <c r="M3655" s="2"/>
      <c r="N3655" s="2"/>
    </row>
    <row r="3656" spans="1:14" x14ac:dyDescent="0.15">
      <c r="A3656" s="2">
        <f t="shared" si="231"/>
        <v>1093001</v>
      </c>
      <c r="B3656" s="1" t="s">
        <v>601</v>
      </c>
      <c r="C3656" s="1" t="s">
        <v>397</v>
      </c>
      <c r="D3656" s="2">
        <v>10000</v>
      </c>
      <c r="E3656" s="3">
        <f>INT($E$3655*(1+D3656/10000))</f>
        <v>1512</v>
      </c>
      <c r="F3656" s="1" t="s">
        <v>606</v>
      </c>
      <c r="G3656" s="2">
        <v>10930</v>
      </c>
      <c r="H3656" s="2">
        <v>1</v>
      </c>
      <c r="I3656" s="2"/>
      <c r="J3656" s="2"/>
      <c r="L3656" s="2"/>
      <c r="M3656" s="2"/>
      <c r="N3656" s="2"/>
    </row>
    <row r="3657" spans="1:14" x14ac:dyDescent="0.15">
      <c r="A3657" s="2">
        <f t="shared" si="231"/>
        <v>1093002</v>
      </c>
      <c r="B3657" s="1" t="s">
        <v>602</v>
      </c>
      <c r="C3657" s="1" t="s">
        <v>285</v>
      </c>
      <c r="D3657" s="2">
        <v>20000</v>
      </c>
      <c r="E3657" s="3">
        <f t="shared" ref="E3657:E3685" si="233">INT($E$3655*(1+D3657/10000))</f>
        <v>2268</v>
      </c>
      <c r="F3657" s="1" t="s">
        <v>606</v>
      </c>
      <c r="G3657" s="2">
        <v>10930</v>
      </c>
      <c r="H3657" s="2">
        <v>2</v>
      </c>
      <c r="I3657" s="2"/>
      <c r="J3657" s="2"/>
      <c r="L3657" s="2"/>
      <c r="M3657" s="2"/>
      <c r="N3657" s="2"/>
    </row>
    <row r="3658" spans="1:14" x14ac:dyDescent="0.15">
      <c r="A3658" s="2">
        <f t="shared" si="231"/>
        <v>1093003</v>
      </c>
      <c r="B3658" s="1" t="s">
        <v>510</v>
      </c>
      <c r="C3658" s="1" t="s">
        <v>286</v>
      </c>
      <c r="D3658" s="2">
        <v>30000</v>
      </c>
      <c r="E3658" s="3">
        <f t="shared" si="233"/>
        <v>3024</v>
      </c>
      <c r="F3658" s="1" t="s">
        <v>606</v>
      </c>
      <c r="G3658" s="2">
        <v>10930</v>
      </c>
      <c r="H3658" s="2">
        <v>3</v>
      </c>
      <c r="I3658" s="2"/>
      <c r="J3658" s="2"/>
      <c r="L3658" s="2"/>
      <c r="M3658" s="2"/>
      <c r="N3658" s="2"/>
    </row>
    <row r="3659" spans="1:14" x14ac:dyDescent="0.15">
      <c r="A3659" s="2">
        <f t="shared" si="231"/>
        <v>1093004</v>
      </c>
      <c r="B3659" s="1" t="s">
        <v>511</v>
      </c>
      <c r="C3659" s="1" t="s">
        <v>287</v>
      </c>
      <c r="D3659" s="2">
        <v>40000</v>
      </c>
      <c r="E3659" s="3">
        <f t="shared" si="233"/>
        <v>3780</v>
      </c>
      <c r="F3659" s="1" t="s">
        <v>606</v>
      </c>
      <c r="G3659" s="2">
        <v>10930</v>
      </c>
      <c r="H3659" s="2">
        <v>4</v>
      </c>
      <c r="I3659" s="2"/>
      <c r="J3659" s="2"/>
      <c r="L3659" s="2"/>
      <c r="M3659" s="2"/>
      <c r="N3659" s="2"/>
    </row>
    <row r="3660" spans="1:14" x14ac:dyDescent="0.15">
      <c r="A3660" s="2">
        <f t="shared" si="231"/>
        <v>1093005</v>
      </c>
      <c r="B3660" s="1" t="s">
        <v>368</v>
      </c>
      <c r="C3660" s="1" t="s">
        <v>288</v>
      </c>
      <c r="D3660" s="2">
        <v>50000</v>
      </c>
      <c r="E3660" s="3">
        <f t="shared" si="233"/>
        <v>4536</v>
      </c>
      <c r="F3660" s="1" t="s">
        <v>606</v>
      </c>
      <c r="G3660" s="2">
        <v>10930</v>
      </c>
      <c r="H3660" s="2">
        <v>5</v>
      </c>
      <c r="I3660" s="2"/>
      <c r="J3660" s="2"/>
      <c r="L3660" s="2"/>
      <c r="M3660" s="2"/>
      <c r="N3660" s="2"/>
    </row>
    <row r="3661" spans="1:14" x14ac:dyDescent="0.15">
      <c r="A3661" s="2">
        <f t="shared" si="231"/>
        <v>1093006</v>
      </c>
      <c r="B3661" s="1" t="s">
        <v>512</v>
      </c>
      <c r="C3661" s="1" t="s">
        <v>289</v>
      </c>
      <c r="D3661" s="2">
        <v>60000</v>
      </c>
      <c r="E3661" s="3">
        <f t="shared" si="233"/>
        <v>5292</v>
      </c>
      <c r="F3661" s="1" t="s">
        <v>606</v>
      </c>
      <c r="G3661" s="2">
        <v>10930</v>
      </c>
      <c r="H3661" s="2">
        <v>6</v>
      </c>
      <c r="I3661" s="2"/>
      <c r="J3661" s="2"/>
      <c r="L3661" s="2"/>
      <c r="M3661" s="2"/>
      <c r="N3661" s="2"/>
    </row>
    <row r="3662" spans="1:14" x14ac:dyDescent="0.15">
      <c r="A3662" s="2">
        <f t="shared" si="231"/>
        <v>1093007</v>
      </c>
      <c r="B3662" s="1" t="s">
        <v>369</v>
      </c>
      <c r="C3662" s="1" t="s">
        <v>290</v>
      </c>
      <c r="D3662" s="2">
        <v>70000</v>
      </c>
      <c r="E3662" s="3">
        <f t="shared" si="233"/>
        <v>6048</v>
      </c>
      <c r="F3662" s="1" t="s">
        <v>606</v>
      </c>
      <c r="G3662" s="2">
        <v>10930</v>
      </c>
      <c r="H3662" s="2">
        <v>7</v>
      </c>
      <c r="I3662" s="2"/>
      <c r="J3662" s="2"/>
      <c r="L3662" s="2"/>
      <c r="M3662" s="2"/>
      <c r="N3662" s="2"/>
    </row>
    <row r="3663" spans="1:14" x14ac:dyDescent="0.15">
      <c r="A3663" s="2">
        <f t="shared" si="231"/>
        <v>1093008</v>
      </c>
      <c r="B3663" s="1" t="s">
        <v>513</v>
      </c>
      <c r="C3663" s="1" t="s">
        <v>291</v>
      </c>
      <c r="D3663" s="2">
        <v>80000</v>
      </c>
      <c r="E3663" s="3">
        <f t="shared" si="233"/>
        <v>6804</v>
      </c>
      <c r="F3663" s="1" t="s">
        <v>606</v>
      </c>
      <c r="G3663" s="2">
        <v>10930</v>
      </c>
      <c r="H3663" s="2">
        <v>8</v>
      </c>
      <c r="I3663" s="2"/>
      <c r="J3663" s="2"/>
      <c r="L3663" s="2"/>
      <c r="M3663" s="2"/>
      <c r="N3663" s="2"/>
    </row>
    <row r="3664" spans="1:14" x14ac:dyDescent="0.15">
      <c r="A3664" s="2">
        <f t="shared" si="231"/>
        <v>1093009</v>
      </c>
      <c r="B3664" s="1" t="s">
        <v>370</v>
      </c>
      <c r="C3664" s="1" t="s">
        <v>292</v>
      </c>
      <c r="D3664" s="2">
        <v>90000</v>
      </c>
      <c r="E3664" s="3">
        <f t="shared" si="233"/>
        <v>7560</v>
      </c>
      <c r="F3664" s="1" t="s">
        <v>606</v>
      </c>
      <c r="G3664" s="2">
        <v>10930</v>
      </c>
      <c r="H3664" s="2">
        <v>9</v>
      </c>
      <c r="I3664" s="2"/>
      <c r="J3664" s="2"/>
      <c r="L3664" s="2"/>
      <c r="M3664" s="2"/>
      <c r="N3664" s="2"/>
    </row>
    <row r="3665" spans="1:14" x14ac:dyDescent="0.15">
      <c r="A3665" s="2">
        <f t="shared" si="231"/>
        <v>1093010</v>
      </c>
      <c r="B3665" s="1" t="s">
        <v>514</v>
      </c>
      <c r="C3665" s="1" t="s">
        <v>293</v>
      </c>
      <c r="D3665" s="2">
        <v>100000</v>
      </c>
      <c r="E3665" s="3">
        <f t="shared" si="233"/>
        <v>8316</v>
      </c>
      <c r="F3665" s="1" t="s">
        <v>606</v>
      </c>
      <c r="G3665" s="2">
        <v>10930</v>
      </c>
      <c r="H3665" s="2">
        <v>10</v>
      </c>
      <c r="I3665" s="2"/>
      <c r="J3665" s="2"/>
      <c r="L3665" s="2"/>
      <c r="M3665" s="2"/>
      <c r="N3665" s="2"/>
    </row>
    <row r="3666" spans="1:14" x14ac:dyDescent="0.15">
      <c r="A3666" s="2">
        <f t="shared" si="231"/>
        <v>1093011</v>
      </c>
      <c r="B3666" s="1" t="s">
        <v>515</v>
      </c>
      <c r="C3666" s="1" t="s">
        <v>294</v>
      </c>
      <c r="D3666" s="2">
        <v>110000</v>
      </c>
      <c r="E3666" s="3">
        <f t="shared" si="233"/>
        <v>9072</v>
      </c>
      <c r="F3666" s="1" t="s">
        <v>607</v>
      </c>
      <c r="G3666" s="2">
        <v>10930</v>
      </c>
      <c r="H3666" s="2">
        <v>11</v>
      </c>
      <c r="I3666" s="2"/>
      <c r="J3666" s="2"/>
      <c r="L3666" s="2"/>
      <c r="M3666" s="2"/>
      <c r="N3666" s="2"/>
    </row>
    <row r="3667" spans="1:14" x14ac:dyDescent="0.15">
      <c r="A3667" s="2">
        <f t="shared" si="231"/>
        <v>1093012</v>
      </c>
      <c r="B3667" s="1" t="s">
        <v>516</v>
      </c>
      <c r="C3667" s="1" t="s">
        <v>295</v>
      </c>
      <c r="D3667" s="2">
        <v>120000</v>
      </c>
      <c r="E3667" s="3">
        <f t="shared" si="233"/>
        <v>9828</v>
      </c>
      <c r="F3667" s="1" t="s">
        <v>607</v>
      </c>
      <c r="G3667" s="2">
        <v>10930</v>
      </c>
      <c r="H3667" s="2">
        <v>12</v>
      </c>
      <c r="I3667" s="2"/>
      <c r="J3667" s="2"/>
      <c r="L3667" s="2"/>
      <c r="M3667" s="2"/>
      <c r="N3667" s="2"/>
    </row>
    <row r="3668" spans="1:14" x14ac:dyDescent="0.15">
      <c r="A3668" s="2">
        <f t="shared" si="231"/>
        <v>1093013</v>
      </c>
      <c r="B3668" s="1" t="s">
        <v>517</v>
      </c>
      <c r="C3668" s="1" t="s">
        <v>296</v>
      </c>
      <c r="D3668" s="2">
        <v>130000</v>
      </c>
      <c r="E3668" s="3">
        <f t="shared" si="233"/>
        <v>10584</v>
      </c>
      <c r="F3668" s="1" t="s">
        <v>607</v>
      </c>
      <c r="G3668" s="2">
        <v>10930</v>
      </c>
      <c r="H3668" s="2">
        <v>13</v>
      </c>
      <c r="I3668" s="2"/>
      <c r="J3668" s="2"/>
      <c r="L3668" s="2"/>
      <c r="M3668" s="2"/>
      <c r="N3668" s="2"/>
    </row>
    <row r="3669" spans="1:14" x14ac:dyDescent="0.15">
      <c r="A3669" s="2">
        <f t="shared" si="231"/>
        <v>1093014</v>
      </c>
      <c r="B3669" s="1" t="s">
        <v>518</v>
      </c>
      <c r="C3669" s="1" t="s">
        <v>297</v>
      </c>
      <c r="D3669" s="2">
        <v>140000</v>
      </c>
      <c r="E3669" s="3">
        <f t="shared" si="233"/>
        <v>11340</v>
      </c>
      <c r="F3669" s="1" t="s">
        <v>607</v>
      </c>
      <c r="G3669" s="2">
        <v>10930</v>
      </c>
      <c r="H3669" s="2">
        <v>14</v>
      </c>
      <c r="I3669" s="2"/>
      <c r="J3669" s="2"/>
      <c r="L3669" s="2"/>
      <c r="M3669" s="2"/>
      <c r="N3669" s="2"/>
    </row>
    <row r="3670" spans="1:14" x14ac:dyDescent="0.15">
      <c r="A3670" s="2">
        <f t="shared" si="231"/>
        <v>1093015</v>
      </c>
      <c r="B3670" s="1" t="s">
        <v>372</v>
      </c>
      <c r="C3670" s="1" t="s">
        <v>298</v>
      </c>
      <c r="D3670" s="2">
        <v>150000</v>
      </c>
      <c r="E3670" s="3">
        <f t="shared" si="233"/>
        <v>12096</v>
      </c>
      <c r="F3670" s="1" t="s">
        <v>607</v>
      </c>
      <c r="G3670" s="2">
        <v>10930</v>
      </c>
      <c r="H3670" s="2">
        <v>15</v>
      </c>
      <c r="I3670" s="2"/>
      <c r="J3670" s="2"/>
      <c r="L3670" s="2"/>
      <c r="M3670" s="2"/>
      <c r="N3670" s="2"/>
    </row>
    <row r="3671" spans="1:14" x14ac:dyDescent="0.15">
      <c r="A3671" s="2">
        <f t="shared" si="231"/>
        <v>1093016</v>
      </c>
      <c r="B3671" s="1" t="s">
        <v>519</v>
      </c>
      <c r="C3671" s="1" t="s">
        <v>267</v>
      </c>
      <c r="D3671" s="2">
        <v>160000</v>
      </c>
      <c r="E3671" s="3">
        <f t="shared" si="233"/>
        <v>12852</v>
      </c>
      <c r="F3671" s="1" t="s">
        <v>607</v>
      </c>
      <c r="G3671" s="2">
        <v>10930</v>
      </c>
      <c r="H3671" s="2">
        <v>16</v>
      </c>
      <c r="I3671" s="2"/>
      <c r="J3671" s="2"/>
      <c r="L3671" s="2"/>
      <c r="M3671" s="2"/>
      <c r="N3671" s="2"/>
    </row>
    <row r="3672" spans="1:14" x14ac:dyDescent="0.15">
      <c r="A3672" s="2">
        <f t="shared" si="231"/>
        <v>1093017</v>
      </c>
      <c r="B3672" s="1" t="s">
        <v>520</v>
      </c>
      <c r="C3672" s="1" t="s">
        <v>268</v>
      </c>
      <c r="D3672" s="2">
        <v>170000</v>
      </c>
      <c r="E3672" s="3">
        <f t="shared" si="233"/>
        <v>13608</v>
      </c>
      <c r="F3672" s="1" t="s">
        <v>607</v>
      </c>
      <c r="G3672" s="2">
        <v>10930</v>
      </c>
      <c r="H3672" s="2">
        <v>17</v>
      </c>
      <c r="I3672" s="2"/>
      <c r="J3672" s="2"/>
      <c r="L3672" s="2"/>
      <c r="M3672" s="2"/>
      <c r="N3672" s="2"/>
    </row>
    <row r="3673" spans="1:14" x14ac:dyDescent="0.15">
      <c r="A3673" s="2">
        <f t="shared" si="231"/>
        <v>1093018</v>
      </c>
      <c r="B3673" s="1" t="s">
        <v>373</v>
      </c>
      <c r="C3673" s="1" t="s">
        <v>269</v>
      </c>
      <c r="D3673" s="2">
        <v>180000</v>
      </c>
      <c r="E3673" s="3">
        <f t="shared" si="233"/>
        <v>14364</v>
      </c>
      <c r="F3673" s="1" t="s">
        <v>607</v>
      </c>
      <c r="G3673" s="2">
        <v>10930</v>
      </c>
      <c r="H3673" s="2">
        <v>18</v>
      </c>
      <c r="I3673" s="2"/>
      <c r="J3673" s="2"/>
      <c r="L3673" s="2"/>
      <c r="M3673" s="2"/>
      <c r="N3673" s="2"/>
    </row>
    <row r="3674" spans="1:14" x14ac:dyDescent="0.15">
      <c r="A3674" s="2">
        <f t="shared" ref="A3674:A3737" si="234">A3643+1000</f>
        <v>1093019</v>
      </c>
      <c r="B3674" s="1" t="s">
        <v>521</v>
      </c>
      <c r="C3674" s="1" t="s">
        <v>303</v>
      </c>
      <c r="D3674" s="2">
        <v>190000</v>
      </c>
      <c r="E3674" s="3">
        <f t="shared" si="233"/>
        <v>15120</v>
      </c>
      <c r="F3674" s="1" t="s">
        <v>607</v>
      </c>
      <c r="G3674" s="2">
        <v>10930</v>
      </c>
      <c r="H3674" s="2">
        <v>19</v>
      </c>
      <c r="I3674" s="2"/>
      <c r="J3674" s="2"/>
      <c r="L3674" s="2"/>
      <c r="M3674" s="2"/>
      <c r="N3674" s="2"/>
    </row>
    <row r="3675" spans="1:14" x14ac:dyDescent="0.15">
      <c r="A3675" s="2">
        <f t="shared" si="234"/>
        <v>1093020</v>
      </c>
      <c r="B3675" s="1" t="s">
        <v>522</v>
      </c>
      <c r="C3675" s="1" t="s">
        <v>305</v>
      </c>
      <c r="D3675" s="2">
        <v>200000</v>
      </c>
      <c r="E3675" s="3">
        <f t="shared" si="233"/>
        <v>15876</v>
      </c>
      <c r="F3675" s="1" t="s">
        <v>607</v>
      </c>
      <c r="G3675" s="2">
        <v>10930</v>
      </c>
      <c r="H3675" s="2">
        <v>20</v>
      </c>
      <c r="I3675" s="2"/>
      <c r="J3675" s="2"/>
      <c r="L3675" s="2"/>
      <c r="M3675" s="2"/>
      <c r="N3675" s="2"/>
    </row>
    <row r="3676" spans="1:14" x14ac:dyDescent="0.15">
      <c r="A3676" s="2">
        <f t="shared" si="234"/>
        <v>1093021</v>
      </c>
      <c r="B3676" s="1" t="s">
        <v>374</v>
      </c>
      <c r="C3676" s="1" t="s">
        <v>307</v>
      </c>
      <c r="D3676" s="2">
        <v>210000</v>
      </c>
      <c r="E3676" s="3">
        <f t="shared" si="233"/>
        <v>16632</v>
      </c>
      <c r="F3676" s="1" t="s">
        <v>608</v>
      </c>
      <c r="G3676" s="2">
        <v>10930</v>
      </c>
      <c r="H3676" s="2">
        <v>21</v>
      </c>
      <c r="I3676" s="2"/>
      <c r="J3676" s="2"/>
      <c r="L3676" s="2"/>
      <c r="M3676" s="2"/>
      <c r="N3676" s="2"/>
    </row>
    <row r="3677" spans="1:14" x14ac:dyDescent="0.15">
      <c r="A3677" s="2">
        <f t="shared" si="234"/>
        <v>1093022</v>
      </c>
      <c r="B3677" s="1" t="s">
        <v>523</v>
      </c>
      <c r="C3677" s="1" t="s">
        <v>309</v>
      </c>
      <c r="D3677" s="2">
        <v>220000</v>
      </c>
      <c r="E3677" s="3">
        <f t="shared" si="233"/>
        <v>17388</v>
      </c>
      <c r="F3677" s="1" t="s">
        <v>608</v>
      </c>
      <c r="G3677" s="2">
        <v>10930</v>
      </c>
      <c r="H3677" s="2">
        <v>22</v>
      </c>
      <c r="I3677" s="2"/>
      <c r="J3677" s="2"/>
      <c r="L3677" s="2"/>
      <c r="M3677" s="2"/>
      <c r="N3677" s="2"/>
    </row>
    <row r="3678" spans="1:14" x14ac:dyDescent="0.15">
      <c r="A3678" s="2">
        <f t="shared" si="234"/>
        <v>1093023</v>
      </c>
      <c r="B3678" s="1" t="s">
        <v>524</v>
      </c>
      <c r="C3678" s="1" t="s">
        <v>311</v>
      </c>
      <c r="D3678" s="2">
        <v>230000</v>
      </c>
      <c r="E3678" s="3">
        <f t="shared" si="233"/>
        <v>18144</v>
      </c>
      <c r="F3678" s="1" t="s">
        <v>608</v>
      </c>
      <c r="G3678" s="2">
        <v>10930</v>
      </c>
      <c r="H3678" s="2">
        <v>23</v>
      </c>
      <c r="I3678" s="2"/>
      <c r="J3678" s="2"/>
      <c r="L3678" s="2"/>
      <c r="M3678" s="2"/>
      <c r="N3678" s="2"/>
    </row>
    <row r="3679" spans="1:14" x14ac:dyDescent="0.15">
      <c r="A3679" s="2">
        <f t="shared" si="234"/>
        <v>1093024</v>
      </c>
      <c r="B3679" s="1" t="s">
        <v>375</v>
      </c>
      <c r="C3679" s="1" t="s">
        <v>398</v>
      </c>
      <c r="D3679" s="2">
        <v>240000</v>
      </c>
      <c r="E3679" s="3">
        <f t="shared" si="233"/>
        <v>18900</v>
      </c>
      <c r="F3679" s="1" t="s">
        <v>608</v>
      </c>
      <c r="G3679" s="2">
        <v>10930</v>
      </c>
      <c r="H3679" s="2">
        <v>24</v>
      </c>
      <c r="I3679" s="2"/>
      <c r="J3679" s="2"/>
      <c r="L3679" s="2"/>
      <c r="M3679" s="2"/>
      <c r="N3679" s="2"/>
    </row>
    <row r="3680" spans="1:14" x14ac:dyDescent="0.15">
      <c r="A3680" s="2">
        <f t="shared" si="234"/>
        <v>1093025</v>
      </c>
      <c r="B3680" s="1" t="s">
        <v>525</v>
      </c>
      <c r="C3680" s="1" t="s">
        <v>399</v>
      </c>
      <c r="D3680" s="2">
        <v>250000</v>
      </c>
      <c r="E3680" s="3">
        <f t="shared" si="233"/>
        <v>19656</v>
      </c>
      <c r="F3680" s="1" t="s">
        <v>608</v>
      </c>
      <c r="G3680" s="2">
        <v>10930</v>
      </c>
      <c r="H3680" s="2">
        <v>25</v>
      </c>
      <c r="I3680" s="2"/>
      <c r="J3680" s="2"/>
      <c r="L3680" s="2"/>
      <c r="M3680" s="2"/>
      <c r="N3680" s="2"/>
    </row>
    <row r="3681" spans="1:14" x14ac:dyDescent="0.15">
      <c r="A3681" s="2">
        <f t="shared" si="234"/>
        <v>1093026</v>
      </c>
      <c r="B3681" s="1" t="s">
        <v>526</v>
      </c>
      <c r="C3681" s="1" t="s">
        <v>400</v>
      </c>
      <c r="D3681" s="2">
        <v>260000</v>
      </c>
      <c r="E3681" s="3">
        <f t="shared" si="233"/>
        <v>20412</v>
      </c>
      <c r="F3681" s="1" t="s">
        <v>608</v>
      </c>
      <c r="G3681" s="2">
        <v>10930</v>
      </c>
      <c r="H3681" s="2">
        <v>26</v>
      </c>
      <c r="I3681" s="2"/>
      <c r="J3681" s="2"/>
      <c r="L3681" s="2"/>
      <c r="M3681" s="2"/>
      <c r="N3681" s="2"/>
    </row>
    <row r="3682" spans="1:14" x14ac:dyDescent="0.15">
      <c r="A3682" s="2">
        <f t="shared" si="234"/>
        <v>1093027</v>
      </c>
      <c r="B3682" s="1" t="s">
        <v>527</v>
      </c>
      <c r="C3682" s="1" t="s">
        <v>401</v>
      </c>
      <c r="D3682" s="2">
        <v>270000</v>
      </c>
      <c r="E3682" s="3">
        <f t="shared" si="233"/>
        <v>21168</v>
      </c>
      <c r="F3682" s="1" t="s">
        <v>608</v>
      </c>
      <c r="G3682" s="2">
        <v>10930</v>
      </c>
      <c r="H3682" s="2">
        <v>27</v>
      </c>
      <c r="I3682" s="2"/>
      <c r="J3682" s="2"/>
      <c r="L3682" s="2"/>
      <c r="M3682" s="2"/>
      <c r="N3682" s="2"/>
    </row>
    <row r="3683" spans="1:14" x14ac:dyDescent="0.15">
      <c r="A3683" s="2">
        <f t="shared" si="234"/>
        <v>1093028</v>
      </c>
      <c r="B3683" s="1" t="s">
        <v>528</v>
      </c>
      <c r="C3683" s="1" t="s">
        <v>402</v>
      </c>
      <c r="D3683" s="2">
        <v>280000</v>
      </c>
      <c r="E3683" s="3">
        <f t="shared" si="233"/>
        <v>21924</v>
      </c>
      <c r="F3683" s="1" t="s">
        <v>608</v>
      </c>
      <c r="G3683" s="2">
        <v>10930</v>
      </c>
      <c r="H3683" s="2">
        <v>28</v>
      </c>
      <c r="I3683" s="2"/>
      <c r="J3683" s="2"/>
      <c r="L3683" s="2"/>
      <c r="M3683" s="2"/>
      <c r="N3683" s="2"/>
    </row>
    <row r="3684" spans="1:14" x14ac:dyDescent="0.15">
      <c r="A3684" s="2">
        <f t="shared" si="234"/>
        <v>1093029</v>
      </c>
      <c r="B3684" s="1" t="s">
        <v>529</v>
      </c>
      <c r="C3684" s="1" t="s">
        <v>403</v>
      </c>
      <c r="D3684" s="2">
        <v>290000</v>
      </c>
      <c r="E3684" s="3">
        <f t="shared" si="233"/>
        <v>22680</v>
      </c>
      <c r="F3684" s="1" t="s">
        <v>608</v>
      </c>
      <c r="G3684" s="2">
        <v>10930</v>
      </c>
      <c r="H3684" s="2">
        <v>29</v>
      </c>
      <c r="I3684" s="2"/>
      <c r="J3684" s="2"/>
      <c r="L3684" s="2"/>
      <c r="M3684" s="2"/>
      <c r="N3684" s="2"/>
    </row>
    <row r="3685" spans="1:14" x14ac:dyDescent="0.15">
      <c r="A3685" s="2">
        <f t="shared" si="234"/>
        <v>1093030</v>
      </c>
      <c r="B3685" s="1" t="s">
        <v>530</v>
      </c>
      <c r="C3685" s="1" t="s">
        <v>404</v>
      </c>
      <c r="D3685" s="2">
        <v>300000</v>
      </c>
      <c r="E3685" s="3">
        <f t="shared" si="233"/>
        <v>23436</v>
      </c>
      <c r="F3685" s="1" t="s">
        <v>608</v>
      </c>
      <c r="G3685" s="2">
        <v>10930</v>
      </c>
      <c r="H3685" s="2">
        <v>30</v>
      </c>
      <c r="I3685" s="2"/>
      <c r="J3685" s="2"/>
      <c r="L3685" s="2"/>
      <c r="M3685" s="2"/>
      <c r="N3685" s="2"/>
    </row>
    <row r="3686" spans="1:14" x14ac:dyDescent="0.15">
      <c r="A3686" s="2">
        <f t="shared" si="234"/>
        <v>1094000</v>
      </c>
      <c r="B3686" s="1" t="s">
        <v>600</v>
      </c>
      <c r="C3686" s="1" t="s">
        <v>405</v>
      </c>
      <c r="D3686" s="2">
        <v>0</v>
      </c>
      <c r="E3686" s="1">
        <f>VLOOKUP((A3686/100-B3686),[1]Sheet1!$A$3:$H$1068,7,0)</f>
        <v>846</v>
      </c>
      <c r="F3686" s="1" t="s">
        <v>606</v>
      </c>
      <c r="G3686" s="2"/>
      <c r="H3686" s="2"/>
      <c r="I3686" s="2"/>
      <c r="J3686" s="2"/>
      <c r="L3686" s="2"/>
      <c r="M3686" s="2"/>
      <c r="N3686" s="2"/>
    </row>
    <row r="3687" spans="1:14" x14ac:dyDescent="0.15">
      <c r="A3687" s="2">
        <f t="shared" si="234"/>
        <v>1094001</v>
      </c>
      <c r="B3687" s="1" t="s">
        <v>601</v>
      </c>
      <c r="C3687" s="1" t="s">
        <v>397</v>
      </c>
      <c r="D3687" s="2">
        <v>10000</v>
      </c>
      <c r="E3687" s="3">
        <f>INT($E$3686*(1+D3687/10000))</f>
        <v>1692</v>
      </c>
      <c r="F3687" s="1" t="s">
        <v>606</v>
      </c>
      <c r="G3687" s="2">
        <v>10940</v>
      </c>
      <c r="H3687" s="2">
        <v>1</v>
      </c>
      <c r="I3687" s="2"/>
      <c r="J3687" s="2"/>
      <c r="L3687" s="2"/>
      <c r="M3687" s="2"/>
      <c r="N3687" s="2"/>
    </row>
    <row r="3688" spans="1:14" x14ac:dyDescent="0.15">
      <c r="A3688" s="2">
        <f t="shared" si="234"/>
        <v>1094002</v>
      </c>
      <c r="B3688" s="1" t="s">
        <v>602</v>
      </c>
      <c r="C3688" s="1" t="s">
        <v>285</v>
      </c>
      <c r="D3688" s="2">
        <v>20000</v>
      </c>
      <c r="E3688" s="3">
        <f t="shared" ref="E3688:E3716" si="235">INT($E$3686*(1+D3688/10000))</f>
        <v>2538</v>
      </c>
      <c r="F3688" s="1" t="s">
        <v>606</v>
      </c>
      <c r="G3688" s="2">
        <v>10940</v>
      </c>
      <c r="H3688" s="2">
        <v>2</v>
      </c>
      <c r="I3688" s="2"/>
      <c r="J3688" s="2"/>
      <c r="L3688" s="2"/>
      <c r="M3688" s="2"/>
      <c r="N3688" s="2"/>
    </row>
    <row r="3689" spans="1:14" x14ac:dyDescent="0.15">
      <c r="A3689" s="2">
        <f t="shared" si="234"/>
        <v>1094003</v>
      </c>
      <c r="B3689" s="1" t="s">
        <v>510</v>
      </c>
      <c r="C3689" s="1" t="s">
        <v>286</v>
      </c>
      <c r="D3689" s="2">
        <v>30000</v>
      </c>
      <c r="E3689" s="3">
        <f t="shared" si="235"/>
        <v>3384</v>
      </c>
      <c r="F3689" s="1" t="s">
        <v>606</v>
      </c>
      <c r="G3689" s="2">
        <v>10940</v>
      </c>
      <c r="H3689" s="2">
        <v>3</v>
      </c>
      <c r="I3689" s="2"/>
      <c r="J3689" s="2"/>
      <c r="L3689" s="2"/>
      <c r="M3689" s="2"/>
      <c r="N3689" s="2"/>
    </row>
    <row r="3690" spans="1:14" x14ac:dyDescent="0.15">
      <c r="A3690" s="2">
        <f t="shared" si="234"/>
        <v>1094004</v>
      </c>
      <c r="B3690" s="1" t="s">
        <v>511</v>
      </c>
      <c r="C3690" s="1" t="s">
        <v>287</v>
      </c>
      <c r="D3690" s="2">
        <v>40000</v>
      </c>
      <c r="E3690" s="3">
        <f t="shared" si="235"/>
        <v>4230</v>
      </c>
      <c r="F3690" s="1" t="s">
        <v>606</v>
      </c>
      <c r="G3690" s="2">
        <v>10940</v>
      </c>
      <c r="H3690" s="2">
        <v>4</v>
      </c>
      <c r="I3690" s="2"/>
      <c r="J3690" s="2"/>
      <c r="L3690" s="2"/>
      <c r="M3690" s="2"/>
      <c r="N3690" s="2"/>
    </row>
    <row r="3691" spans="1:14" x14ac:dyDescent="0.15">
      <c r="A3691" s="2">
        <f t="shared" si="234"/>
        <v>1094005</v>
      </c>
      <c r="B3691" s="1" t="s">
        <v>368</v>
      </c>
      <c r="C3691" s="1" t="s">
        <v>288</v>
      </c>
      <c r="D3691" s="2">
        <v>50000</v>
      </c>
      <c r="E3691" s="3">
        <f t="shared" si="235"/>
        <v>5076</v>
      </c>
      <c r="F3691" s="1" t="s">
        <v>606</v>
      </c>
      <c r="G3691" s="2">
        <v>10940</v>
      </c>
      <c r="H3691" s="2">
        <v>5</v>
      </c>
      <c r="I3691" s="2"/>
      <c r="J3691" s="2"/>
      <c r="L3691" s="2"/>
      <c r="M3691" s="2"/>
      <c r="N3691" s="2"/>
    </row>
    <row r="3692" spans="1:14" x14ac:dyDescent="0.15">
      <c r="A3692" s="2">
        <f t="shared" si="234"/>
        <v>1094006</v>
      </c>
      <c r="B3692" s="1" t="s">
        <v>512</v>
      </c>
      <c r="C3692" s="1" t="s">
        <v>289</v>
      </c>
      <c r="D3692" s="2">
        <v>60000</v>
      </c>
      <c r="E3692" s="3">
        <f t="shared" si="235"/>
        <v>5922</v>
      </c>
      <c r="F3692" s="1" t="s">
        <v>606</v>
      </c>
      <c r="G3692" s="2">
        <v>10940</v>
      </c>
      <c r="H3692" s="2">
        <v>6</v>
      </c>
      <c r="I3692" s="2"/>
      <c r="J3692" s="2"/>
      <c r="L3692" s="2"/>
      <c r="M3692" s="2"/>
      <c r="N3692" s="2"/>
    </row>
    <row r="3693" spans="1:14" x14ac:dyDescent="0.15">
      <c r="A3693" s="2">
        <f t="shared" si="234"/>
        <v>1094007</v>
      </c>
      <c r="B3693" s="1" t="s">
        <v>369</v>
      </c>
      <c r="C3693" s="1" t="s">
        <v>290</v>
      </c>
      <c r="D3693" s="2">
        <v>70000</v>
      </c>
      <c r="E3693" s="3">
        <f t="shared" si="235"/>
        <v>6768</v>
      </c>
      <c r="F3693" s="1" t="s">
        <v>606</v>
      </c>
      <c r="G3693" s="2">
        <v>10940</v>
      </c>
      <c r="H3693" s="2">
        <v>7</v>
      </c>
      <c r="I3693" s="2"/>
      <c r="J3693" s="2"/>
      <c r="L3693" s="2"/>
      <c r="M3693" s="2"/>
      <c r="N3693" s="2"/>
    </row>
    <row r="3694" spans="1:14" x14ac:dyDescent="0.15">
      <c r="A3694" s="2">
        <f t="shared" si="234"/>
        <v>1094008</v>
      </c>
      <c r="B3694" s="1" t="s">
        <v>513</v>
      </c>
      <c r="C3694" s="1" t="s">
        <v>291</v>
      </c>
      <c r="D3694" s="2">
        <v>80000</v>
      </c>
      <c r="E3694" s="3">
        <f t="shared" si="235"/>
        <v>7614</v>
      </c>
      <c r="F3694" s="1" t="s">
        <v>606</v>
      </c>
      <c r="G3694" s="2">
        <v>10940</v>
      </c>
      <c r="H3694" s="2">
        <v>8</v>
      </c>
      <c r="I3694" s="2"/>
      <c r="J3694" s="2"/>
      <c r="L3694" s="2"/>
      <c r="M3694" s="2"/>
      <c r="N3694" s="2"/>
    </row>
    <row r="3695" spans="1:14" x14ac:dyDescent="0.15">
      <c r="A3695" s="2">
        <f t="shared" si="234"/>
        <v>1094009</v>
      </c>
      <c r="B3695" s="1" t="s">
        <v>370</v>
      </c>
      <c r="C3695" s="1" t="s">
        <v>292</v>
      </c>
      <c r="D3695" s="2">
        <v>90000</v>
      </c>
      <c r="E3695" s="3">
        <f t="shared" si="235"/>
        <v>8460</v>
      </c>
      <c r="F3695" s="1" t="s">
        <v>606</v>
      </c>
      <c r="G3695" s="2">
        <v>10940</v>
      </c>
      <c r="H3695" s="2">
        <v>9</v>
      </c>
      <c r="I3695" s="2"/>
      <c r="J3695" s="2"/>
      <c r="L3695" s="2"/>
      <c r="M3695" s="2"/>
      <c r="N3695" s="2"/>
    </row>
    <row r="3696" spans="1:14" x14ac:dyDescent="0.15">
      <c r="A3696" s="2">
        <f t="shared" si="234"/>
        <v>1094010</v>
      </c>
      <c r="B3696" s="1" t="s">
        <v>514</v>
      </c>
      <c r="C3696" s="1" t="s">
        <v>293</v>
      </c>
      <c r="D3696" s="2">
        <v>100000</v>
      </c>
      <c r="E3696" s="3">
        <f t="shared" si="235"/>
        <v>9306</v>
      </c>
      <c r="F3696" s="1" t="s">
        <v>606</v>
      </c>
      <c r="G3696" s="2">
        <v>10940</v>
      </c>
      <c r="H3696" s="2">
        <v>10</v>
      </c>
      <c r="I3696" s="2"/>
      <c r="J3696" s="2"/>
      <c r="L3696" s="2"/>
      <c r="M3696" s="2"/>
      <c r="N3696" s="2"/>
    </row>
    <row r="3697" spans="1:14" x14ac:dyDescent="0.15">
      <c r="A3697" s="2">
        <f t="shared" si="234"/>
        <v>1094011</v>
      </c>
      <c r="B3697" s="1" t="s">
        <v>515</v>
      </c>
      <c r="C3697" s="1" t="s">
        <v>294</v>
      </c>
      <c r="D3697" s="2">
        <v>110000</v>
      </c>
      <c r="E3697" s="3">
        <f t="shared" si="235"/>
        <v>10152</v>
      </c>
      <c r="F3697" s="1" t="s">
        <v>607</v>
      </c>
      <c r="G3697" s="2">
        <v>10940</v>
      </c>
      <c r="H3697" s="2">
        <v>11</v>
      </c>
      <c r="I3697" s="2"/>
      <c r="J3697" s="2"/>
      <c r="L3697" s="2"/>
      <c r="M3697" s="2"/>
      <c r="N3697" s="2"/>
    </row>
    <row r="3698" spans="1:14" x14ac:dyDescent="0.15">
      <c r="A3698" s="2">
        <f t="shared" si="234"/>
        <v>1094012</v>
      </c>
      <c r="B3698" s="1" t="s">
        <v>516</v>
      </c>
      <c r="C3698" s="1" t="s">
        <v>295</v>
      </c>
      <c r="D3698" s="2">
        <v>120000</v>
      </c>
      <c r="E3698" s="3">
        <f t="shared" si="235"/>
        <v>10998</v>
      </c>
      <c r="F3698" s="1" t="s">
        <v>607</v>
      </c>
      <c r="G3698" s="2">
        <v>10940</v>
      </c>
      <c r="H3698" s="2">
        <v>12</v>
      </c>
      <c r="I3698" s="2"/>
      <c r="J3698" s="2"/>
      <c r="L3698" s="2"/>
      <c r="M3698" s="2"/>
      <c r="N3698" s="2"/>
    </row>
    <row r="3699" spans="1:14" x14ac:dyDescent="0.15">
      <c r="A3699" s="2">
        <f t="shared" si="234"/>
        <v>1094013</v>
      </c>
      <c r="B3699" s="1" t="s">
        <v>517</v>
      </c>
      <c r="C3699" s="1" t="s">
        <v>296</v>
      </c>
      <c r="D3699" s="2">
        <v>130000</v>
      </c>
      <c r="E3699" s="3">
        <f t="shared" si="235"/>
        <v>11844</v>
      </c>
      <c r="F3699" s="1" t="s">
        <v>607</v>
      </c>
      <c r="G3699" s="2">
        <v>10940</v>
      </c>
      <c r="H3699" s="2">
        <v>13</v>
      </c>
      <c r="I3699" s="2"/>
      <c r="J3699" s="2"/>
      <c r="L3699" s="2"/>
      <c r="M3699" s="2"/>
      <c r="N3699" s="2"/>
    </row>
    <row r="3700" spans="1:14" x14ac:dyDescent="0.15">
      <c r="A3700" s="2">
        <f t="shared" si="234"/>
        <v>1094014</v>
      </c>
      <c r="B3700" s="1" t="s">
        <v>518</v>
      </c>
      <c r="C3700" s="1" t="s">
        <v>297</v>
      </c>
      <c r="D3700" s="2">
        <v>140000</v>
      </c>
      <c r="E3700" s="3">
        <f t="shared" si="235"/>
        <v>12690</v>
      </c>
      <c r="F3700" s="1" t="s">
        <v>607</v>
      </c>
      <c r="G3700" s="2">
        <v>10940</v>
      </c>
      <c r="H3700" s="2">
        <v>14</v>
      </c>
      <c r="I3700" s="2"/>
      <c r="J3700" s="2"/>
      <c r="L3700" s="2"/>
      <c r="M3700" s="2"/>
      <c r="N3700" s="2"/>
    </row>
    <row r="3701" spans="1:14" x14ac:dyDescent="0.15">
      <c r="A3701" s="2">
        <f t="shared" si="234"/>
        <v>1094015</v>
      </c>
      <c r="B3701" s="1" t="s">
        <v>372</v>
      </c>
      <c r="C3701" s="1" t="s">
        <v>298</v>
      </c>
      <c r="D3701" s="2">
        <v>150000</v>
      </c>
      <c r="E3701" s="3">
        <f t="shared" si="235"/>
        <v>13536</v>
      </c>
      <c r="F3701" s="1" t="s">
        <v>607</v>
      </c>
      <c r="G3701" s="2">
        <v>10940</v>
      </c>
      <c r="H3701" s="2">
        <v>15</v>
      </c>
      <c r="I3701" s="2"/>
      <c r="J3701" s="2"/>
      <c r="L3701" s="2"/>
      <c r="M3701" s="2"/>
      <c r="N3701" s="2"/>
    </row>
    <row r="3702" spans="1:14" x14ac:dyDescent="0.15">
      <c r="A3702" s="2">
        <f t="shared" si="234"/>
        <v>1094016</v>
      </c>
      <c r="B3702" s="1" t="s">
        <v>519</v>
      </c>
      <c r="C3702" s="1" t="s">
        <v>267</v>
      </c>
      <c r="D3702" s="2">
        <v>160000</v>
      </c>
      <c r="E3702" s="3">
        <f t="shared" si="235"/>
        <v>14382</v>
      </c>
      <c r="F3702" s="1" t="s">
        <v>607</v>
      </c>
      <c r="G3702" s="2">
        <v>10940</v>
      </c>
      <c r="H3702" s="2">
        <v>16</v>
      </c>
      <c r="I3702" s="2"/>
      <c r="J3702" s="2"/>
      <c r="L3702" s="2"/>
      <c r="M3702" s="2"/>
      <c r="N3702" s="2"/>
    </row>
    <row r="3703" spans="1:14" x14ac:dyDescent="0.15">
      <c r="A3703" s="2">
        <f t="shared" si="234"/>
        <v>1094017</v>
      </c>
      <c r="B3703" s="1" t="s">
        <v>520</v>
      </c>
      <c r="C3703" s="1" t="s">
        <v>268</v>
      </c>
      <c r="D3703" s="2">
        <v>170000</v>
      </c>
      <c r="E3703" s="3">
        <f t="shared" si="235"/>
        <v>15228</v>
      </c>
      <c r="F3703" s="1" t="s">
        <v>607</v>
      </c>
      <c r="G3703" s="2">
        <v>10940</v>
      </c>
      <c r="H3703" s="2">
        <v>17</v>
      </c>
      <c r="I3703" s="2"/>
      <c r="J3703" s="2"/>
      <c r="L3703" s="2"/>
      <c r="M3703" s="2"/>
      <c r="N3703" s="2"/>
    </row>
    <row r="3704" spans="1:14" x14ac:dyDescent="0.15">
      <c r="A3704" s="2">
        <f t="shared" si="234"/>
        <v>1094018</v>
      </c>
      <c r="B3704" s="1" t="s">
        <v>373</v>
      </c>
      <c r="C3704" s="1" t="s">
        <v>269</v>
      </c>
      <c r="D3704" s="2">
        <v>180000</v>
      </c>
      <c r="E3704" s="3">
        <f t="shared" si="235"/>
        <v>16074</v>
      </c>
      <c r="F3704" s="1" t="s">
        <v>607</v>
      </c>
      <c r="G3704" s="2">
        <v>10940</v>
      </c>
      <c r="H3704" s="2">
        <v>18</v>
      </c>
      <c r="I3704" s="2"/>
      <c r="J3704" s="2"/>
      <c r="L3704" s="2"/>
      <c r="M3704" s="2"/>
      <c r="N3704" s="2"/>
    </row>
    <row r="3705" spans="1:14" x14ac:dyDescent="0.15">
      <c r="A3705" s="2">
        <f t="shared" si="234"/>
        <v>1094019</v>
      </c>
      <c r="B3705" s="1" t="s">
        <v>521</v>
      </c>
      <c r="C3705" s="1" t="s">
        <v>303</v>
      </c>
      <c r="D3705" s="2">
        <v>190000</v>
      </c>
      <c r="E3705" s="3">
        <f t="shared" si="235"/>
        <v>16920</v>
      </c>
      <c r="F3705" s="1" t="s">
        <v>607</v>
      </c>
      <c r="G3705" s="2">
        <v>10940</v>
      </c>
      <c r="H3705" s="2">
        <v>19</v>
      </c>
      <c r="I3705" s="2"/>
      <c r="J3705" s="2"/>
      <c r="L3705" s="2"/>
      <c r="M3705" s="2"/>
      <c r="N3705" s="2"/>
    </row>
    <row r="3706" spans="1:14" x14ac:dyDescent="0.15">
      <c r="A3706" s="2">
        <f t="shared" si="234"/>
        <v>1094020</v>
      </c>
      <c r="B3706" s="1" t="s">
        <v>522</v>
      </c>
      <c r="C3706" s="1" t="s">
        <v>305</v>
      </c>
      <c r="D3706" s="2">
        <v>200000</v>
      </c>
      <c r="E3706" s="3">
        <f t="shared" si="235"/>
        <v>17766</v>
      </c>
      <c r="F3706" s="1" t="s">
        <v>607</v>
      </c>
      <c r="G3706" s="2">
        <v>10940</v>
      </c>
      <c r="H3706" s="2">
        <v>20</v>
      </c>
      <c r="I3706" s="2"/>
      <c r="J3706" s="2"/>
      <c r="L3706" s="2"/>
      <c r="M3706" s="2"/>
      <c r="N3706" s="2"/>
    </row>
    <row r="3707" spans="1:14" x14ac:dyDescent="0.15">
      <c r="A3707" s="2">
        <f t="shared" si="234"/>
        <v>1094021</v>
      </c>
      <c r="B3707" s="1" t="s">
        <v>374</v>
      </c>
      <c r="C3707" s="1" t="s">
        <v>307</v>
      </c>
      <c r="D3707" s="2">
        <v>210000</v>
      </c>
      <c r="E3707" s="3">
        <f t="shared" si="235"/>
        <v>18612</v>
      </c>
      <c r="F3707" s="1" t="s">
        <v>608</v>
      </c>
      <c r="G3707" s="2">
        <v>10940</v>
      </c>
      <c r="H3707" s="2">
        <v>21</v>
      </c>
      <c r="I3707" s="2"/>
      <c r="J3707" s="2"/>
      <c r="L3707" s="2"/>
      <c r="M3707" s="2"/>
      <c r="N3707" s="2"/>
    </row>
    <row r="3708" spans="1:14" x14ac:dyDescent="0.15">
      <c r="A3708" s="2">
        <f t="shared" si="234"/>
        <v>1094022</v>
      </c>
      <c r="B3708" s="1" t="s">
        <v>523</v>
      </c>
      <c r="C3708" s="1" t="s">
        <v>309</v>
      </c>
      <c r="D3708" s="2">
        <v>220000</v>
      </c>
      <c r="E3708" s="3">
        <f t="shared" si="235"/>
        <v>19458</v>
      </c>
      <c r="F3708" s="1" t="s">
        <v>608</v>
      </c>
      <c r="G3708" s="2">
        <v>10940</v>
      </c>
      <c r="H3708" s="2">
        <v>22</v>
      </c>
      <c r="I3708" s="2"/>
      <c r="J3708" s="2"/>
      <c r="L3708" s="2"/>
      <c r="M3708" s="2"/>
      <c r="N3708" s="2"/>
    </row>
    <row r="3709" spans="1:14" x14ac:dyDescent="0.15">
      <c r="A3709" s="2">
        <f t="shared" si="234"/>
        <v>1094023</v>
      </c>
      <c r="B3709" s="1" t="s">
        <v>524</v>
      </c>
      <c r="C3709" s="1" t="s">
        <v>311</v>
      </c>
      <c r="D3709" s="2">
        <v>230000</v>
      </c>
      <c r="E3709" s="3">
        <f t="shared" si="235"/>
        <v>20304</v>
      </c>
      <c r="F3709" s="1" t="s">
        <v>608</v>
      </c>
      <c r="G3709" s="2">
        <v>10940</v>
      </c>
      <c r="H3709" s="2">
        <v>23</v>
      </c>
      <c r="I3709" s="2"/>
      <c r="J3709" s="2"/>
      <c r="L3709" s="2"/>
      <c r="M3709" s="2"/>
      <c r="N3709" s="2"/>
    </row>
    <row r="3710" spans="1:14" x14ac:dyDescent="0.15">
      <c r="A3710" s="2">
        <f t="shared" si="234"/>
        <v>1094024</v>
      </c>
      <c r="B3710" s="1" t="s">
        <v>375</v>
      </c>
      <c r="C3710" s="1" t="s">
        <v>398</v>
      </c>
      <c r="D3710" s="2">
        <v>240000</v>
      </c>
      <c r="E3710" s="3">
        <f t="shared" si="235"/>
        <v>21150</v>
      </c>
      <c r="F3710" s="1" t="s">
        <v>608</v>
      </c>
      <c r="G3710" s="2">
        <v>10940</v>
      </c>
      <c r="H3710" s="2">
        <v>24</v>
      </c>
      <c r="I3710" s="2"/>
      <c r="J3710" s="2"/>
      <c r="L3710" s="2"/>
      <c r="M3710" s="2"/>
      <c r="N3710" s="2"/>
    </row>
    <row r="3711" spans="1:14" x14ac:dyDescent="0.15">
      <c r="A3711" s="2">
        <f t="shared" si="234"/>
        <v>1094025</v>
      </c>
      <c r="B3711" s="1" t="s">
        <v>525</v>
      </c>
      <c r="C3711" s="1" t="s">
        <v>399</v>
      </c>
      <c r="D3711" s="2">
        <v>250000</v>
      </c>
      <c r="E3711" s="3">
        <f t="shared" si="235"/>
        <v>21996</v>
      </c>
      <c r="F3711" s="1" t="s">
        <v>608</v>
      </c>
      <c r="G3711" s="2">
        <v>10940</v>
      </c>
      <c r="H3711" s="2">
        <v>25</v>
      </c>
      <c r="I3711" s="2"/>
      <c r="J3711" s="2"/>
      <c r="L3711" s="2"/>
      <c r="M3711" s="2"/>
      <c r="N3711" s="2"/>
    </row>
    <row r="3712" spans="1:14" x14ac:dyDescent="0.15">
      <c r="A3712" s="2">
        <f t="shared" si="234"/>
        <v>1094026</v>
      </c>
      <c r="B3712" s="1" t="s">
        <v>526</v>
      </c>
      <c r="C3712" s="1" t="s">
        <v>400</v>
      </c>
      <c r="D3712" s="2">
        <v>260000</v>
      </c>
      <c r="E3712" s="3">
        <f t="shared" si="235"/>
        <v>22842</v>
      </c>
      <c r="F3712" s="1" t="s">
        <v>608</v>
      </c>
      <c r="G3712" s="2">
        <v>10940</v>
      </c>
      <c r="H3712" s="2">
        <v>26</v>
      </c>
      <c r="I3712" s="2"/>
      <c r="J3712" s="2"/>
      <c r="L3712" s="2"/>
      <c r="M3712" s="2"/>
      <c r="N3712" s="2"/>
    </row>
    <row r="3713" spans="1:14" x14ac:dyDescent="0.15">
      <c r="A3713" s="2">
        <f t="shared" si="234"/>
        <v>1094027</v>
      </c>
      <c r="B3713" s="1" t="s">
        <v>527</v>
      </c>
      <c r="C3713" s="1" t="s">
        <v>401</v>
      </c>
      <c r="D3713" s="2">
        <v>270000</v>
      </c>
      <c r="E3713" s="3">
        <f t="shared" si="235"/>
        <v>23688</v>
      </c>
      <c r="F3713" s="1" t="s">
        <v>608</v>
      </c>
      <c r="G3713" s="2">
        <v>10940</v>
      </c>
      <c r="H3713" s="2">
        <v>27</v>
      </c>
      <c r="I3713" s="2"/>
      <c r="J3713" s="2"/>
      <c r="L3713" s="2"/>
      <c r="M3713" s="2"/>
      <c r="N3713" s="2"/>
    </row>
    <row r="3714" spans="1:14" x14ac:dyDescent="0.15">
      <c r="A3714" s="2">
        <f t="shared" si="234"/>
        <v>1094028</v>
      </c>
      <c r="B3714" s="1" t="s">
        <v>528</v>
      </c>
      <c r="C3714" s="1" t="s">
        <v>402</v>
      </c>
      <c r="D3714" s="2">
        <v>280000</v>
      </c>
      <c r="E3714" s="3">
        <f t="shared" si="235"/>
        <v>24534</v>
      </c>
      <c r="F3714" s="1" t="s">
        <v>608</v>
      </c>
      <c r="G3714" s="2">
        <v>10940</v>
      </c>
      <c r="H3714" s="2">
        <v>28</v>
      </c>
      <c r="I3714" s="2"/>
      <c r="J3714" s="2"/>
      <c r="L3714" s="2"/>
      <c r="M3714" s="2"/>
      <c r="N3714" s="2"/>
    </row>
    <row r="3715" spans="1:14" x14ac:dyDescent="0.15">
      <c r="A3715" s="2">
        <f t="shared" si="234"/>
        <v>1094029</v>
      </c>
      <c r="B3715" s="1" t="s">
        <v>529</v>
      </c>
      <c r="C3715" s="1" t="s">
        <v>403</v>
      </c>
      <c r="D3715" s="2">
        <v>290000</v>
      </c>
      <c r="E3715" s="3">
        <f t="shared" si="235"/>
        <v>25380</v>
      </c>
      <c r="F3715" s="1" t="s">
        <v>608</v>
      </c>
      <c r="G3715" s="2">
        <v>10940</v>
      </c>
      <c r="H3715" s="2">
        <v>29</v>
      </c>
      <c r="I3715" s="2"/>
      <c r="J3715" s="2"/>
      <c r="L3715" s="2"/>
      <c r="M3715" s="2"/>
      <c r="N3715" s="2"/>
    </row>
    <row r="3716" spans="1:14" x14ac:dyDescent="0.15">
      <c r="A3716" s="2">
        <f t="shared" si="234"/>
        <v>1094030</v>
      </c>
      <c r="B3716" s="1" t="s">
        <v>530</v>
      </c>
      <c r="C3716" s="1" t="s">
        <v>404</v>
      </c>
      <c r="D3716" s="2">
        <v>300000</v>
      </c>
      <c r="E3716" s="3">
        <f t="shared" si="235"/>
        <v>26226</v>
      </c>
      <c r="F3716" s="1" t="s">
        <v>608</v>
      </c>
      <c r="G3716" s="2">
        <v>10940</v>
      </c>
      <c r="H3716" s="2">
        <v>30</v>
      </c>
      <c r="I3716" s="2"/>
      <c r="J3716" s="2"/>
      <c r="L3716" s="2"/>
      <c r="M3716" s="2"/>
      <c r="N3716" s="2"/>
    </row>
    <row r="3717" spans="1:14" x14ac:dyDescent="0.15">
      <c r="A3717" s="2">
        <f t="shared" si="234"/>
        <v>1095000</v>
      </c>
      <c r="B3717" s="1" t="s">
        <v>600</v>
      </c>
      <c r="C3717" s="1" t="s">
        <v>405</v>
      </c>
      <c r="D3717" s="2">
        <v>0</v>
      </c>
      <c r="E3717" s="1">
        <f>VLOOKUP((A3717/100-B3717),[1]Sheet1!$A$3:$H$1068,7,0)</f>
        <v>761</v>
      </c>
      <c r="F3717" s="1" t="s">
        <v>606</v>
      </c>
      <c r="G3717" s="2"/>
      <c r="H3717" s="2"/>
      <c r="I3717" s="2"/>
      <c r="J3717" s="2"/>
      <c r="L3717" s="2"/>
      <c r="M3717" s="2"/>
      <c r="N3717" s="2"/>
    </row>
    <row r="3718" spans="1:14" x14ac:dyDescent="0.15">
      <c r="A3718" s="2">
        <f t="shared" si="234"/>
        <v>1095001</v>
      </c>
      <c r="B3718" s="1" t="s">
        <v>601</v>
      </c>
      <c r="C3718" s="1" t="s">
        <v>397</v>
      </c>
      <c r="D3718" s="2">
        <v>10000</v>
      </c>
      <c r="E3718" s="3">
        <f>INT($E$3717*(1+D3718/10000))</f>
        <v>1522</v>
      </c>
      <c r="F3718" s="1" t="s">
        <v>606</v>
      </c>
      <c r="G3718" s="2">
        <v>10950</v>
      </c>
      <c r="H3718" s="2">
        <v>1</v>
      </c>
      <c r="I3718" s="2"/>
      <c r="J3718" s="2"/>
      <c r="L3718" s="2"/>
      <c r="M3718" s="2"/>
      <c r="N3718" s="2"/>
    </row>
    <row r="3719" spans="1:14" x14ac:dyDescent="0.15">
      <c r="A3719" s="2">
        <f t="shared" si="234"/>
        <v>1095002</v>
      </c>
      <c r="B3719" s="1" t="s">
        <v>602</v>
      </c>
      <c r="C3719" s="1" t="s">
        <v>285</v>
      </c>
      <c r="D3719" s="2">
        <v>20000</v>
      </c>
      <c r="E3719" s="3">
        <f t="shared" ref="E3719:E3747" si="236">INT($E$3717*(1+D3719/10000))</f>
        <v>2283</v>
      </c>
      <c r="F3719" s="1" t="s">
        <v>606</v>
      </c>
      <c r="G3719" s="2">
        <v>10950</v>
      </c>
      <c r="H3719" s="2">
        <v>2</v>
      </c>
      <c r="I3719" s="2"/>
      <c r="J3719" s="2"/>
      <c r="L3719" s="2"/>
      <c r="M3719" s="2"/>
      <c r="N3719" s="2"/>
    </row>
    <row r="3720" spans="1:14" x14ac:dyDescent="0.15">
      <c r="A3720" s="2">
        <f t="shared" si="234"/>
        <v>1095003</v>
      </c>
      <c r="B3720" s="1" t="s">
        <v>510</v>
      </c>
      <c r="C3720" s="1" t="s">
        <v>286</v>
      </c>
      <c r="D3720" s="2">
        <v>30000</v>
      </c>
      <c r="E3720" s="3">
        <f t="shared" si="236"/>
        <v>3044</v>
      </c>
      <c r="F3720" s="1" t="s">
        <v>606</v>
      </c>
      <c r="G3720" s="2">
        <v>10950</v>
      </c>
      <c r="H3720" s="2">
        <v>3</v>
      </c>
      <c r="I3720" s="2"/>
      <c r="J3720" s="2"/>
      <c r="L3720" s="2"/>
      <c r="M3720" s="2"/>
      <c r="N3720" s="2"/>
    </row>
    <row r="3721" spans="1:14" x14ac:dyDescent="0.15">
      <c r="A3721" s="2">
        <f t="shared" si="234"/>
        <v>1095004</v>
      </c>
      <c r="B3721" s="1" t="s">
        <v>511</v>
      </c>
      <c r="C3721" s="1" t="s">
        <v>287</v>
      </c>
      <c r="D3721" s="2">
        <v>40000</v>
      </c>
      <c r="E3721" s="3">
        <f t="shared" si="236"/>
        <v>3805</v>
      </c>
      <c r="F3721" s="1" t="s">
        <v>606</v>
      </c>
      <c r="G3721" s="2">
        <v>10950</v>
      </c>
      <c r="H3721" s="2">
        <v>4</v>
      </c>
      <c r="I3721" s="2"/>
      <c r="J3721" s="2"/>
      <c r="L3721" s="2"/>
      <c r="M3721" s="2"/>
      <c r="N3721" s="2"/>
    </row>
    <row r="3722" spans="1:14" x14ac:dyDescent="0.15">
      <c r="A3722" s="2">
        <f t="shared" si="234"/>
        <v>1095005</v>
      </c>
      <c r="B3722" s="1" t="s">
        <v>368</v>
      </c>
      <c r="C3722" s="1" t="s">
        <v>288</v>
      </c>
      <c r="D3722" s="2">
        <v>50000</v>
      </c>
      <c r="E3722" s="3">
        <f t="shared" si="236"/>
        <v>4566</v>
      </c>
      <c r="F3722" s="1" t="s">
        <v>606</v>
      </c>
      <c r="G3722" s="2">
        <v>10950</v>
      </c>
      <c r="H3722" s="2">
        <v>5</v>
      </c>
      <c r="I3722" s="2"/>
      <c r="J3722" s="2"/>
      <c r="L3722" s="2"/>
      <c r="M3722" s="2"/>
      <c r="N3722" s="2"/>
    </row>
    <row r="3723" spans="1:14" x14ac:dyDescent="0.15">
      <c r="A3723" s="2">
        <f t="shared" si="234"/>
        <v>1095006</v>
      </c>
      <c r="B3723" s="1" t="s">
        <v>512</v>
      </c>
      <c r="C3723" s="1" t="s">
        <v>289</v>
      </c>
      <c r="D3723" s="2">
        <v>60000</v>
      </c>
      <c r="E3723" s="3">
        <f t="shared" si="236"/>
        <v>5327</v>
      </c>
      <c r="F3723" s="1" t="s">
        <v>606</v>
      </c>
      <c r="G3723" s="2">
        <v>10950</v>
      </c>
      <c r="H3723" s="2">
        <v>6</v>
      </c>
      <c r="I3723" s="2"/>
      <c r="J3723" s="2"/>
      <c r="L3723" s="2"/>
      <c r="M3723" s="2"/>
      <c r="N3723" s="2"/>
    </row>
    <row r="3724" spans="1:14" x14ac:dyDescent="0.15">
      <c r="A3724" s="2">
        <f t="shared" si="234"/>
        <v>1095007</v>
      </c>
      <c r="B3724" s="1" t="s">
        <v>369</v>
      </c>
      <c r="C3724" s="1" t="s">
        <v>290</v>
      </c>
      <c r="D3724" s="2">
        <v>70000</v>
      </c>
      <c r="E3724" s="3">
        <f t="shared" si="236"/>
        <v>6088</v>
      </c>
      <c r="F3724" s="1" t="s">
        <v>606</v>
      </c>
      <c r="G3724" s="2">
        <v>10950</v>
      </c>
      <c r="H3724" s="2">
        <v>7</v>
      </c>
      <c r="I3724" s="2"/>
      <c r="J3724" s="2"/>
      <c r="L3724" s="2"/>
      <c r="M3724" s="2"/>
      <c r="N3724" s="2"/>
    </row>
    <row r="3725" spans="1:14" x14ac:dyDescent="0.15">
      <c r="A3725" s="2">
        <f t="shared" si="234"/>
        <v>1095008</v>
      </c>
      <c r="B3725" s="1" t="s">
        <v>513</v>
      </c>
      <c r="C3725" s="1" t="s">
        <v>291</v>
      </c>
      <c r="D3725" s="2">
        <v>80000</v>
      </c>
      <c r="E3725" s="3">
        <f t="shared" si="236"/>
        <v>6849</v>
      </c>
      <c r="F3725" s="1" t="s">
        <v>606</v>
      </c>
      <c r="G3725" s="2">
        <v>10950</v>
      </c>
      <c r="H3725" s="2">
        <v>8</v>
      </c>
      <c r="I3725" s="2"/>
      <c r="J3725" s="2"/>
      <c r="L3725" s="2"/>
      <c r="M3725" s="2"/>
      <c r="N3725" s="2"/>
    </row>
    <row r="3726" spans="1:14" x14ac:dyDescent="0.15">
      <c r="A3726" s="2">
        <f t="shared" si="234"/>
        <v>1095009</v>
      </c>
      <c r="B3726" s="1" t="s">
        <v>370</v>
      </c>
      <c r="C3726" s="1" t="s">
        <v>292</v>
      </c>
      <c r="D3726" s="2">
        <v>90000</v>
      </c>
      <c r="E3726" s="3">
        <f t="shared" si="236"/>
        <v>7610</v>
      </c>
      <c r="F3726" s="1" t="s">
        <v>606</v>
      </c>
      <c r="G3726" s="2">
        <v>10950</v>
      </c>
      <c r="H3726" s="2">
        <v>9</v>
      </c>
      <c r="I3726" s="2"/>
      <c r="J3726" s="2"/>
      <c r="L3726" s="2"/>
      <c r="M3726" s="2"/>
      <c r="N3726" s="2"/>
    </row>
    <row r="3727" spans="1:14" x14ac:dyDescent="0.15">
      <c r="A3727" s="2">
        <f t="shared" si="234"/>
        <v>1095010</v>
      </c>
      <c r="B3727" s="1" t="s">
        <v>514</v>
      </c>
      <c r="C3727" s="1" t="s">
        <v>293</v>
      </c>
      <c r="D3727" s="2">
        <v>100000</v>
      </c>
      <c r="E3727" s="3">
        <f t="shared" si="236"/>
        <v>8371</v>
      </c>
      <c r="F3727" s="1" t="s">
        <v>606</v>
      </c>
      <c r="G3727" s="2">
        <v>10950</v>
      </c>
      <c r="H3727" s="2">
        <v>10</v>
      </c>
      <c r="I3727" s="2"/>
      <c r="J3727" s="2"/>
      <c r="L3727" s="2"/>
      <c r="M3727" s="2"/>
      <c r="N3727" s="2"/>
    </row>
    <row r="3728" spans="1:14" x14ac:dyDescent="0.15">
      <c r="A3728" s="2">
        <f t="shared" si="234"/>
        <v>1095011</v>
      </c>
      <c r="B3728" s="1" t="s">
        <v>515</v>
      </c>
      <c r="C3728" s="1" t="s">
        <v>294</v>
      </c>
      <c r="D3728" s="2">
        <v>110000</v>
      </c>
      <c r="E3728" s="3">
        <f t="shared" si="236"/>
        <v>9132</v>
      </c>
      <c r="F3728" s="1" t="s">
        <v>607</v>
      </c>
      <c r="G3728" s="2">
        <v>10950</v>
      </c>
      <c r="H3728" s="2">
        <v>11</v>
      </c>
      <c r="I3728" s="2"/>
      <c r="J3728" s="2"/>
      <c r="L3728" s="2"/>
      <c r="M3728" s="2"/>
      <c r="N3728" s="2"/>
    </row>
    <row r="3729" spans="1:14" x14ac:dyDescent="0.15">
      <c r="A3729" s="2">
        <f t="shared" si="234"/>
        <v>1095012</v>
      </c>
      <c r="B3729" s="1" t="s">
        <v>516</v>
      </c>
      <c r="C3729" s="1" t="s">
        <v>295</v>
      </c>
      <c r="D3729" s="2">
        <v>120000</v>
      </c>
      <c r="E3729" s="3">
        <f t="shared" si="236"/>
        <v>9893</v>
      </c>
      <c r="F3729" s="1" t="s">
        <v>607</v>
      </c>
      <c r="G3729" s="2">
        <v>10950</v>
      </c>
      <c r="H3729" s="2">
        <v>12</v>
      </c>
      <c r="I3729" s="2"/>
      <c r="J3729" s="2"/>
      <c r="L3729" s="2"/>
      <c r="M3729" s="2"/>
      <c r="N3729" s="2"/>
    </row>
    <row r="3730" spans="1:14" x14ac:dyDescent="0.15">
      <c r="A3730" s="2">
        <f t="shared" si="234"/>
        <v>1095013</v>
      </c>
      <c r="B3730" s="1" t="s">
        <v>517</v>
      </c>
      <c r="C3730" s="1" t="s">
        <v>296</v>
      </c>
      <c r="D3730" s="2">
        <v>130000</v>
      </c>
      <c r="E3730" s="3">
        <f t="shared" si="236"/>
        <v>10654</v>
      </c>
      <c r="F3730" s="1" t="s">
        <v>607</v>
      </c>
      <c r="G3730" s="2">
        <v>10950</v>
      </c>
      <c r="H3730" s="2">
        <v>13</v>
      </c>
      <c r="I3730" s="2"/>
      <c r="J3730" s="2"/>
      <c r="L3730" s="2"/>
      <c r="M3730" s="2"/>
      <c r="N3730" s="2"/>
    </row>
    <row r="3731" spans="1:14" x14ac:dyDescent="0.15">
      <c r="A3731" s="2">
        <f t="shared" si="234"/>
        <v>1095014</v>
      </c>
      <c r="B3731" s="1" t="s">
        <v>518</v>
      </c>
      <c r="C3731" s="1" t="s">
        <v>297</v>
      </c>
      <c r="D3731" s="2">
        <v>140000</v>
      </c>
      <c r="E3731" s="3">
        <f t="shared" si="236"/>
        <v>11415</v>
      </c>
      <c r="F3731" s="1" t="s">
        <v>607</v>
      </c>
      <c r="G3731" s="2">
        <v>10950</v>
      </c>
      <c r="H3731" s="2">
        <v>14</v>
      </c>
      <c r="I3731" s="2"/>
      <c r="J3731" s="2"/>
      <c r="L3731" s="2"/>
      <c r="M3731" s="2"/>
      <c r="N3731" s="2"/>
    </row>
    <row r="3732" spans="1:14" x14ac:dyDescent="0.15">
      <c r="A3732" s="2">
        <f t="shared" si="234"/>
        <v>1095015</v>
      </c>
      <c r="B3732" s="1" t="s">
        <v>372</v>
      </c>
      <c r="C3732" s="1" t="s">
        <v>298</v>
      </c>
      <c r="D3732" s="2">
        <v>150000</v>
      </c>
      <c r="E3732" s="3">
        <f t="shared" si="236"/>
        <v>12176</v>
      </c>
      <c r="F3732" s="1" t="s">
        <v>607</v>
      </c>
      <c r="G3732" s="2">
        <v>10950</v>
      </c>
      <c r="H3732" s="2">
        <v>15</v>
      </c>
      <c r="I3732" s="2"/>
      <c r="J3732" s="2"/>
      <c r="L3732" s="2"/>
      <c r="M3732" s="2"/>
      <c r="N3732" s="2"/>
    </row>
    <row r="3733" spans="1:14" x14ac:dyDescent="0.15">
      <c r="A3733" s="2">
        <f t="shared" si="234"/>
        <v>1095016</v>
      </c>
      <c r="B3733" s="1" t="s">
        <v>519</v>
      </c>
      <c r="C3733" s="1" t="s">
        <v>267</v>
      </c>
      <c r="D3733" s="2">
        <v>160000</v>
      </c>
      <c r="E3733" s="3">
        <f t="shared" si="236"/>
        <v>12937</v>
      </c>
      <c r="F3733" s="1" t="s">
        <v>607</v>
      </c>
      <c r="G3733" s="2">
        <v>10950</v>
      </c>
      <c r="H3733" s="2">
        <v>16</v>
      </c>
      <c r="I3733" s="2"/>
      <c r="J3733" s="2"/>
      <c r="L3733" s="2"/>
      <c r="M3733" s="2"/>
      <c r="N3733" s="2"/>
    </row>
    <row r="3734" spans="1:14" x14ac:dyDescent="0.15">
      <c r="A3734" s="2">
        <f t="shared" si="234"/>
        <v>1095017</v>
      </c>
      <c r="B3734" s="1" t="s">
        <v>520</v>
      </c>
      <c r="C3734" s="1" t="s">
        <v>268</v>
      </c>
      <c r="D3734" s="2">
        <v>170000</v>
      </c>
      <c r="E3734" s="3">
        <f t="shared" si="236"/>
        <v>13698</v>
      </c>
      <c r="F3734" s="1" t="s">
        <v>607</v>
      </c>
      <c r="G3734" s="2">
        <v>10950</v>
      </c>
      <c r="H3734" s="2">
        <v>17</v>
      </c>
      <c r="I3734" s="2"/>
      <c r="J3734" s="2"/>
      <c r="L3734" s="2"/>
      <c r="M3734" s="2"/>
      <c r="N3734" s="2"/>
    </row>
    <row r="3735" spans="1:14" x14ac:dyDescent="0.15">
      <c r="A3735" s="2">
        <f t="shared" si="234"/>
        <v>1095018</v>
      </c>
      <c r="B3735" s="1" t="s">
        <v>373</v>
      </c>
      <c r="C3735" s="1" t="s">
        <v>269</v>
      </c>
      <c r="D3735" s="2">
        <v>180000</v>
      </c>
      <c r="E3735" s="3">
        <f t="shared" si="236"/>
        <v>14459</v>
      </c>
      <c r="F3735" s="1" t="s">
        <v>607</v>
      </c>
      <c r="G3735" s="2">
        <v>10950</v>
      </c>
      <c r="H3735" s="2">
        <v>18</v>
      </c>
      <c r="I3735" s="2"/>
      <c r="J3735" s="2"/>
      <c r="L3735" s="2"/>
      <c r="M3735" s="2"/>
      <c r="N3735" s="2"/>
    </row>
    <row r="3736" spans="1:14" x14ac:dyDescent="0.15">
      <c r="A3736" s="2">
        <f t="shared" si="234"/>
        <v>1095019</v>
      </c>
      <c r="B3736" s="1" t="s">
        <v>521</v>
      </c>
      <c r="C3736" s="1" t="s">
        <v>303</v>
      </c>
      <c r="D3736" s="2">
        <v>190000</v>
      </c>
      <c r="E3736" s="3">
        <f t="shared" si="236"/>
        <v>15220</v>
      </c>
      <c r="F3736" s="1" t="s">
        <v>607</v>
      </c>
      <c r="G3736" s="2">
        <v>10950</v>
      </c>
      <c r="H3736" s="2">
        <v>19</v>
      </c>
      <c r="I3736" s="2"/>
      <c r="J3736" s="2"/>
      <c r="L3736" s="2"/>
      <c r="M3736" s="2"/>
      <c r="N3736" s="2"/>
    </row>
    <row r="3737" spans="1:14" x14ac:dyDescent="0.15">
      <c r="A3737" s="2">
        <f t="shared" si="234"/>
        <v>1095020</v>
      </c>
      <c r="B3737" s="1" t="s">
        <v>522</v>
      </c>
      <c r="C3737" s="1" t="s">
        <v>305</v>
      </c>
      <c r="D3737" s="2">
        <v>200000</v>
      </c>
      <c r="E3737" s="3">
        <f t="shared" si="236"/>
        <v>15981</v>
      </c>
      <c r="F3737" s="1" t="s">
        <v>607</v>
      </c>
      <c r="G3737" s="2">
        <v>10950</v>
      </c>
      <c r="H3737" s="2">
        <v>20</v>
      </c>
      <c r="I3737" s="2"/>
      <c r="J3737" s="2"/>
      <c r="L3737" s="2"/>
      <c r="M3737" s="2"/>
      <c r="N3737" s="2"/>
    </row>
    <row r="3738" spans="1:14" x14ac:dyDescent="0.15">
      <c r="A3738" s="2">
        <f t="shared" ref="A3738:A3801" si="237">A3707+1000</f>
        <v>1095021</v>
      </c>
      <c r="B3738" s="1" t="s">
        <v>374</v>
      </c>
      <c r="C3738" s="1" t="s">
        <v>307</v>
      </c>
      <c r="D3738" s="2">
        <v>210000</v>
      </c>
      <c r="E3738" s="3">
        <f t="shared" si="236"/>
        <v>16742</v>
      </c>
      <c r="F3738" s="1" t="s">
        <v>608</v>
      </c>
      <c r="G3738" s="2">
        <v>10950</v>
      </c>
      <c r="H3738" s="2">
        <v>21</v>
      </c>
      <c r="I3738" s="2"/>
      <c r="J3738" s="2"/>
      <c r="L3738" s="2"/>
      <c r="M3738" s="2"/>
      <c r="N3738" s="2"/>
    </row>
    <row r="3739" spans="1:14" x14ac:dyDescent="0.15">
      <c r="A3739" s="2">
        <f t="shared" si="237"/>
        <v>1095022</v>
      </c>
      <c r="B3739" s="1" t="s">
        <v>523</v>
      </c>
      <c r="C3739" s="1" t="s">
        <v>309</v>
      </c>
      <c r="D3739" s="2">
        <v>220000</v>
      </c>
      <c r="E3739" s="3">
        <f t="shared" si="236"/>
        <v>17503</v>
      </c>
      <c r="F3739" s="1" t="s">
        <v>608</v>
      </c>
      <c r="G3739" s="2">
        <v>10950</v>
      </c>
      <c r="H3739" s="2">
        <v>22</v>
      </c>
      <c r="I3739" s="2"/>
      <c r="J3739" s="2"/>
      <c r="L3739" s="2"/>
      <c r="M3739" s="2"/>
      <c r="N3739" s="2"/>
    </row>
    <row r="3740" spans="1:14" x14ac:dyDescent="0.15">
      <c r="A3740" s="2">
        <f t="shared" si="237"/>
        <v>1095023</v>
      </c>
      <c r="B3740" s="1" t="s">
        <v>524</v>
      </c>
      <c r="C3740" s="1" t="s">
        <v>311</v>
      </c>
      <c r="D3740" s="2">
        <v>230000</v>
      </c>
      <c r="E3740" s="3">
        <f t="shared" si="236"/>
        <v>18264</v>
      </c>
      <c r="F3740" s="1" t="s">
        <v>608</v>
      </c>
      <c r="G3740" s="2">
        <v>10950</v>
      </c>
      <c r="H3740" s="2">
        <v>23</v>
      </c>
      <c r="I3740" s="2"/>
      <c r="J3740" s="2"/>
      <c r="L3740" s="2"/>
      <c r="M3740" s="2"/>
      <c r="N3740" s="2"/>
    </row>
    <row r="3741" spans="1:14" x14ac:dyDescent="0.15">
      <c r="A3741" s="2">
        <f t="shared" si="237"/>
        <v>1095024</v>
      </c>
      <c r="B3741" s="1" t="s">
        <v>375</v>
      </c>
      <c r="C3741" s="1" t="s">
        <v>398</v>
      </c>
      <c r="D3741" s="2">
        <v>240000</v>
      </c>
      <c r="E3741" s="3">
        <f t="shared" si="236"/>
        <v>19025</v>
      </c>
      <c r="F3741" s="1" t="s">
        <v>608</v>
      </c>
      <c r="G3741" s="2">
        <v>10950</v>
      </c>
      <c r="H3741" s="2">
        <v>24</v>
      </c>
      <c r="I3741" s="2"/>
      <c r="J3741" s="2"/>
      <c r="L3741" s="2"/>
      <c r="M3741" s="2"/>
      <c r="N3741" s="2"/>
    </row>
    <row r="3742" spans="1:14" x14ac:dyDescent="0.15">
      <c r="A3742" s="2">
        <f t="shared" si="237"/>
        <v>1095025</v>
      </c>
      <c r="B3742" s="1" t="s">
        <v>525</v>
      </c>
      <c r="C3742" s="1" t="s">
        <v>399</v>
      </c>
      <c r="D3742" s="2">
        <v>250000</v>
      </c>
      <c r="E3742" s="3">
        <f t="shared" si="236"/>
        <v>19786</v>
      </c>
      <c r="F3742" s="1" t="s">
        <v>608</v>
      </c>
      <c r="G3742" s="2">
        <v>10950</v>
      </c>
      <c r="H3742" s="2">
        <v>25</v>
      </c>
      <c r="I3742" s="2"/>
      <c r="J3742" s="2"/>
      <c r="L3742" s="2"/>
      <c r="M3742" s="2"/>
      <c r="N3742" s="2"/>
    </row>
    <row r="3743" spans="1:14" x14ac:dyDescent="0.15">
      <c r="A3743" s="2">
        <f t="shared" si="237"/>
        <v>1095026</v>
      </c>
      <c r="B3743" s="1" t="s">
        <v>526</v>
      </c>
      <c r="C3743" s="1" t="s">
        <v>400</v>
      </c>
      <c r="D3743" s="2">
        <v>260000</v>
      </c>
      <c r="E3743" s="3">
        <f t="shared" si="236"/>
        <v>20547</v>
      </c>
      <c r="F3743" s="1" t="s">
        <v>608</v>
      </c>
      <c r="G3743" s="2">
        <v>10950</v>
      </c>
      <c r="H3743" s="2">
        <v>26</v>
      </c>
      <c r="I3743" s="2"/>
      <c r="J3743" s="2"/>
      <c r="L3743" s="2"/>
      <c r="M3743" s="2"/>
      <c r="N3743" s="2"/>
    </row>
    <row r="3744" spans="1:14" x14ac:dyDescent="0.15">
      <c r="A3744" s="2">
        <f t="shared" si="237"/>
        <v>1095027</v>
      </c>
      <c r="B3744" s="1" t="s">
        <v>527</v>
      </c>
      <c r="C3744" s="1" t="s">
        <v>401</v>
      </c>
      <c r="D3744" s="2">
        <v>270000</v>
      </c>
      <c r="E3744" s="3">
        <f t="shared" si="236"/>
        <v>21308</v>
      </c>
      <c r="F3744" s="1" t="s">
        <v>608</v>
      </c>
      <c r="G3744" s="2">
        <v>10950</v>
      </c>
      <c r="H3744" s="2">
        <v>27</v>
      </c>
      <c r="I3744" s="2"/>
      <c r="J3744" s="2"/>
      <c r="L3744" s="2"/>
      <c r="M3744" s="2"/>
      <c r="N3744" s="2"/>
    </row>
    <row r="3745" spans="1:14" x14ac:dyDescent="0.15">
      <c r="A3745" s="2">
        <f t="shared" si="237"/>
        <v>1095028</v>
      </c>
      <c r="B3745" s="1" t="s">
        <v>528</v>
      </c>
      <c r="C3745" s="1" t="s">
        <v>402</v>
      </c>
      <c r="D3745" s="2">
        <v>280000</v>
      </c>
      <c r="E3745" s="3">
        <f t="shared" si="236"/>
        <v>22069</v>
      </c>
      <c r="F3745" s="1" t="s">
        <v>608</v>
      </c>
      <c r="G3745" s="2">
        <v>10950</v>
      </c>
      <c r="H3745" s="2">
        <v>28</v>
      </c>
      <c r="I3745" s="2"/>
      <c r="J3745" s="2"/>
      <c r="L3745" s="2"/>
      <c r="M3745" s="2"/>
      <c r="N3745" s="2"/>
    </row>
    <row r="3746" spans="1:14" x14ac:dyDescent="0.15">
      <c r="A3746" s="2">
        <f t="shared" si="237"/>
        <v>1095029</v>
      </c>
      <c r="B3746" s="1" t="s">
        <v>529</v>
      </c>
      <c r="C3746" s="1" t="s">
        <v>403</v>
      </c>
      <c r="D3746" s="2">
        <v>290000</v>
      </c>
      <c r="E3746" s="3">
        <f t="shared" si="236"/>
        <v>22830</v>
      </c>
      <c r="F3746" s="1" t="s">
        <v>608</v>
      </c>
      <c r="G3746" s="2">
        <v>10950</v>
      </c>
      <c r="H3746" s="2">
        <v>29</v>
      </c>
      <c r="I3746" s="2"/>
      <c r="J3746" s="2"/>
      <c r="L3746" s="2"/>
      <c r="M3746" s="2"/>
      <c r="N3746" s="2"/>
    </row>
    <row r="3747" spans="1:14" x14ac:dyDescent="0.15">
      <c r="A3747" s="2">
        <f t="shared" si="237"/>
        <v>1095030</v>
      </c>
      <c r="B3747" s="1" t="s">
        <v>530</v>
      </c>
      <c r="C3747" s="1" t="s">
        <v>404</v>
      </c>
      <c r="D3747" s="2">
        <v>300000</v>
      </c>
      <c r="E3747" s="3">
        <f t="shared" si="236"/>
        <v>23591</v>
      </c>
      <c r="F3747" s="1" t="s">
        <v>608</v>
      </c>
      <c r="G3747" s="2">
        <v>10950</v>
      </c>
      <c r="H3747" s="2">
        <v>30</v>
      </c>
      <c r="I3747" s="2"/>
      <c r="J3747" s="2"/>
      <c r="L3747" s="2"/>
      <c r="M3747" s="2"/>
      <c r="N3747" s="2"/>
    </row>
    <row r="3748" spans="1:14" x14ac:dyDescent="0.15">
      <c r="A3748" s="2">
        <f t="shared" si="237"/>
        <v>1096000</v>
      </c>
      <c r="B3748" s="1" t="s">
        <v>600</v>
      </c>
      <c r="C3748" s="1" t="s">
        <v>405</v>
      </c>
      <c r="D3748" s="2">
        <v>0</v>
      </c>
      <c r="E3748" s="1">
        <f>VLOOKUP((A3748/100-B3748),[1]Sheet1!$A$3:$H$1068,7,0)</f>
        <v>764</v>
      </c>
      <c r="F3748" s="1" t="s">
        <v>606</v>
      </c>
      <c r="G3748" s="2"/>
      <c r="H3748" s="2"/>
      <c r="I3748" s="2"/>
      <c r="J3748" s="2"/>
      <c r="L3748" s="2"/>
      <c r="M3748" s="2"/>
      <c r="N3748" s="2"/>
    </row>
    <row r="3749" spans="1:14" x14ac:dyDescent="0.15">
      <c r="A3749" s="2">
        <f t="shared" si="237"/>
        <v>1096001</v>
      </c>
      <c r="B3749" s="1" t="s">
        <v>601</v>
      </c>
      <c r="C3749" s="1" t="s">
        <v>397</v>
      </c>
      <c r="D3749" s="2">
        <v>10000</v>
      </c>
      <c r="E3749" s="3">
        <f>INT($E$3748*(1+D3749/10000))</f>
        <v>1528</v>
      </c>
      <c r="F3749" s="1" t="s">
        <v>606</v>
      </c>
      <c r="G3749" s="2">
        <v>10960</v>
      </c>
      <c r="H3749" s="2">
        <v>1</v>
      </c>
      <c r="I3749" s="2"/>
      <c r="J3749" s="2"/>
      <c r="L3749" s="2"/>
      <c r="M3749" s="2"/>
      <c r="N3749" s="2"/>
    </row>
    <row r="3750" spans="1:14" x14ac:dyDescent="0.15">
      <c r="A3750" s="2">
        <f t="shared" si="237"/>
        <v>1096002</v>
      </c>
      <c r="B3750" s="1" t="s">
        <v>602</v>
      </c>
      <c r="C3750" s="1" t="s">
        <v>285</v>
      </c>
      <c r="D3750" s="2">
        <v>20000</v>
      </c>
      <c r="E3750" s="3">
        <f t="shared" ref="E3750:E3778" si="238">INT($E$3748*(1+D3750/10000))</f>
        <v>2292</v>
      </c>
      <c r="F3750" s="1" t="s">
        <v>606</v>
      </c>
      <c r="G3750" s="2">
        <v>10960</v>
      </c>
      <c r="H3750" s="2">
        <v>2</v>
      </c>
      <c r="I3750" s="2"/>
      <c r="J3750" s="2"/>
      <c r="L3750" s="2"/>
      <c r="M3750" s="2"/>
      <c r="N3750" s="2"/>
    </row>
    <row r="3751" spans="1:14" x14ac:dyDescent="0.15">
      <c r="A3751" s="2">
        <f t="shared" si="237"/>
        <v>1096003</v>
      </c>
      <c r="B3751" s="1" t="s">
        <v>510</v>
      </c>
      <c r="C3751" s="1" t="s">
        <v>286</v>
      </c>
      <c r="D3751" s="2">
        <v>30000</v>
      </c>
      <c r="E3751" s="3">
        <f t="shared" si="238"/>
        <v>3056</v>
      </c>
      <c r="F3751" s="1" t="s">
        <v>606</v>
      </c>
      <c r="G3751" s="2">
        <v>10960</v>
      </c>
      <c r="H3751" s="2">
        <v>3</v>
      </c>
      <c r="I3751" s="2"/>
      <c r="J3751" s="2"/>
      <c r="L3751" s="2"/>
      <c r="M3751" s="2"/>
      <c r="N3751" s="2"/>
    </row>
    <row r="3752" spans="1:14" x14ac:dyDescent="0.15">
      <c r="A3752" s="2">
        <f t="shared" si="237"/>
        <v>1096004</v>
      </c>
      <c r="B3752" s="1" t="s">
        <v>511</v>
      </c>
      <c r="C3752" s="1" t="s">
        <v>287</v>
      </c>
      <c r="D3752" s="2">
        <v>40000</v>
      </c>
      <c r="E3752" s="3">
        <f t="shared" si="238"/>
        <v>3820</v>
      </c>
      <c r="F3752" s="1" t="s">
        <v>606</v>
      </c>
      <c r="G3752" s="2">
        <v>10960</v>
      </c>
      <c r="H3752" s="2">
        <v>4</v>
      </c>
      <c r="I3752" s="2"/>
      <c r="J3752" s="2"/>
      <c r="L3752" s="2"/>
      <c r="M3752" s="2"/>
      <c r="N3752" s="2"/>
    </row>
    <row r="3753" spans="1:14" x14ac:dyDescent="0.15">
      <c r="A3753" s="2">
        <f t="shared" si="237"/>
        <v>1096005</v>
      </c>
      <c r="B3753" s="1" t="s">
        <v>368</v>
      </c>
      <c r="C3753" s="1" t="s">
        <v>288</v>
      </c>
      <c r="D3753" s="2">
        <v>50000</v>
      </c>
      <c r="E3753" s="3">
        <f t="shared" si="238"/>
        <v>4584</v>
      </c>
      <c r="F3753" s="1" t="s">
        <v>606</v>
      </c>
      <c r="G3753" s="2">
        <v>10960</v>
      </c>
      <c r="H3753" s="2">
        <v>5</v>
      </c>
      <c r="I3753" s="2"/>
      <c r="J3753" s="2"/>
      <c r="L3753" s="2"/>
      <c r="M3753" s="2"/>
      <c r="N3753" s="2"/>
    </row>
    <row r="3754" spans="1:14" x14ac:dyDescent="0.15">
      <c r="A3754" s="2">
        <f t="shared" si="237"/>
        <v>1096006</v>
      </c>
      <c r="B3754" s="1" t="s">
        <v>512</v>
      </c>
      <c r="C3754" s="1" t="s">
        <v>289</v>
      </c>
      <c r="D3754" s="2">
        <v>60000</v>
      </c>
      <c r="E3754" s="3">
        <f t="shared" si="238"/>
        <v>5348</v>
      </c>
      <c r="F3754" s="1" t="s">
        <v>606</v>
      </c>
      <c r="G3754" s="2">
        <v>10960</v>
      </c>
      <c r="H3754" s="2">
        <v>6</v>
      </c>
      <c r="I3754" s="2"/>
      <c r="J3754" s="2"/>
      <c r="L3754" s="2"/>
      <c r="M3754" s="2"/>
      <c r="N3754" s="2"/>
    </row>
    <row r="3755" spans="1:14" x14ac:dyDescent="0.15">
      <c r="A3755" s="2">
        <f t="shared" si="237"/>
        <v>1096007</v>
      </c>
      <c r="B3755" s="1" t="s">
        <v>369</v>
      </c>
      <c r="C3755" s="1" t="s">
        <v>290</v>
      </c>
      <c r="D3755" s="2">
        <v>70000</v>
      </c>
      <c r="E3755" s="3">
        <f t="shared" si="238"/>
        <v>6112</v>
      </c>
      <c r="F3755" s="1" t="s">
        <v>606</v>
      </c>
      <c r="G3755" s="2">
        <v>10960</v>
      </c>
      <c r="H3755" s="2">
        <v>7</v>
      </c>
      <c r="I3755" s="2"/>
      <c r="J3755" s="2"/>
      <c r="L3755" s="2"/>
      <c r="M3755" s="2"/>
      <c r="N3755" s="2"/>
    </row>
    <row r="3756" spans="1:14" x14ac:dyDescent="0.15">
      <c r="A3756" s="2">
        <f t="shared" si="237"/>
        <v>1096008</v>
      </c>
      <c r="B3756" s="1" t="s">
        <v>513</v>
      </c>
      <c r="C3756" s="1" t="s">
        <v>291</v>
      </c>
      <c r="D3756" s="2">
        <v>80000</v>
      </c>
      <c r="E3756" s="3">
        <f t="shared" si="238"/>
        <v>6876</v>
      </c>
      <c r="F3756" s="1" t="s">
        <v>606</v>
      </c>
      <c r="G3756" s="2">
        <v>10960</v>
      </c>
      <c r="H3756" s="2">
        <v>8</v>
      </c>
      <c r="I3756" s="2"/>
      <c r="J3756" s="2"/>
      <c r="L3756" s="2"/>
      <c r="M3756" s="2"/>
      <c r="N3756" s="2"/>
    </row>
    <row r="3757" spans="1:14" x14ac:dyDescent="0.15">
      <c r="A3757" s="2">
        <f t="shared" si="237"/>
        <v>1096009</v>
      </c>
      <c r="B3757" s="1" t="s">
        <v>370</v>
      </c>
      <c r="C3757" s="1" t="s">
        <v>292</v>
      </c>
      <c r="D3757" s="2">
        <v>90000</v>
      </c>
      <c r="E3757" s="3">
        <f t="shared" si="238"/>
        <v>7640</v>
      </c>
      <c r="F3757" s="1" t="s">
        <v>606</v>
      </c>
      <c r="G3757" s="2">
        <v>10960</v>
      </c>
      <c r="H3757" s="2">
        <v>9</v>
      </c>
      <c r="I3757" s="2"/>
      <c r="J3757" s="2"/>
      <c r="L3757" s="2"/>
      <c r="M3757" s="2"/>
      <c r="N3757" s="2"/>
    </row>
    <row r="3758" spans="1:14" x14ac:dyDescent="0.15">
      <c r="A3758" s="2">
        <f t="shared" si="237"/>
        <v>1096010</v>
      </c>
      <c r="B3758" s="1" t="s">
        <v>514</v>
      </c>
      <c r="C3758" s="1" t="s">
        <v>293</v>
      </c>
      <c r="D3758" s="2">
        <v>100000</v>
      </c>
      <c r="E3758" s="3">
        <f t="shared" si="238"/>
        <v>8404</v>
      </c>
      <c r="F3758" s="1" t="s">
        <v>606</v>
      </c>
      <c r="G3758" s="2">
        <v>10960</v>
      </c>
      <c r="H3758" s="2">
        <v>10</v>
      </c>
      <c r="I3758" s="2"/>
      <c r="J3758" s="2"/>
      <c r="L3758" s="2"/>
      <c r="M3758" s="2"/>
      <c r="N3758" s="2"/>
    </row>
    <row r="3759" spans="1:14" x14ac:dyDescent="0.15">
      <c r="A3759" s="2">
        <f t="shared" si="237"/>
        <v>1096011</v>
      </c>
      <c r="B3759" s="1" t="s">
        <v>515</v>
      </c>
      <c r="C3759" s="1" t="s">
        <v>294</v>
      </c>
      <c r="D3759" s="2">
        <v>110000</v>
      </c>
      <c r="E3759" s="3">
        <f t="shared" si="238"/>
        <v>9168</v>
      </c>
      <c r="F3759" s="1" t="s">
        <v>607</v>
      </c>
      <c r="G3759" s="2">
        <v>10960</v>
      </c>
      <c r="H3759" s="2">
        <v>11</v>
      </c>
      <c r="I3759" s="2"/>
      <c r="J3759" s="2"/>
      <c r="L3759" s="2"/>
      <c r="M3759" s="2"/>
      <c r="N3759" s="2"/>
    </row>
    <row r="3760" spans="1:14" x14ac:dyDescent="0.15">
      <c r="A3760" s="2">
        <f t="shared" si="237"/>
        <v>1096012</v>
      </c>
      <c r="B3760" s="1" t="s">
        <v>516</v>
      </c>
      <c r="C3760" s="1" t="s">
        <v>295</v>
      </c>
      <c r="D3760" s="2">
        <v>120000</v>
      </c>
      <c r="E3760" s="3">
        <f t="shared" si="238"/>
        <v>9932</v>
      </c>
      <c r="F3760" s="1" t="s">
        <v>607</v>
      </c>
      <c r="G3760" s="2">
        <v>10960</v>
      </c>
      <c r="H3760" s="2">
        <v>12</v>
      </c>
      <c r="I3760" s="2"/>
      <c r="J3760" s="2"/>
      <c r="L3760" s="2"/>
      <c r="M3760" s="2"/>
      <c r="N3760" s="2"/>
    </row>
    <row r="3761" spans="1:14" x14ac:dyDescent="0.15">
      <c r="A3761" s="2">
        <f t="shared" si="237"/>
        <v>1096013</v>
      </c>
      <c r="B3761" s="1" t="s">
        <v>517</v>
      </c>
      <c r="C3761" s="1" t="s">
        <v>296</v>
      </c>
      <c r="D3761" s="2">
        <v>130000</v>
      </c>
      <c r="E3761" s="3">
        <f t="shared" si="238"/>
        <v>10696</v>
      </c>
      <c r="F3761" s="1" t="s">
        <v>607</v>
      </c>
      <c r="G3761" s="2">
        <v>10960</v>
      </c>
      <c r="H3761" s="2">
        <v>13</v>
      </c>
      <c r="I3761" s="2"/>
      <c r="J3761" s="2"/>
      <c r="L3761" s="2"/>
      <c r="M3761" s="2"/>
      <c r="N3761" s="2"/>
    </row>
    <row r="3762" spans="1:14" x14ac:dyDescent="0.15">
      <c r="A3762" s="2">
        <f t="shared" si="237"/>
        <v>1096014</v>
      </c>
      <c r="B3762" s="1" t="s">
        <v>518</v>
      </c>
      <c r="C3762" s="1" t="s">
        <v>297</v>
      </c>
      <c r="D3762" s="2">
        <v>140000</v>
      </c>
      <c r="E3762" s="3">
        <f t="shared" si="238"/>
        <v>11460</v>
      </c>
      <c r="F3762" s="1" t="s">
        <v>607</v>
      </c>
      <c r="G3762" s="2">
        <v>10960</v>
      </c>
      <c r="H3762" s="2">
        <v>14</v>
      </c>
      <c r="I3762" s="2"/>
      <c r="J3762" s="2"/>
      <c r="L3762" s="2"/>
      <c r="M3762" s="2"/>
      <c r="N3762" s="2"/>
    </row>
    <row r="3763" spans="1:14" x14ac:dyDescent="0.15">
      <c r="A3763" s="2">
        <f t="shared" si="237"/>
        <v>1096015</v>
      </c>
      <c r="B3763" s="1" t="s">
        <v>372</v>
      </c>
      <c r="C3763" s="1" t="s">
        <v>298</v>
      </c>
      <c r="D3763" s="2">
        <v>150000</v>
      </c>
      <c r="E3763" s="3">
        <f t="shared" si="238"/>
        <v>12224</v>
      </c>
      <c r="F3763" s="1" t="s">
        <v>607</v>
      </c>
      <c r="G3763" s="2">
        <v>10960</v>
      </c>
      <c r="H3763" s="2">
        <v>15</v>
      </c>
      <c r="I3763" s="2"/>
      <c r="J3763" s="2"/>
      <c r="L3763" s="2"/>
      <c r="M3763" s="2"/>
      <c r="N3763" s="2"/>
    </row>
    <row r="3764" spans="1:14" x14ac:dyDescent="0.15">
      <c r="A3764" s="2">
        <f t="shared" si="237"/>
        <v>1096016</v>
      </c>
      <c r="B3764" s="1" t="s">
        <v>519</v>
      </c>
      <c r="C3764" s="1" t="s">
        <v>267</v>
      </c>
      <c r="D3764" s="2">
        <v>160000</v>
      </c>
      <c r="E3764" s="3">
        <f t="shared" si="238"/>
        <v>12988</v>
      </c>
      <c r="F3764" s="1" t="s">
        <v>607</v>
      </c>
      <c r="G3764" s="2">
        <v>10960</v>
      </c>
      <c r="H3764" s="2">
        <v>16</v>
      </c>
      <c r="I3764" s="2"/>
      <c r="J3764" s="2"/>
      <c r="L3764" s="2"/>
      <c r="M3764" s="2"/>
      <c r="N3764" s="2"/>
    </row>
    <row r="3765" spans="1:14" x14ac:dyDescent="0.15">
      <c r="A3765" s="2">
        <f t="shared" si="237"/>
        <v>1096017</v>
      </c>
      <c r="B3765" s="1" t="s">
        <v>520</v>
      </c>
      <c r="C3765" s="1" t="s">
        <v>268</v>
      </c>
      <c r="D3765" s="2">
        <v>170000</v>
      </c>
      <c r="E3765" s="3">
        <f t="shared" si="238"/>
        <v>13752</v>
      </c>
      <c r="F3765" s="1" t="s">
        <v>607</v>
      </c>
      <c r="G3765" s="2">
        <v>10960</v>
      </c>
      <c r="H3765" s="2">
        <v>17</v>
      </c>
      <c r="I3765" s="2"/>
      <c r="J3765" s="2"/>
      <c r="L3765" s="2"/>
      <c r="M3765" s="2"/>
      <c r="N3765" s="2"/>
    </row>
    <row r="3766" spans="1:14" x14ac:dyDescent="0.15">
      <c r="A3766" s="2">
        <f t="shared" si="237"/>
        <v>1096018</v>
      </c>
      <c r="B3766" s="1" t="s">
        <v>373</v>
      </c>
      <c r="C3766" s="1" t="s">
        <v>269</v>
      </c>
      <c r="D3766" s="2">
        <v>180000</v>
      </c>
      <c r="E3766" s="3">
        <f t="shared" si="238"/>
        <v>14516</v>
      </c>
      <c r="F3766" s="1" t="s">
        <v>607</v>
      </c>
      <c r="G3766" s="2">
        <v>10960</v>
      </c>
      <c r="H3766" s="2">
        <v>18</v>
      </c>
      <c r="I3766" s="2"/>
      <c r="J3766" s="2"/>
      <c r="L3766" s="2"/>
      <c r="M3766" s="2"/>
      <c r="N3766" s="2"/>
    </row>
    <row r="3767" spans="1:14" x14ac:dyDescent="0.15">
      <c r="A3767" s="2">
        <f t="shared" si="237"/>
        <v>1096019</v>
      </c>
      <c r="B3767" s="1" t="s">
        <v>521</v>
      </c>
      <c r="C3767" s="1" t="s">
        <v>303</v>
      </c>
      <c r="D3767" s="2">
        <v>190000</v>
      </c>
      <c r="E3767" s="3">
        <f t="shared" si="238"/>
        <v>15280</v>
      </c>
      <c r="F3767" s="1" t="s">
        <v>607</v>
      </c>
      <c r="G3767" s="2">
        <v>10960</v>
      </c>
      <c r="H3767" s="2">
        <v>19</v>
      </c>
      <c r="I3767" s="2"/>
      <c r="J3767" s="2"/>
      <c r="L3767" s="2"/>
      <c r="M3767" s="2"/>
      <c r="N3767" s="2"/>
    </row>
    <row r="3768" spans="1:14" x14ac:dyDescent="0.15">
      <c r="A3768" s="2">
        <f t="shared" si="237"/>
        <v>1096020</v>
      </c>
      <c r="B3768" s="1" t="s">
        <v>522</v>
      </c>
      <c r="C3768" s="1" t="s">
        <v>305</v>
      </c>
      <c r="D3768" s="2">
        <v>200000</v>
      </c>
      <c r="E3768" s="3">
        <f t="shared" si="238"/>
        <v>16044</v>
      </c>
      <c r="F3768" s="1" t="s">
        <v>607</v>
      </c>
      <c r="G3768" s="2">
        <v>10960</v>
      </c>
      <c r="H3768" s="2">
        <v>20</v>
      </c>
      <c r="I3768" s="2"/>
      <c r="J3768" s="2"/>
      <c r="L3768" s="2"/>
      <c r="M3768" s="2"/>
      <c r="N3768" s="2"/>
    </row>
    <row r="3769" spans="1:14" x14ac:dyDescent="0.15">
      <c r="A3769" s="2">
        <f t="shared" si="237"/>
        <v>1096021</v>
      </c>
      <c r="B3769" s="1" t="s">
        <v>374</v>
      </c>
      <c r="C3769" s="1" t="s">
        <v>307</v>
      </c>
      <c r="D3769" s="2">
        <v>210000</v>
      </c>
      <c r="E3769" s="3">
        <f t="shared" si="238"/>
        <v>16808</v>
      </c>
      <c r="F3769" s="1" t="s">
        <v>608</v>
      </c>
      <c r="G3769" s="2">
        <v>10960</v>
      </c>
      <c r="H3769" s="2">
        <v>21</v>
      </c>
      <c r="I3769" s="2"/>
      <c r="J3769" s="2"/>
      <c r="L3769" s="2"/>
      <c r="M3769" s="2"/>
      <c r="N3769" s="2"/>
    </row>
    <row r="3770" spans="1:14" x14ac:dyDescent="0.15">
      <c r="A3770" s="2">
        <f t="shared" si="237"/>
        <v>1096022</v>
      </c>
      <c r="B3770" s="1" t="s">
        <v>523</v>
      </c>
      <c r="C3770" s="1" t="s">
        <v>309</v>
      </c>
      <c r="D3770" s="2">
        <v>220000</v>
      </c>
      <c r="E3770" s="3">
        <f t="shared" si="238"/>
        <v>17572</v>
      </c>
      <c r="F3770" s="1" t="s">
        <v>608</v>
      </c>
      <c r="G3770" s="2">
        <v>10960</v>
      </c>
      <c r="H3770" s="2">
        <v>22</v>
      </c>
      <c r="I3770" s="2"/>
      <c r="J3770" s="2"/>
      <c r="L3770" s="2"/>
      <c r="M3770" s="2"/>
      <c r="N3770" s="2"/>
    </row>
    <row r="3771" spans="1:14" x14ac:dyDescent="0.15">
      <c r="A3771" s="2">
        <f t="shared" si="237"/>
        <v>1096023</v>
      </c>
      <c r="B3771" s="1" t="s">
        <v>524</v>
      </c>
      <c r="C3771" s="1" t="s">
        <v>311</v>
      </c>
      <c r="D3771" s="2">
        <v>230000</v>
      </c>
      <c r="E3771" s="3">
        <f t="shared" si="238"/>
        <v>18336</v>
      </c>
      <c r="F3771" s="1" t="s">
        <v>608</v>
      </c>
      <c r="G3771" s="2">
        <v>10960</v>
      </c>
      <c r="H3771" s="2">
        <v>23</v>
      </c>
      <c r="I3771" s="2"/>
      <c r="J3771" s="2"/>
      <c r="L3771" s="2"/>
      <c r="M3771" s="2"/>
      <c r="N3771" s="2"/>
    </row>
    <row r="3772" spans="1:14" x14ac:dyDescent="0.15">
      <c r="A3772" s="2">
        <f t="shared" si="237"/>
        <v>1096024</v>
      </c>
      <c r="B3772" s="1" t="s">
        <v>375</v>
      </c>
      <c r="C3772" s="1" t="s">
        <v>398</v>
      </c>
      <c r="D3772" s="2">
        <v>240000</v>
      </c>
      <c r="E3772" s="3">
        <f t="shared" si="238"/>
        <v>19100</v>
      </c>
      <c r="F3772" s="1" t="s">
        <v>608</v>
      </c>
      <c r="G3772" s="2">
        <v>10960</v>
      </c>
      <c r="H3772" s="2">
        <v>24</v>
      </c>
      <c r="I3772" s="2"/>
      <c r="J3772" s="2"/>
      <c r="L3772" s="2"/>
      <c r="M3772" s="2"/>
      <c r="N3772" s="2"/>
    </row>
    <row r="3773" spans="1:14" x14ac:dyDescent="0.15">
      <c r="A3773" s="2">
        <f t="shared" si="237"/>
        <v>1096025</v>
      </c>
      <c r="B3773" s="1" t="s">
        <v>525</v>
      </c>
      <c r="C3773" s="1" t="s">
        <v>399</v>
      </c>
      <c r="D3773" s="2">
        <v>250000</v>
      </c>
      <c r="E3773" s="3">
        <f t="shared" si="238"/>
        <v>19864</v>
      </c>
      <c r="F3773" s="1" t="s">
        <v>608</v>
      </c>
      <c r="G3773" s="2">
        <v>10960</v>
      </c>
      <c r="H3773" s="2">
        <v>25</v>
      </c>
      <c r="I3773" s="2"/>
      <c r="J3773" s="2"/>
      <c r="L3773" s="2"/>
      <c r="M3773" s="2"/>
      <c r="N3773" s="2"/>
    </row>
    <row r="3774" spans="1:14" x14ac:dyDescent="0.15">
      <c r="A3774" s="2">
        <f t="shared" si="237"/>
        <v>1096026</v>
      </c>
      <c r="B3774" s="1" t="s">
        <v>526</v>
      </c>
      <c r="C3774" s="1" t="s">
        <v>400</v>
      </c>
      <c r="D3774" s="2">
        <v>260000</v>
      </c>
      <c r="E3774" s="3">
        <f t="shared" si="238"/>
        <v>20628</v>
      </c>
      <c r="F3774" s="1" t="s">
        <v>608</v>
      </c>
      <c r="G3774" s="2">
        <v>10960</v>
      </c>
      <c r="H3774" s="2">
        <v>26</v>
      </c>
      <c r="I3774" s="2"/>
      <c r="J3774" s="2"/>
      <c r="L3774" s="2"/>
      <c r="M3774" s="2"/>
      <c r="N3774" s="2"/>
    </row>
    <row r="3775" spans="1:14" x14ac:dyDescent="0.15">
      <c r="A3775" s="2">
        <f t="shared" si="237"/>
        <v>1096027</v>
      </c>
      <c r="B3775" s="1" t="s">
        <v>527</v>
      </c>
      <c r="C3775" s="1" t="s">
        <v>401</v>
      </c>
      <c r="D3775" s="2">
        <v>270000</v>
      </c>
      <c r="E3775" s="3">
        <f t="shared" si="238"/>
        <v>21392</v>
      </c>
      <c r="F3775" s="1" t="s">
        <v>608</v>
      </c>
      <c r="G3775" s="2">
        <v>10960</v>
      </c>
      <c r="H3775" s="2">
        <v>27</v>
      </c>
      <c r="I3775" s="2"/>
      <c r="J3775" s="2"/>
      <c r="L3775" s="2"/>
      <c r="M3775" s="2"/>
      <c r="N3775" s="2"/>
    </row>
    <row r="3776" spans="1:14" x14ac:dyDescent="0.15">
      <c r="A3776" s="2">
        <f t="shared" si="237"/>
        <v>1096028</v>
      </c>
      <c r="B3776" s="1" t="s">
        <v>528</v>
      </c>
      <c r="C3776" s="1" t="s">
        <v>402</v>
      </c>
      <c r="D3776" s="2">
        <v>280000</v>
      </c>
      <c r="E3776" s="3">
        <f t="shared" si="238"/>
        <v>22156</v>
      </c>
      <c r="F3776" s="1" t="s">
        <v>608</v>
      </c>
      <c r="G3776" s="2">
        <v>10960</v>
      </c>
      <c r="H3776" s="2">
        <v>28</v>
      </c>
      <c r="I3776" s="2"/>
      <c r="J3776" s="2"/>
      <c r="L3776" s="2"/>
      <c r="M3776" s="2"/>
      <c r="N3776" s="2"/>
    </row>
    <row r="3777" spans="1:14" x14ac:dyDescent="0.15">
      <c r="A3777" s="2">
        <f t="shared" si="237"/>
        <v>1096029</v>
      </c>
      <c r="B3777" s="1" t="s">
        <v>529</v>
      </c>
      <c r="C3777" s="1" t="s">
        <v>403</v>
      </c>
      <c r="D3777" s="2">
        <v>290000</v>
      </c>
      <c r="E3777" s="3">
        <f t="shared" si="238"/>
        <v>22920</v>
      </c>
      <c r="F3777" s="1" t="s">
        <v>608</v>
      </c>
      <c r="G3777" s="2">
        <v>10960</v>
      </c>
      <c r="H3777" s="2">
        <v>29</v>
      </c>
      <c r="I3777" s="2"/>
      <c r="J3777" s="2"/>
      <c r="L3777" s="2"/>
      <c r="M3777" s="2"/>
      <c r="N3777" s="2"/>
    </row>
    <row r="3778" spans="1:14" x14ac:dyDescent="0.15">
      <c r="A3778" s="2">
        <f t="shared" si="237"/>
        <v>1096030</v>
      </c>
      <c r="B3778" s="1" t="s">
        <v>530</v>
      </c>
      <c r="C3778" s="1" t="s">
        <v>404</v>
      </c>
      <c r="D3778" s="2">
        <v>300000</v>
      </c>
      <c r="E3778" s="3">
        <f t="shared" si="238"/>
        <v>23684</v>
      </c>
      <c r="F3778" s="1" t="s">
        <v>608</v>
      </c>
      <c r="G3778" s="2">
        <v>10960</v>
      </c>
      <c r="H3778" s="2">
        <v>30</v>
      </c>
      <c r="I3778" s="2"/>
      <c r="J3778" s="2"/>
      <c r="L3778" s="2"/>
      <c r="M3778" s="2"/>
      <c r="N3778" s="2"/>
    </row>
    <row r="3779" spans="1:14" x14ac:dyDescent="0.15">
      <c r="A3779" s="2">
        <f t="shared" si="237"/>
        <v>1097000</v>
      </c>
      <c r="B3779" s="1" t="s">
        <v>600</v>
      </c>
      <c r="C3779" s="1" t="s">
        <v>405</v>
      </c>
      <c r="D3779" s="2">
        <v>0</v>
      </c>
      <c r="E3779" s="1">
        <f>VLOOKUP((A3779/100-B3779),[1]Sheet1!$A$3:$H$1068,7,0)</f>
        <v>659</v>
      </c>
      <c r="F3779" s="1" t="s">
        <v>606</v>
      </c>
      <c r="G3779" s="2"/>
      <c r="H3779" s="2"/>
      <c r="I3779" s="2"/>
      <c r="J3779" s="2"/>
      <c r="L3779" s="2"/>
      <c r="M3779" s="2"/>
      <c r="N3779" s="2"/>
    </row>
    <row r="3780" spans="1:14" x14ac:dyDescent="0.15">
      <c r="A3780" s="2">
        <f t="shared" si="237"/>
        <v>1097001</v>
      </c>
      <c r="B3780" s="1" t="s">
        <v>601</v>
      </c>
      <c r="C3780" s="1" t="s">
        <v>397</v>
      </c>
      <c r="D3780" s="2">
        <v>10000</v>
      </c>
      <c r="E3780" s="3">
        <f>INT($E$3779*(1+D3780/10000))</f>
        <v>1318</v>
      </c>
      <c r="F3780" s="1" t="s">
        <v>606</v>
      </c>
      <c r="G3780" s="2">
        <v>10970</v>
      </c>
      <c r="H3780" s="2">
        <v>1</v>
      </c>
      <c r="I3780" s="2"/>
      <c r="J3780" s="2"/>
      <c r="L3780" s="2"/>
      <c r="M3780" s="2"/>
      <c r="N3780" s="2"/>
    </row>
    <row r="3781" spans="1:14" x14ac:dyDescent="0.15">
      <c r="A3781" s="2">
        <f t="shared" si="237"/>
        <v>1097002</v>
      </c>
      <c r="B3781" s="1" t="s">
        <v>602</v>
      </c>
      <c r="C3781" s="1" t="s">
        <v>285</v>
      </c>
      <c r="D3781" s="2">
        <v>20000</v>
      </c>
      <c r="E3781" s="3">
        <f t="shared" ref="E3781:E3809" si="239">INT($E$3779*(1+D3781/10000))</f>
        <v>1977</v>
      </c>
      <c r="F3781" s="1" t="s">
        <v>606</v>
      </c>
      <c r="G3781" s="2">
        <v>10970</v>
      </c>
      <c r="H3781" s="2">
        <v>2</v>
      </c>
      <c r="I3781" s="2"/>
      <c r="J3781" s="2"/>
      <c r="L3781" s="2"/>
      <c r="M3781" s="2"/>
      <c r="N3781" s="2"/>
    </row>
    <row r="3782" spans="1:14" x14ac:dyDescent="0.15">
      <c r="A3782" s="2">
        <f t="shared" si="237"/>
        <v>1097003</v>
      </c>
      <c r="B3782" s="1" t="s">
        <v>510</v>
      </c>
      <c r="C3782" s="1" t="s">
        <v>286</v>
      </c>
      <c r="D3782" s="2">
        <v>30000</v>
      </c>
      <c r="E3782" s="3">
        <f t="shared" si="239"/>
        <v>2636</v>
      </c>
      <c r="F3782" s="1" t="s">
        <v>606</v>
      </c>
      <c r="G3782" s="2">
        <v>10970</v>
      </c>
      <c r="H3782" s="2">
        <v>3</v>
      </c>
      <c r="I3782" s="2"/>
      <c r="J3782" s="2"/>
      <c r="L3782" s="2"/>
      <c r="M3782" s="2"/>
      <c r="N3782" s="2"/>
    </row>
    <row r="3783" spans="1:14" x14ac:dyDescent="0.15">
      <c r="A3783" s="2">
        <f t="shared" si="237"/>
        <v>1097004</v>
      </c>
      <c r="B3783" s="1" t="s">
        <v>511</v>
      </c>
      <c r="C3783" s="1" t="s">
        <v>287</v>
      </c>
      <c r="D3783" s="2">
        <v>40000</v>
      </c>
      <c r="E3783" s="3">
        <f t="shared" si="239"/>
        <v>3295</v>
      </c>
      <c r="F3783" s="1" t="s">
        <v>606</v>
      </c>
      <c r="G3783" s="2">
        <v>10970</v>
      </c>
      <c r="H3783" s="2">
        <v>4</v>
      </c>
      <c r="I3783" s="2"/>
      <c r="J3783" s="2"/>
      <c r="L3783" s="2"/>
      <c r="M3783" s="2"/>
      <c r="N3783" s="2"/>
    </row>
    <row r="3784" spans="1:14" x14ac:dyDescent="0.15">
      <c r="A3784" s="2">
        <f t="shared" si="237"/>
        <v>1097005</v>
      </c>
      <c r="B3784" s="1" t="s">
        <v>368</v>
      </c>
      <c r="C3784" s="1" t="s">
        <v>288</v>
      </c>
      <c r="D3784" s="2">
        <v>50000</v>
      </c>
      <c r="E3784" s="3">
        <f t="shared" si="239"/>
        <v>3954</v>
      </c>
      <c r="F3784" s="1" t="s">
        <v>606</v>
      </c>
      <c r="G3784" s="2">
        <v>10970</v>
      </c>
      <c r="H3784" s="2">
        <v>5</v>
      </c>
      <c r="I3784" s="2"/>
      <c r="J3784" s="2"/>
      <c r="L3784" s="2"/>
      <c r="M3784" s="2"/>
      <c r="N3784" s="2"/>
    </row>
    <row r="3785" spans="1:14" x14ac:dyDescent="0.15">
      <c r="A3785" s="2">
        <f t="shared" si="237"/>
        <v>1097006</v>
      </c>
      <c r="B3785" s="1" t="s">
        <v>512</v>
      </c>
      <c r="C3785" s="1" t="s">
        <v>289</v>
      </c>
      <c r="D3785" s="2">
        <v>60000</v>
      </c>
      <c r="E3785" s="3">
        <f t="shared" si="239"/>
        <v>4613</v>
      </c>
      <c r="F3785" s="1" t="s">
        <v>606</v>
      </c>
      <c r="G3785" s="2">
        <v>10970</v>
      </c>
      <c r="H3785" s="2">
        <v>6</v>
      </c>
      <c r="I3785" s="2"/>
      <c r="J3785" s="2"/>
      <c r="L3785" s="2"/>
      <c r="M3785" s="2"/>
      <c r="N3785" s="2"/>
    </row>
    <row r="3786" spans="1:14" x14ac:dyDescent="0.15">
      <c r="A3786" s="2">
        <f t="shared" si="237"/>
        <v>1097007</v>
      </c>
      <c r="B3786" s="1" t="s">
        <v>369</v>
      </c>
      <c r="C3786" s="1" t="s">
        <v>290</v>
      </c>
      <c r="D3786" s="2">
        <v>70000</v>
      </c>
      <c r="E3786" s="3">
        <f t="shared" si="239"/>
        <v>5272</v>
      </c>
      <c r="F3786" s="1" t="s">
        <v>606</v>
      </c>
      <c r="G3786" s="2">
        <v>10970</v>
      </c>
      <c r="H3786" s="2">
        <v>7</v>
      </c>
      <c r="I3786" s="2"/>
      <c r="J3786" s="2"/>
      <c r="L3786" s="2"/>
      <c r="M3786" s="2"/>
      <c r="N3786" s="2"/>
    </row>
    <row r="3787" spans="1:14" x14ac:dyDescent="0.15">
      <c r="A3787" s="2">
        <f t="shared" si="237"/>
        <v>1097008</v>
      </c>
      <c r="B3787" s="1" t="s">
        <v>513</v>
      </c>
      <c r="C3787" s="1" t="s">
        <v>291</v>
      </c>
      <c r="D3787" s="2">
        <v>80000</v>
      </c>
      <c r="E3787" s="3">
        <f t="shared" si="239"/>
        <v>5931</v>
      </c>
      <c r="F3787" s="1" t="s">
        <v>606</v>
      </c>
      <c r="G3787" s="2">
        <v>10970</v>
      </c>
      <c r="H3787" s="2">
        <v>8</v>
      </c>
      <c r="I3787" s="2"/>
      <c r="J3787" s="2"/>
      <c r="L3787" s="2"/>
      <c r="M3787" s="2"/>
      <c r="N3787" s="2"/>
    </row>
    <row r="3788" spans="1:14" x14ac:dyDescent="0.15">
      <c r="A3788" s="2">
        <f t="shared" si="237"/>
        <v>1097009</v>
      </c>
      <c r="B3788" s="1" t="s">
        <v>370</v>
      </c>
      <c r="C3788" s="1" t="s">
        <v>292</v>
      </c>
      <c r="D3788" s="2">
        <v>90000</v>
      </c>
      <c r="E3788" s="3">
        <f t="shared" si="239"/>
        <v>6590</v>
      </c>
      <c r="F3788" s="1" t="s">
        <v>606</v>
      </c>
      <c r="G3788" s="2">
        <v>10970</v>
      </c>
      <c r="H3788" s="2">
        <v>9</v>
      </c>
      <c r="I3788" s="2"/>
      <c r="J3788" s="2"/>
      <c r="L3788" s="2"/>
      <c r="M3788" s="2"/>
      <c r="N3788" s="2"/>
    </row>
    <row r="3789" spans="1:14" x14ac:dyDescent="0.15">
      <c r="A3789" s="2">
        <f t="shared" si="237"/>
        <v>1097010</v>
      </c>
      <c r="B3789" s="1" t="s">
        <v>514</v>
      </c>
      <c r="C3789" s="1" t="s">
        <v>293</v>
      </c>
      <c r="D3789" s="2">
        <v>100000</v>
      </c>
      <c r="E3789" s="3">
        <f t="shared" si="239"/>
        <v>7249</v>
      </c>
      <c r="F3789" s="1" t="s">
        <v>606</v>
      </c>
      <c r="G3789" s="2">
        <v>10970</v>
      </c>
      <c r="H3789" s="2">
        <v>10</v>
      </c>
      <c r="I3789" s="2"/>
      <c r="J3789" s="2"/>
      <c r="L3789" s="2"/>
      <c r="M3789" s="2"/>
      <c r="N3789" s="2"/>
    </row>
    <row r="3790" spans="1:14" x14ac:dyDescent="0.15">
      <c r="A3790" s="2">
        <f t="shared" si="237"/>
        <v>1097011</v>
      </c>
      <c r="B3790" s="1" t="s">
        <v>515</v>
      </c>
      <c r="C3790" s="1" t="s">
        <v>294</v>
      </c>
      <c r="D3790" s="2">
        <v>110000</v>
      </c>
      <c r="E3790" s="3">
        <f t="shared" si="239"/>
        <v>7908</v>
      </c>
      <c r="F3790" s="1" t="s">
        <v>607</v>
      </c>
      <c r="G3790" s="2">
        <v>10970</v>
      </c>
      <c r="H3790" s="2">
        <v>11</v>
      </c>
      <c r="I3790" s="2"/>
      <c r="J3790" s="2"/>
      <c r="L3790" s="2"/>
      <c r="M3790" s="2"/>
      <c r="N3790" s="2"/>
    </row>
    <row r="3791" spans="1:14" x14ac:dyDescent="0.15">
      <c r="A3791" s="2">
        <f t="shared" si="237"/>
        <v>1097012</v>
      </c>
      <c r="B3791" s="1" t="s">
        <v>516</v>
      </c>
      <c r="C3791" s="1" t="s">
        <v>295</v>
      </c>
      <c r="D3791" s="2">
        <v>120000</v>
      </c>
      <c r="E3791" s="3">
        <f t="shared" si="239"/>
        <v>8567</v>
      </c>
      <c r="F3791" s="1" t="s">
        <v>607</v>
      </c>
      <c r="G3791" s="2">
        <v>10970</v>
      </c>
      <c r="H3791" s="2">
        <v>12</v>
      </c>
      <c r="I3791" s="2"/>
      <c r="J3791" s="2"/>
      <c r="L3791" s="2"/>
      <c r="M3791" s="2"/>
      <c r="N3791" s="2"/>
    </row>
    <row r="3792" spans="1:14" x14ac:dyDescent="0.15">
      <c r="A3792" s="2">
        <f t="shared" si="237"/>
        <v>1097013</v>
      </c>
      <c r="B3792" s="1" t="s">
        <v>517</v>
      </c>
      <c r="C3792" s="1" t="s">
        <v>296</v>
      </c>
      <c r="D3792" s="2">
        <v>130000</v>
      </c>
      <c r="E3792" s="3">
        <f t="shared" si="239"/>
        <v>9226</v>
      </c>
      <c r="F3792" s="1" t="s">
        <v>607</v>
      </c>
      <c r="G3792" s="2">
        <v>10970</v>
      </c>
      <c r="H3792" s="2">
        <v>13</v>
      </c>
      <c r="I3792" s="2"/>
      <c r="J3792" s="2"/>
      <c r="L3792" s="2"/>
      <c r="M3792" s="2"/>
      <c r="N3792" s="2"/>
    </row>
    <row r="3793" spans="1:14" x14ac:dyDescent="0.15">
      <c r="A3793" s="2">
        <f t="shared" si="237"/>
        <v>1097014</v>
      </c>
      <c r="B3793" s="1" t="s">
        <v>518</v>
      </c>
      <c r="C3793" s="1" t="s">
        <v>297</v>
      </c>
      <c r="D3793" s="2">
        <v>140000</v>
      </c>
      <c r="E3793" s="3">
        <f t="shared" si="239"/>
        <v>9885</v>
      </c>
      <c r="F3793" s="1" t="s">
        <v>607</v>
      </c>
      <c r="G3793" s="2">
        <v>10970</v>
      </c>
      <c r="H3793" s="2">
        <v>14</v>
      </c>
      <c r="I3793" s="2"/>
      <c r="J3793" s="2"/>
      <c r="L3793" s="2"/>
      <c r="M3793" s="2"/>
      <c r="N3793" s="2"/>
    </row>
    <row r="3794" spans="1:14" x14ac:dyDescent="0.15">
      <c r="A3794" s="2">
        <f t="shared" si="237"/>
        <v>1097015</v>
      </c>
      <c r="B3794" s="1" t="s">
        <v>372</v>
      </c>
      <c r="C3794" s="1" t="s">
        <v>298</v>
      </c>
      <c r="D3794" s="2">
        <v>150000</v>
      </c>
      <c r="E3794" s="3">
        <f t="shared" si="239"/>
        <v>10544</v>
      </c>
      <c r="F3794" s="1" t="s">
        <v>607</v>
      </c>
      <c r="G3794" s="2">
        <v>10970</v>
      </c>
      <c r="H3794" s="2">
        <v>15</v>
      </c>
      <c r="I3794" s="2"/>
      <c r="J3794" s="2"/>
      <c r="L3794" s="2"/>
      <c r="M3794" s="2"/>
      <c r="N3794" s="2"/>
    </row>
    <row r="3795" spans="1:14" x14ac:dyDescent="0.15">
      <c r="A3795" s="2">
        <f t="shared" si="237"/>
        <v>1097016</v>
      </c>
      <c r="B3795" s="1" t="s">
        <v>519</v>
      </c>
      <c r="C3795" s="1" t="s">
        <v>267</v>
      </c>
      <c r="D3795" s="2">
        <v>160000</v>
      </c>
      <c r="E3795" s="3">
        <f t="shared" si="239"/>
        <v>11203</v>
      </c>
      <c r="F3795" s="1" t="s">
        <v>607</v>
      </c>
      <c r="G3795" s="2">
        <v>10970</v>
      </c>
      <c r="H3795" s="2">
        <v>16</v>
      </c>
      <c r="I3795" s="2"/>
      <c r="J3795" s="2"/>
      <c r="L3795" s="2"/>
      <c r="M3795" s="2"/>
      <c r="N3795" s="2"/>
    </row>
    <row r="3796" spans="1:14" x14ac:dyDescent="0.15">
      <c r="A3796" s="2">
        <f t="shared" si="237"/>
        <v>1097017</v>
      </c>
      <c r="B3796" s="1" t="s">
        <v>520</v>
      </c>
      <c r="C3796" s="1" t="s">
        <v>268</v>
      </c>
      <c r="D3796" s="2">
        <v>170000</v>
      </c>
      <c r="E3796" s="3">
        <f t="shared" si="239"/>
        <v>11862</v>
      </c>
      <c r="F3796" s="1" t="s">
        <v>607</v>
      </c>
      <c r="G3796" s="2">
        <v>10970</v>
      </c>
      <c r="H3796" s="2">
        <v>17</v>
      </c>
      <c r="I3796" s="2"/>
      <c r="J3796" s="2"/>
      <c r="L3796" s="2"/>
      <c r="M3796" s="2"/>
      <c r="N3796" s="2"/>
    </row>
    <row r="3797" spans="1:14" x14ac:dyDescent="0.15">
      <c r="A3797" s="2">
        <f t="shared" si="237"/>
        <v>1097018</v>
      </c>
      <c r="B3797" s="1" t="s">
        <v>373</v>
      </c>
      <c r="C3797" s="1" t="s">
        <v>269</v>
      </c>
      <c r="D3797" s="2">
        <v>180000</v>
      </c>
      <c r="E3797" s="3">
        <f t="shared" si="239"/>
        <v>12521</v>
      </c>
      <c r="F3797" s="1" t="s">
        <v>607</v>
      </c>
      <c r="G3797" s="2">
        <v>10970</v>
      </c>
      <c r="H3797" s="2">
        <v>18</v>
      </c>
      <c r="I3797" s="2"/>
      <c r="J3797" s="2"/>
      <c r="L3797" s="2"/>
      <c r="M3797" s="2"/>
      <c r="N3797" s="2"/>
    </row>
    <row r="3798" spans="1:14" x14ac:dyDescent="0.15">
      <c r="A3798" s="2">
        <f t="shared" si="237"/>
        <v>1097019</v>
      </c>
      <c r="B3798" s="1" t="s">
        <v>521</v>
      </c>
      <c r="C3798" s="1" t="s">
        <v>303</v>
      </c>
      <c r="D3798" s="2">
        <v>190000</v>
      </c>
      <c r="E3798" s="3">
        <f t="shared" si="239"/>
        <v>13180</v>
      </c>
      <c r="F3798" s="1" t="s">
        <v>607</v>
      </c>
      <c r="G3798" s="2">
        <v>10970</v>
      </c>
      <c r="H3798" s="2">
        <v>19</v>
      </c>
      <c r="I3798" s="2"/>
      <c r="J3798" s="2"/>
      <c r="L3798" s="2"/>
      <c r="M3798" s="2"/>
      <c r="N3798" s="2"/>
    </row>
    <row r="3799" spans="1:14" x14ac:dyDescent="0.15">
      <c r="A3799" s="2">
        <f t="shared" si="237"/>
        <v>1097020</v>
      </c>
      <c r="B3799" s="1" t="s">
        <v>522</v>
      </c>
      <c r="C3799" s="1" t="s">
        <v>305</v>
      </c>
      <c r="D3799" s="2">
        <v>200000</v>
      </c>
      <c r="E3799" s="3">
        <f t="shared" si="239"/>
        <v>13839</v>
      </c>
      <c r="F3799" s="1" t="s">
        <v>607</v>
      </c>
      <c r="G3799" s="2">
        <v>10970</v>
      </c>
      <c r="H3799" s="2">
        <v>20</v>
      </c>
      <c r="I3799" s="2"/>
      <c r="J3799" s="2"/>
      <c r="L3799" s="2"/>
      <c r="M3799" s="2"/>
      <c r="N3799" s="2"/>
    </row>
    <row r="3800" spans="1:14" x14ac:dyDescent="0.15">
      <c r="A3800" s="2">
        <f t="shared" si="237"/>
        <v>1097021</v>
      </c>
      <c r="B3800" s="1" t="s">
        <v>374</v>
      </c>
      <c r="C3800" s="1" t="s">
        <v>307</v>
      </c>
      <c r="D3800" s="2">
        <v>210000</v>
      </c>
      <c r="E3800" s="3">
        <f t="shared" si="239"/>
        <v>14498</v>
      </c>
      <c r="F3800" s="1" t="s">
        <v>608</v>
      </c>
      <c r="G3800" s="2">
        <v>10970</v>
      </c>
      <c r="H3800" s="2">
        <v>21</v>
      </c>
      <c r="I3800" s="2"/>
      <c r="J3800" s="2"/>
      <c r="L3800" s="2"/>
      <c r="M3800" s="2"/>
      <c r="N3800" s="2"/>
    </row>
    <row r="3801" spans="1:14" x14ac:dyDescent="0.15">
      <c r="A3801" s="2">
        <f t="shared" si="237"/>
        <v>1097022</v>
      </c>
      <c r="B3801" s="1" t="s">
        <v>523</v>
      </c>
      <c r="C3801" s="1" t="s">
        <v>309</v>
      </c>
      <c r="D3801" s="2">
        <v>220000</v>
      </c>
      <c r="E3801" s="3">
        <f t="shared" si="239"/>
        <v>15157</v>
      </c>
      <c r="F3801" s="1" t="s">
        <v>608</v>
      </c>
      <c r="G3801" s="2">
        <v>10970</v>
      </c>
      <c r="H3801" s="2">
        <v>22</v>
      </c>
      <c r="I3801" s="2"/>
      <c r="J3801" s="2"/>
      <c r="L3801" s="2"/>
      <c r="M3801" s="2"/>
      <c r="N3801" s="2"/>
    </row>
    <row r="3802" spans="1:14" x14ac:dyDescent="0.15">
      <c r="A3802" s="2">
        <f t="shared" ref="A3802:A3809" si="240">A3771+1000</f>
        <v>1097023</v>
      </c>
      <c r="B3802" s="1" t="s">
        <v>524</v>
      </c>
      <c r="C3802" s="1" t="s">
        <v>311</v>
      </c>
      <c r="D3802" s="2">
        <v>230000</v>
      </c>
      <c r="E3802" s="3">
        <f t="shared" si="239"/>
        <v>15816</v>
      </c>
      <c r="F3802" s="1" t="s">
        <v>608</v>
      </c>
      <c r="G3802" s="2">
        <v>10970</v>
      </c>
      <c r="H3802" s="2">
        <v>23</v>
      </c>
      <c r="I3802" s="2"/>
      <c r="J3802" s="2"/>
      <c r="L3802" s="2"/>
      <c r="M3802" s="2"/>
      <c r="N3802" s="2"/>
    </row>
    <row r="3803" spans="1:14" x14ac:dyDescent="0.15">
      <c r="A3803" s="2">
        <f t="shared" si="240"/>
        <v>1097024</v>
      </c>
      <c r="B3803" s="1" t="s">
        <v>375</v>
      </c>
      <c r="C3803" s="1" t="s">
        <v>398</v>
      </c>
      <c r="D3803" s="2">
        <v>240000</v>
      </c>
      <c r="E3803" s="3">
        <f t="shared" si="239"/>
        <v>16475</v>
      </c>
      <c r="F3803" s="1" t="s">
        <v>608</v>
      </c>
      <c r="G3803" s="2">
        <v>10970</v>
      </c>
      <c r="H3803" s="2">
        <v>24</v>
      </c>
      <c r="I3803" s="2"/>
      <c r="J3803" s="2"/>
      <c r="L3803" s="2"/>
      <c r="M3803" s="2"/>
      <c r="N3803" s="2"/>
    </row>
    <row r="3804" spans="1:14" x14ac:dyDescent="0.15">
      <c r="A3804" s="2">
        <f t="shared" si="240"/>
        <v>1097025</v>
      </c>
      <c r="B3804" s="1" t="s">
        <v>525</v>
      </c>
      <c r="C3804" s="1" t="s">
        <v>399</v>
      </c>
      <c r="D3804" s="2">
        <v>250000</v>
      </c>
      <c r="E3804" s="3">
        <f t="shared" si="239"/>
        <v>17134</v>
      </c>
      <c r="F3804" s="1" t="s">
        <v>608</v>
      </c>
      <c r="G3804" s="2">
        <v>10970</v>
      </c>
      <c r="H3804" s="2">
        <v>25</v>
      </c>
      <c r="I3804" s="2"/>
      <c r="J3804" s="2"/>
      <c r="L3804" s="2"/>
      <c r="M3804" s="2"/>
      <c r="N3804" s="2"/>
    </row>
    <row r="3805" spans="1:14" x14ac:dyDescent="0.15">
      <c r="A3805" s="2">
        <f t="shared" si="240"/>
        <v>1097026</v>
      </c>
      <c r="B3805" s="1" t="s">
        <v>526</v>
      </c>
      <c r="C3805" s="1" t="s">
        <v>400</v>
      </c>
      <c r="D3805" s="2">
        <v>260000</v>
      </c>
      <c r="E3805" s="3">
        <f t="shared" si="239"/>
        <v>17793</v>
      </c>
      <c r="F3805" s="1" t="s">
        <v>608</v>
      </c>
      <c r="G3805" s="2">
        <v>10970</v>
      </c>
      <c r="H3805" s="2">
        <v>26</v>
      </c>
      <c r="I3805" s="2"/>
      <c r="J3805" s="2"/>
      <c r="L3805" s="2"/>
      <c r="M3805" s="2"/>
      <c r="N3805" s="2"/>
    </row>
    <row r="3806" spans="1:14" x14ac:dyDescent="0.15">
      <c r="A3806" s="2">
        <f t="shared" si="240"/>
        <v>1097027</v>
      </c>
      <c r="B3806" s="1" t="s">
        <v>527</v>
      </c>
      <c r="C3806" s="1" t="s">
        <v>401</v>
      </c>
      <c r="D3806" s="2">
        <v>270000</v>
      </c>
      <c r="E3806" s="3">
        <f t="shared" si="239"/>
        <v>18452</v>
      </c>
      <c r="F3806" s="1" t="s">
        <v>608</v>
      </c>
      <c r="G3806" s="2">
        <v>10970</v>
      </c>
      <c r="H3806" s="2">
        <v>27</v>
      </c>
      <c r="I3806" s="2"/>
      <c r="J3806" s="2"/>
      <c r="L3806" s="2"/>
      <c r="M3806" s="2"/>
      <c r="N3806" s="2"/>
    </row>
    <row r="3807" spans="1:14" x14ac:dyDescent="0.15">
      <c r="A3807" s="2">
        <f t="shared" si="240"/>
        <v>1097028</v>
      </c>
      <c r="B3807" s="1" t="s">
        <v>528</v>
      </c>
      <c r="C3807" s="1" t="s">
        <v>402</v>
      </c>
      <c r="D3807" s="2">
        <v>280000</v>
      </c>
      <c r="E3807" s="3">
        <f t="shared" si="239"/>
        <v>19111</v>
      </c>
      <c r="F3807" s="1" t="s">
        <v>608</v>
      </c>
      <c r="G3807" s="2">
        <v>10970</v>
      </c>
      <c r="H3807" s="2">
        <v>28</v>
      </c>
      <c r="I3807" s="2"/>
      <c r="J3807" s="2"/>
      <c r="L3807" s="2"/>
      <c r="M3807" s="2"/>
      <c r="N3807" s="2"/>
    </row>
    <row r="3808" spans="1:14" x14ac:dyDescent="0.15">
      <c r="A3808" s="2">
        <f t="shared" si="240"/>
        <v>1097029</v>
      </c>
      <c r="B3808" s="1" t="s">
        <v>529</v>
      </c>
      <c r="C3808" s="1" t="s">
        <v>403</v>
      </c>
      <c r="D3808" s="2">
        <v>290000</v>
      </c>
      <c r="E3808" s="3">
        <f t="shared" si="239"/>
        <v>19770</v>
      </c>
      <c r="F3808" s="1" t="s">
        <v>608</v>
      </c>
      <c r="G3808" s="2">
        <v>10970</v>
      </c>
      <c r="H3808" s="2">
        <v>29</v>
      </c>
      <c r="I3808" s="2"/>
      <c r="J3808" s="2"/>
      <c r="L3808" s="2"/>
      <c r="M3808" s="2"/>
      <c r="N3808" s="2"/>
    </row>
    <row r="3809" spans="1:14" x14ac:dyDescent="0.15">
      <c r="A3809" s="2">
        <f t="shared" si="240"/>
        <v>1097030</v>
      </c>
      <c r="B3809" s="1" t="s">
        <v>530</v>
      </c>
      <c r="C3809" s="1" t="s">
        <v>404</v>
      </c>
      <c r="D3809" s="2">
        <v>300000</v>
      </c>
      <c r="E3809" s="3">
        <f t="shared" si="239"/>
        <v>20429</v>
      </c>
      <c r="F3809" s="1" t="s">
        <v>608</v>
      </c>
      <c r="G3809" s="2">
        <v>10970</v>
      </c>
      <c r="H3809" s="2">
        <v>30</v>
      </c>
      <c r="I3809" s="2"/>
      <c r="J3809" s="2"/>
      <c r="L3809" s="2"/>
      <c r="M3809" s="2"/>
      <c r="N3809" s="2"/>
    </row>
    <row r="3810" spans="1:14" x14ac:dyDescent="0.15">
      <c r="A3810" s="2">
        <v>1098000</v>
      </c>
      <c r="B3810" s="1" t="s">
        <v>600</v>
      </c>
      <c r="C3810" s="2">
        <v>0</v>
      </c>
      <c r="D3810" s="2">
        <v>0</v>
      </c>
      <c r="E3810" s="1">
        <f>VLOOKUP((A3810/100-B3810),[1]Sheet1!$A$3:$H$1068,7,0)</f>
        <v>2049</v>
      </c>
      <c r="F3810" s="1" t="s">
        <v>606</v>
      </c>
      <c r="G3810" s="2"/>
      <c r="H3810" s="2"/>
      <c r="I3810" s="2"/>
      <c r="J3810" s="2"/>
      <c r="L3810" s="2"/>
      <c r="M3810" s="2"/>
      <c r="N3810" s="2"/>
    </row>
    <row r="3811" spans="1:14" x14ac:dyDescent="0.15">
      <c r="A3811" s="2">
        <v>1098001</v>
      </c>
      <c r="B3811" s="1" t="s">
        <v>601</v>
      </c>
      <c r="C3811" s="2" t="str">
        <f t="shared" ref="C3811:C3840" si="241">""&amp;G3811&amp;","&amp;H3811&amp;""</f>
        <v>10980,1</v>
      </c>
      <c r="D3811" s="2">
        <v>10000</v>
      </c>
      <c r="E3811" s="3">
        <f>INT($E$3810*(1+D3811/10000))</f>
        <v>4098</v>
      </c>
      <c r="F3811" s="1" t="s">
        <v>606</v>
      </c>
      <c r="G3811" s="2">
        <v>10980</v>
      </c>
      <c r="H3811" s="2">
        <v>1</v>
      </c>
      <c r="I3811" s="2"/>
      <c r="J3811" s="2"/>
      <c r="L3811" s="2"/>
      <c r="M3811" s="2"/>
      <c r="N3811" s="2"/>
    </row>
    <row r="3812" spans="1:14" x14ac:dyDescent="0.15">
      <c r="A3812" s="2">
        <v>1098002</v>
      </c>
      <c r="B3812" s="1" t="s">
        <v>602</v>
      </c>
      <c r="C3812" s="2" t="str">
        <f t="shared" si="241"/>
        <v>10980,2</v>
      </c>
      <c r="D3812" s="2">
        <v>20000</v>
      </c>
      <c r="E3812" s="3">
        <f t="shared" ref="E3812:E3840" si="242">INT($E$3810*(1+D3812/10000))</f>
        <v>6147</v>
      </c>
      <c r="F3812" s="1" t="s">
        <v>606</v>
      </c>
      <c r="G3812" s="2">
        <v>10980</v>
      </c>
      <c r="H3812" s="2">
        <v>2</v>
      </c>
      <c r="I3812" s="2"/>
      <c r="J3812" s="2"/>
      <c r="L3812" s="2"/>
      <c r="M3812" s="2"/>
      <c r="N3812" s="2"/>
    </row>
    <row r="3813" spans="1:14" x14ac:dyDescent="0.15">
      <c r="A3813" s="2">
        <v>1098003</v>
      </c>
      <c r="B3813" s="1" t="s">
        <v>510</v>
      </c>
      <c r="C3813" s="2" t="str">
        <f t="shared" si="241"/>
        <v>10980,3</v>
      </c>
      <c r="D3813" s="2">
        <v>30000</v>
      </c>
      <c r="E3813" s="3">
        <f t="shared" si="242"/>
        <v>8196</v>
      </c>
      <c r="F3813" s="1" t="s">
        <v>606</v>
      </c>
      <c r="G3813" s="2">
        <v>10980</v>
      </c>
      <c r="H3813" s="2">
        <v>3</v>
      </c>
      <c r="I3813" s="2"/>
      <c r="J3813" s="2"/>
      <c r="L3813" s="2"/>
      <c r="M3813" s="2"/>
      <c r="N3813" s="2"/>
    </row>
    <row r="3814" spans="1:14" x14ac:dyDescent="0.15">
      <c r="A3814" s="2">
        <v>1098004</v>
      </c>
      <c r="B3814" s="1" t="s">
        <v>511</v>
      </c>
      <c r="C3814" s="2" t="str">
        <f t="shared" si="241"/>
        <v>10980,3</v>
      </c>
      <c r="D3814" s="2">
        <v>40000</v>
      </c>
      <c r="E3814" s="3">
        <f t="shared" si="242"/>
        <v>10245</v>
      </c>
      <c r="F3814" s="1" t="s">
        <v>606</v>
      </c>
      <c r="G3814" s="2">
        <v>10980</v>
      </c>
      <c r="H3814" s="2">
        <v>3</v>
      </c>
      <c r="I3814" s="2"/>
      <c r="J3814" s="2"/>
      <c r="L3814" s="2"/>
      <c r="M3814" s="2"/>
      <c r="N3814" s="2"/>
    </row>
    <row r="3815" spans="1:14" x14ac:dyDescent="0.15">
      <c r="A3815" s="2">
        <v>1098005</v>
      </c>
      <c r="B3815" s="1" t="s">
        <v>368</v>
      </c>
      <c r="C3815" s="2" t="str">
        <f t="shared" si="241"/>
        <v>10980,3</v>
      </c>
      <c r="D3815" s="2">
        <v>50000</v>
      </c>
      <c r="E3815" s="3">
        <f t="shared" si="242"/>
        <v>12294</v>
      </c>
      <c r="F3815" s="1" t="s">
        <v>606</v>
      </c>
      <c r="G3815" s="2">
        <v>10980</v>
      </c>
      <c r="H3815" s="2">
        <v>3</v>
      </c>
      <c r="I3815" s="2"/>
      <c r="J3815" s="2"/>
      <c r="L3815" s="2"/>
      <c r="M3815" s="2"/>
      <c r="N3815" s="2"/>
    </row>
    <row r="3816" spans="1:14" x14ac:dyDescent="0.15">
      <c r="A3816" s="2">
        <v>1098006</v>
      </c>
      <c r="B3816" s="1" t="s">
        <v>512</v>
      </c>
      <c r="C3816" s="2" t="str">
        <f t="shared" si="241"/>
        <v>10980,3</v>
      </c>
      <c r="D3816" s="2">
        <v>60000</v>
      </c>
      <c r="E3816" s="3">
        <f t="shared" si="242"/>
        <v>14343</v>
      </c>
      <c r="F3816" s="1" t="s">
        <v>606</v>
      </c>
      <c r="G3816" s="2">
        <v>10980</v>
      </c>
      <c r="H3816" s="2">
        <v>3</v>
      </c>
      <c r="I3816" s="2"/>
      <c r="J3816" s="2"/>
      <c r="L3816" s="2"/>
      <c r="M3816" s="2"/>
      <c r="N3816" s="2"/>
    </row>
    <row r="3817" spans="1:14" x14ac:dyDescent="0.15">
      <c r="A3817" s="2">
        <v>1098007</v>
      </c>
      <c r="B3817" s="1" t="s">
        <v>369</v>
      </c>
      <c r="C3817" s="2" t="str">
        <f t="shared" si="241"/>
        <v>10980,3</v>
      </c>
      <c r="D3817" s="2">
        <v>70000</v>
      </c>
      <c r="E3817" s="3">
        <f t="shared" si="242"/>
        <v>16392</v>
      </c>
      <c r="F3817" s="1" t="s">
        <v>606</v>
      </c>
      <c r="G3817" s="2">
        <v>10980</v>
      </c>
      <c r="H3817" s="2">
        <v>3</v>
      </c>
      <c r="I3817" s="2"/>
      <c r="J3817" s="2"/>
      <c r="L3817" s="2"/>
      <c r="M3817" s="2"/>
      <c r="N3817" s="2"/>
    </row>
    <row r="3818" spans="1:14" x14ac:dyDescent="0.15">
      <c r="A3818" s="2">
        <v>1098008</v>
      </c>
      <c r="B3818" s="1" t="s">
        <v>513</v>
      </c>
      <c r="C3818" s="2" t="str">
        <f t="shared" si="241"/>
        <v>10980,3</v>
      </c>
      <c r="D3818" s="2">
        <v>80000</v>
      </c>
      <c r="E3818" s="3">
        <f t="shared" si="242"/>
        <v>18441</v>
      </c>
      <c r="F3818" s="1" t="s">
        <v>606</v>
      </c>
      <c r="G3818" s="2">
        <v>10980</v>
      </c>
      <c r="H3818" s="2">
        <v>3</v>
      </c>
      <c r="I3818" s="2"/>
      <c r="J3818" s="2"/>
      <c r="L3818" s="2"/>
      <c r="M3818" s="2"/>
      <c r="N3818" s="2"/>
    </row>
    <row r="3819" spans="1:14" x14ac:dyDescent="0.15">
      <c r="A3819" s="2">
        <v>1098009</v>
      </c>
      <c r="B3819" s="1" t="s">
        <v>370</v>
      </c>
      <c r="C3819" s="2" t="str">
        <f t="shared" si="241"/>
        <v>10980,3</v>
      </c>
      <c r="D3819" s="2">
        <v>90000</v>
      </c>
      <c r="E3819" s="3">
        <f t="shared" si="242"/>
        <v>20490</v>
      </c>
      <c r="F3819" s="1" t="s">
        <v>606</v>
      </c>
      <c r="G3819" s="2">
        <v>10980</v>
      </c>
      <c r="H3819" s="2">
        <v>3</v>
      </c>
      <c r="I3819" s="2"/>
      <c r="J3819" s="2"/>
      <c r="L3819" s="2"/>
      <c r="M3819" s="2"/>
      <c r="N3819" s="2"/>
    </row>
    <row r="3820" spans="1:14" x14ac:dyDescent="0.15">
      <c r="A3820" s="2">
        <v>1098010</v>
      </c>
      <c r="B3820" s="1" t="s">
        <v>514</v>
      </c>
      <c r="C3820" s="2" t="str">
        <f t="shared" si="241"/>
        <v>10980,3</v>
      </c>
      <c r="D3820" s="2">
        <v>100000</v>
      </c>
      <c r="E3820" s="3">
        <f t="shared" si="242"/>
        <v>22539</v>
      </c>
      <c r="F3820" s="1" t="s">
        <v>606</v>
      </c>
      <c r="G3820" s="2">
        <v>10980</v>
      </c>
      <c r="H3820" s="2">
        <v>3</v>
      </c>
      <c r="I3820" s="2"/>
      <c r="J3820" s="2"/>
      <c r="L3820" s="2"/>
      <c r="M3820" s="2"/>
      <c r="N3820" s="2"/>
    </row>
    <row r="3821" spans="1:14" x14ac:dyDescent="0.15">
      <c r="A3821" s="2">
        <v>1098011</v>
      </c>
      <c r="B3821" s="1" t="s">
        <v>515</v>
      </c>
      <c r="C3821" s="2" t="str">
        <f t="shared" si="241"/>
        <v>10980,4</v>
      </c>
      <c r="D3821" s="2">
        <v>110000</v>
      </c>
      <c r="E3821" s="3">
        <f t="shared" si="242"/>
        <v>24588</v>
      </c>
      <c r="F3821" s="1" t="s">
        <v>607</v>
      </c>
      <c r="G3821" s="2">
        <v>10980</v>
      </c>
      <c r="H3821" s="2">
        <v>4</v>
      </c>
      <c r="I3821" s="2"/>
      <c r="J3821" s="2"/>
      <c r="L3821" s="2"/>
      <c r="M3821" s="2"/>
      <c r="N3821" s="2"/>
    </row>
    <row r="3822" spans="1:14" x14ac:dyDescent="0.15">
      <c r="A3822" s="2">
        <v>1098012</v>
      </c>
      <c r="B3822" s="1" t="s">
        <v>516</v>
      </c>
      <c r="C3822" s="2" t="str">
        <f t="shared" si="241"/>
        <v>10980,4</v>
      </c>
      <c r="D3822" s="2">
        <v>120000</v>
      </c>
      <c r="E3822" s="3">
        <f t="shared" si="242"/>
        <v>26637</v>
      </c>
      <c r="F3822" s="1" t="s">
        <v>607</v>
      </c>
      <c r="G3822" s="2">
        <v>10980</v>
      </c>
      <c r="H3822" s="2">
        <v>4</v>
      </c>
      <c r="I3822" s="2"/>
      <c r="J3822" s="2"/>
      <c r="L3822" s="2"/>
      <c r="M3822" s="2"/>
      <c r="N3822" s="2"/>
    </row>
    <row r="3823" spans="1:14" x14ac:dyDescent="0.15">
      <c r="A3823" s="2">
        <v>1098013</v>
      </c>
      <c r="B3823" s="1" t="s">
        <v>517</v>
      </c>
      <c r="C3823" s="2" t="str">
        <f t="shared" si="241"/>
        <v>10980,4</v>
      </c>
      <c r="D3823" s="2">
        <v>130000</v>
      </c>
      <c r="E3823" s="3">
        <f t="shared" si="242"/>
        <v>28686</v>
      </c>
      <c r="F3823" s="1" t="s">
        <v>607</v>
      </c>
      <c r="G3823" s="2">
        <v>10980</v>
      </c>
      <c r="H3823" s="2">
        <v>4</v>
      </c>
      <c r="I3823" s="2"/>
      <c r="J3823" s="2"/>
      <c r="L3823" s="2"/>
      <c r="M3823" s="2"/>
      <c r="N3823" s="2"/>
    </row>
    <row r="3824" spans="1:14" x14ac:dyDescent="0.15">
      <c r="A3824" s="2">
        <v>1098014</v>
      </c>
      <c r="B3824" s="1" t="s">
        <v>518</v>
      </c>
      <c r="C3824" s="2" t="str">
        <f t="shared" si="241"/>
        <v>10980,4</v>
      </c>
      <c r="D3824" s="2">
        <v>140000</v>
      </c>
      <c r="E3824" s="3">
        <f t="shared" si="242"/>
        <v>30735</v>
      </c>
      <c r="F3824" s="1" t="s">
        <v>607</v>
      </c>
      <c r="G3824" s="2">
        <v>10980</v>
      </c>
      <c r="H3824" s="2">
        <v>4</v>
      </c>
      <c r="I3824" s="2"/>
      <c r="J3824" s="2"/>
      <c r="L3824" s="2"/>
      <c r="M3824" s="2"/>
      <c r="N3824" s="2"/>
    </row>
    <row r="3825" spans="1:14" x14ac:dyDescent="0.15">
      <c r="A3825" s="2">
        <v>1098015</v>
      </c>
      <c r="B3825" s="1" t="s">
        <v>372</v>
      </c>
      <c r="C3825" s="2" t="str">
        <f t="shared" si="241"/>
        <v>10980,4</v>
      </c>
      <c r="D3825" s="2">
        <v>150000</v>
      </c>
      <c r="E3825" s="3">
        <f t="shared" si="242"/>
        <v>32784</v>
      </c>
      <c r="F3825" s="1" t="s">
        <v>607</v>
      </c>
      <c r="G3825" s="2">
        <v>10980</v>
      </c>
      <c r="H3825" s="2">
        <v>4</v>
      </c>
      <c r="I3825" s="2"/>
      <c r="J3825" s="2"/>
      <c r="L3825" s="2"/>
      <c r="M3825" s="2"/>
      <c r="N3825" s="2"/>
    </row>
    <row r="3826" spans="1:14" x14ac:dyDescent="0.15">
      <c r="A3826" s="2">
        <v>1098016</v>
      </c>
      <c r="B3826" s="1" t="s">
        <v>519</v>
      </c>
      <c r="C3826" s="2" t="str">
        <f t="shared" si="241"/>
        <v>10980,4</v>
      </c>
      <c r="D3826" s="2">
        <v>160000</v>
      </c>
      <c r="E3826" s="3">
        <f t="shared" si="242"/>
        <v>34833</v>
      </c>
      <c r="F3826" s="1" t="s">
        <v>607</v>
      </c>
      <c r="G3826" s="2">
        <v>10980</v>
      </c>
      <c r="H3826" s="2">
        <v>4</v>
      </c>
      <c r="I3826" s="2"/>
      <c r="J3826" s="2"/>
      <c r="L3826" s="2"/>
      <c r="M3826" s="2"/>
      <c r="N3826" s="2"/>
    </row>
    <row r="3827" spans="1:14" x14ac:dyDescent="0.15">
      <c r="A3827" s="2">
        <v>1098017</v>
      </c>
      <c r="B3827" s="1" t="s">
        <v>520</v>
      </c>
      <c r="C3827" s="2" t="str">
        <f t="shared" si="241"/>
        <v>10980,5</v>
      </c>
      <c r="D3827" s="2">
        <v>170000</v>
      </c>
      <c r="E3827" s="3">
        <f t="shared" si="242"/>
        <v>36882</v>
      </c>
      <c r="F3827" s="1" t="s">
        <v>607</v>
      </c>
      <c r="G3827" s="2">
        <v>10980</v>
      </c>
      <c r="H3827" s="2">
        <v>5</v>
      </c>
      <c r="I3827" s="2"/>
      <c r="J3827" s="2"/>
      <c r="L3827" s="2"/>
      <c r="M3827" s="2"/>
      <c r="N3827" s="2"/>
    </row>
    <row r="3828" spans="1:14" x14ac:dyDescent="0.15">
      <c r="A3828" s="2">
        <v>1098018</v>
      </c>
      <c r="B3828" s="1" t="s">
        <v>373</v>
      </c>
      <c r="C3828" s="2" t="str">
        <f t="shared" si="241"/>
        <v>10980,5</v>
      </c>
      <c r="D3828" s="2">
        <v>180000</v>
      </c>
      <c r="E3828" s="3">
        <f t="shared" si="242"/>
        <v>38931</v>
      </c>
      <c r="F3828" s="1" t="s">
        <v>607</v>
      </c>
      <c r="G3828" s="2">
        <v>10980</v>
      </c>
      <c r="H3828" s="2">
        <v>5</v>
      </c>
      <c r="I3828" s="2"/>
      <c r="J3828" s="2"/>
      <c r="L3828" s="2"/>
      <c r="M3828" s="2"/>
      <c r="N3828" s="2"/>
    </row>
    <row r="3829" spans="1:14" x14ac:dyDescent="0.15">
      <c r="A3829" s="2">
        <v>1098019</v>
      </c>
      <c r="B3829" s="1" t="s">
        <v>521</v>
      </c>
      <c r="C3829" s="2" t="str">
        <f t="shared" si="241"/>
        <v>10980,5</v>
      </c>
      <c r="D3829" s="2">
        <v>190000</v>
      </c>
      <c r="E3829" s="3">
        <f t="shared" si="242"/>
        <v>40980</v>
      </c>
      <c r="F3829" s="1" t="s">
        <v>607</v>
      </c>
      <c r="G3829" s="2">
        <v>10980</v>
      </c>
      <c r="H3829" s="2">
        <v>5</v>
      </c>
      <c r="I3829" s="2"/>
      <c r="J3829" s="2"/>
      <c r="L3829" s="2"/>
      <c r="M3829" s="2"/>
      <c r="N3829" s="2"/>
    </row>
    <row r="3830" spans="1:14" x14ac:dyDescent="0.15">
      <c r="A3830" s="2">
        <v>1098020</v>
      </c>
      <c r="B3830" s="1" t="s">
        <v>522</v>
      </c>
      <c r="C3830" s="2" t="str">
        <f t="shared" si="241"/>
        <v>10980,5</v>
      </c>
      <c r="D3830" s="2">
        <v>200000</v>
      </c>
      <c r="E3830" s="3">
        <f t="shared" si="242"/>
        <v>43029</v>
      </c>
      <c r="F3830" s="1" t="s">
        <v>607</v>
      </c>
      <c r="G3830" s="2">
        <v>10980</v>
      </c>
      <c r="H3830" s="2">
        <v>5</v>
      </c>
      <c r="I3830" s="2"/>
      <c r="J3830" s="2"/>
      <c r="L3830" s="2"/>
      <c r="M3830" s="2"/>
      <c r="N3830" s="2"/>
    </row>
    <row r="3831" spans="1:14" x14ac:dyDescent="0.15">
      <c r="A3831" s="2">
        <v>1098021</v>
      </c>
      <c r="B3831" s="1" t="s">
        <v>374</v>
      </c>
      <c r="C3831" s="2" t="str">
        <f t="shared" si="241"/>
        <v>10980,5</v>
      </c>
      <c r="D3831" s="2">
        <v>210000</v>
      </c>
      <c r="E3831" s="3">
        <f t="shared" si="242"/>
        <v>45078</v>
      </c>
      <c r="F3831" s="1" t="s">
        <v>608</v>
      </c>
      <c r="G3831" s="2">
        <v>10980</v>
      </c>
      <c r="H3831" s="2">
        <v>5</v>
      </c>
      <c r="I3831" s="2"/>
      <c r="J3831" s="2"/>
      <c r="L3831" s="2"/>
      <c r="M3831" s="2"/>
      <c r="N3831" s="2"/>
    </row>
    <row r="3832" spans="1:14" x14ac:dyDescent="0.15">
      <c r="A3832" s="2">
        <v>1098022</v>
      </c>
      <c r="B3832" s="1" t="s">
        <v>523</v>
      </c>
      <c r="C3832" s="2" t="str">
        <f t="shared" si="241"/>
        <v>10980,5</v>
      </c>
      <c r="D3832" s="2">
        <v>220000</v>
      </c>
      <c r="E3832" s="3">
        <f t="shared" si="242"/>
        <v>47127</v>
      </c>
      <c r="F3832" s="1" t="s">
        <v>608</v>
      </c>
      <c r="G3832" s="2">
        <v>10980</v>
      </c>
      <c r="H3832" s="2">
        <v>5</v>
      </c>
      <c r="I3832" s="2"/>
      <c r="J3832" s="2"/>
      <c r="L3832" s="2"/>
      <c r="M3832" s="2"/>
      <c r="N3832" s="2"/>
    </row>
    <row r="3833" spans="1:14" x14ac:dyDescent="0.15">
      <c r="A3833" s="2">
        <v>1098023</v>
      </c>
      <c r="B3833" s="1" t="s">
        <v>524</v>
      </c>
      <c r="C3833" s="2" t="str">
        <f t="shared" si="241"/>
        <v>10980,5</v>
      </c>
      <c r="D3833" s="2">
        <v>230000</v>
      </c>
      <c r="E3833" s="3">
        <f t="shared" si="242"/>
        <v>49176</v>
      </c>
      <c r="F3833" s="1" t="s">
        <v>608</v>
      </c>
      <c r="G3833" s="2">
        <v>10980</v>
      </c>
      <c r="H3833" s="2">
        <v>5</v>
      </c>
      <c r="I3833" s="2"/>
      <c r="J3833" s="2"/>
      <c r="L3833" s="2"/>
      <c r="M3833" s="2"/>
      <c r="N3833" s="2"/>
    </row>
    <row r="3834" spans="1:14" x14ac:dyDescent="0.15">
      <c r="A3834" s="2">
        <v>1098024</v>
      </c>
      <c r="B3834" s="1" t="s">
        <v>375</v>
      </c>
      <c r="C3834" s="2" t="str">
        <f t="shared" si="241"/>
        <v>10980,5</v>
      </c>
      <c r="D3834" s="2">
        <v>240000</v>
      </c>
      <c r="E3834" s="3">
        <f t="shared" si="242"/>
        <v>51225</v>
      </c>
      <c r="F3834" s="1" t="s">
        <v>608</v>
      </c>
      <c r="G3834" s="2">
        <v>10980</v>
      </c>
      <c r="H3834" s="2">
        <v>5</v>
      </c>
      <c r="I3834" s="2"/>
      <c r="J3834" s="2"/>
      <c r="L3834" s="2"/>
      <c r="M3834" s="2"/>
      <c r="N3834" s="2"/>
    </row>
    <row r="3835" spans="1:14" x14ac:dyDescent="0.15">
      <c r="A3835" s="2">
        <v>1098025</v>
      </c>
      <c r="B3835" s="1" t="s">
        <v>525</v>
      </c>
      <c r="C3835" s="2" t="str">
        <f t="shared" si="241"/>
        <v>10980,6</v>
      </c>
      <c r="D3835" s="2">
        <v>250000</v>
      </c>
      <c r="E3835" s="3">
        <f t="shared" si="242"/>
        <v>53274</v>
      </c>
      <c r="F3835" s="1" t="s">
        <v>608</v>
      </c>
      <c r="G3835" s="2">
        <v>10980</v>
      </c>
      <c r="H3835" s="2">
        <v>6</v>
      </c>
      <c r="I3835" s="2"/>
      <c r="J3835" s="2"/>
      <c r="L3835" s="2"/>
      <c r="M3835" s="2"/>
      <c r="N3835" s="2"/>
    </row>
    <row r="3836" spans="1:14" x14ac:dyDescent="0.15">
      <c r="A3836" s="2">
        <v>1098026</v>
      </c>
      <c r="B3836" s="1" t="s">
        <v>526</v>
      </c>
      <c r="C3836" s="2" t="str">
        <f t="shared" si="241"/>
        <v>10980,6</v>
      </c>
      <c r="D3836" s="2">
        <v>260000</v>
      </c>
      <c r="E3836" s="3">
        <f t="shared" si="242"/>
        <v>55323</v>
      </c>
      <c r="F3836" s="1" t="s">
        <v>608</v>
      </c>
      <c r="G3836" s="2">
        <v>10980</v>
      </c>
      <c r="H3836" s="2">
        <v>6</v>
      </c>
      <c r="I3836" s="2"/>
      <c r="J3836" s="2"/>
      <c r="L3836" s="2"/>
      <c r="M3836" s="2"/>
      <c r="N3836" s="2"/>
    </row>
    <row r="3837" spans="1:14" x14ac:dyDescent="0.15">
      <c r="A3837" s="2">
        <v>1098027</v>
      </c>
      <c r="B3837" s="1" t="s">
        <v>527</v>
      </c>
      <c r="C3837" s="2" t="str">
        <f t="shared" si="241"/>
        <v>10980,6</v>
      </c>
      <c r="D3837" s="2">
        <v>270000</v>
      </c>
      <c r="E3837" s="3">
        <f t="shared" si="242"/>
        <v>57372</v>
      </c>
      <c r="F3837" s="1" t="s">
        <v>608</v>
      </c>
      <c r="G3837" s="2">
        <v>10980</v>
      </c>
      <c r="H3837" s="2">
        <v>6</v>
      </c>
      <c r="I3837" s="2"/>
      <c r="J3837" s="2"/>
      <c r="L3837" s="2"/>
      <c r="M3837" s="2"/>
      <c r="N3837" s="2"/>
    </row>
    <row r="3838" spans="1:14" x14ac:dyDescent="0.15">
      <c r="A3838" s="2">
        <v>1098028</v>
      </c>
      <c r="B3838" s="1" t="s">
        <v>528</v>
      </c>
      <c r="C3838" s="2" t="str">
        <f t="shared" si="241"/>
        <v>10980,6</v>
      </c>
      <c r="D3838" s="2">
        <v>280000</v>
      </c>
      <c r="E3838" s="3">
        <f t="shared" si="242"/>
        <v>59421</v>
      </c>
      <c r="F3838" s="1" t="s">
        <v>608</v>
      </c>
      <c r="G3838" s="2">
        <v>10980</v>
      </c>
      <c r="H3838" s="2">
        <v>6</v>
      </c>
      <c r="I3838" s="2"/>
      <c r="J3838" s="2"/>
      <c r="L3838" s="2"/>
      <c r="M3838" s="2"/>
      <c r="N3838" s="2"/>
    </row>
    <row r="3839" spans="1:14" x14ac:dyDescent="0.15">
      <c r="A3839" s="2">
        <v>1098029</v>
      </c>
      <c r="B3839" s="1" t="s">
        <v>529</v>
      </c>
      <c r="C3839" s="2" t="str">
        <f t="shared" si="241"/>
        <v>10980,6</v>
      </c>
      <c r="D3839" s="2">
        <v>290000</v>
      </c>
      <c r="E3839" s="3">
        <f t="shared" si="242"/>
        <v>61470</v>
      </c>
      <c r="F3839" s="1" t="s">
        <v>608</v>
      </c>
      <c r="G3839" s="2">
        <v>10980</v>
      </c>
      <c r="H3839" s="2">
        <v>6</v>
      </c>
      <c r="I3839" s="2"/>
      <c r="J3839" s="2"/>
      <c r="L3839" s="2"/>
      <c r="M3839" s="2"/>
      <c r="N3839" s="2"/>
    </row>
    <row r="3840" spans="1:14" x14ac:dyDescent="0.15">
      <c r="A3840" s="2">
        <v>1098030</v>
      </c>
      <c r="B3840" s="1" t="s">
        <v>530</v>
      </c>
      <c r="C3840" s="2" t="str">
        <f t="shared" si="241"/>
        <v>10980,6</v>
      </c>
      <c r="D3840" s="2">
        <v>300000</v>
      </c>
      <c r="E3840" s="3">
        <f t="shared" si="242"/>
        <v>63519</v>
      </c>
      <c r="F3840" s="1" t="s">
        <v>608</v>
      </c>
      <c r="G3840" s="2">
        <v>10980</v>
      </c>
      <c r="H3840" s="2">
        <v>6</v>
      </c>
      <c r="I3840" s="2"/>
      <c r="J3840" s="2"/>
      <c r="L3840" s="2"/>
      <c r="M3840" s="2"/>
      <c r="N3840" s="2"/>
    </row>
    <row r="3841" spans="1:14" x14ac:dyDescent="0.15">
      <c r="A3841" s="2">
        <v>1099000</v>
      </c>
      <c r="B3841" s="1" t="s">
        <v>600</v>
      </c>
      <c r="C3841" s="2">
        <v>0</v>
      </c>
      <c r="D3841" s="2">
        <v>0</v>
      </c>
      <c r="E3841" s="1">
        <f>VLOOKUP((A3841/100-B3841),[1]Sheet1!$A$3:$H$1068,7,0)</f>
        <v>311210</v>
      </c>
      <c r="G3841" s="2"/>
      <c r="H3841" s="2"/>
      <c r="I3841" s="2"/>
      <c r="J3841" s="2"/>
      <c r="L3841" s="2"/>
      <c r="M3841" s="2"/>
      <c r="N3841" s="2"/>
    </row>
    <row r="3842" spans="1:14" x14ac:dyDescent="0.15">
      <c r="A3842" s="2">
        <v>1099001</v>
      </c>
      <c r="B3842" s="1" t="s">
        <v>601</v>
      </c>
      <c r="C3842" s="2" t="str">
        <f>"52,"&amp;G3842&amp;""</f>
        <v>52,500</v>
      </c>
      <c r="D3842" s="2">
        <v>1000</v>
      </c>
      <c r="E3842" s="3">
        <f>INT($E$3841*(1+D3842/10000))</f>
        <v>342331</v>
      </c>
      <c r="F3842" s="1" t="s">
        <v>603</v>
      </c>
      <c r="G3842" s="2">
        <v>500</v>
      </c>
      <c r="H3842" s="2"/>
      <c r="I3842" s="2"/>
      <c r="J3842" s="2"/>
      <c r="L3842" s="2"/>
      <c r="M3842" s="2"/>
      <c r="N3842" s="2"/>
    </row>
    <row r="3843" spans="1:14" x14ac:dyDescent="0.15">
      <c r="A3843" s="2">
        <v>1099002</v>
      </c>
      <c r="B3843" s="1" t="s">
        <v>602</v>
      </c>
      <c r="C3843" s="2" t="str">
        <f t="shared" ref="C3843:C3871" si="243">"52,"&amp;G3843&amp;""</f>
        <v>52,1000</v>
      </c>
      <c r="D3843" s="2">
        <v>2000</v>
      </c>
      <c r="E3843" s="3">
        <f t="shared" ref="E3843:E3871" si="244">INT($E$3841*(1+D3843/10000))</f>
        <v>373452</v>
      </c>
      <c r="F3843" s="1" t="s">
        <v>603</v>
      </c>
      <c r="G3843" s="2">
        <v>1000</v>
      </c>
      <c r="H3843" s="2"/>
      <c r="I3843" s="2"/>
      <c r="J3843" s="2"/>
      <c r="L3843" s="2"/>
      <c r="M3843" s="2"/>
      <c r="N3843" s="2"/>
    </row>
    <row r="3844" spans="1:14" x14ac:dyDescent="0.15">
      <c r="A3844" s="2">
        <v>1099003</v>
      </c>
      <c r="B3844" s="1" t="s">
        <v>510</v>
      </c>
      <c r="C3844" s="2" t="str">
        <f t="shared" si="243"/>
        <v>52,1500</v>
      </c>
      <c r="D3844" s="2">
        <v>3000</v>
      </c>
      <c r="E3844" s="3">
        <f t="shared" si="244"/>
        <v>404573</v>
      </c>
      <c r="F3844" s="1" t="s">
        <v>603</v>
      </c>
      <c r="G3844" s="2">
        <v>1500</v>
      </c>
      <c r="H3844" s="2"/>
      <c r="I3844" s="2"/>
      <c r="J3844" s="2"/>
      <c r="L3844" s="2"/>
      <c r="M3844" s="2"/>
      <c r="N3844" s="2"/>
    </row>
    <row r="3845" spans="1:14" x14ac:dyDescent="0.15">
      <c r="A3845" s="2">
        <v>1099004</v>
      </c>
      <c r="B3845" s="1" t="s">
        <v>511</v>
      </c>
      <c r="C3845" s="2" t="str">
        <f t="shared" si="243"/>
        <v>52,2000</v>
      </c>
      <c r="D3845" s="2">
        <v>4000</v>
      </c>
      <c r="E3845" s="3">
        <f t="shared" si="244"/>
        <v>435694</v>
      </c>
      <c r="F3845" s="1" t="s">
        <v>603</v>
      </c>
      <c r="G3845" s="2">
        <v>2000</v>
      </c>
      <c r="H3845" s="2"/>
      <c r="I3845" s="2"/>
      <c r="J3845" s="2"/>
      <c r="L3845" s="2"/>
      <c r="M3845" s="2"/>
      <c r="N3845" s="2"/>
    </row>
    <row r="3846" spans="1:14" x14ac:dyDescent="0.15">
      <c r="A3846" s="2">
        <v>1099005</v>
      </c>
      <c r="B3846" s="1" t="s">
        <v>368</v>
      </c>
      <c r="C3846" s="2" t="str">
        <f t="shared" si="243"/>
        <v>52,2500</v>
      </c>
      <c r="D3846" s="2">
        <v>5000</v>
      </c>
      <c r="E3846" s="3">
        <f t="shared" si="244"/>
        <v>466815</v>
      </c>
      <c r="F3846" s="1" t="s">
        <v>603</v>
      </c>
      <c r="G3846" s="2">
        <v>2500</v>
      </c>
      <c r="H3846" s="2"/>
      <c r="I3846" s="2"/>
      <c r="J3846" s="2"/>
      <c r="L3846" s="2"/>
      <c r="M3846" s="2"/>
      <c r="N3846" s="2"/>
    </row>
    <row r="3847" spans="1:14" x14ac:dyDescent="0.15">
      <c r="A3847" s="2">
        <v>1099006</v>
      </c>
      <c r="B3847" s="1" t="s">
        <v>512</v>
      </c>
      <c r="C3847" s="2" t="str">
        <f t="shared" si="243"/>
        <v>52,3000</v>
      </c>
      <c r="D3847" s="2">
        <v>6000</v>
      </c>
      <c r="E3847" s="3">
        <f t="shared" si="244"/>
        <v>497936</v>
      </c>
      <c r="F3847" s="1" t="s">
        <v>603</v>
      </c>
      <c r="G3847" s="2">
        <v>3000</v>
      </c>
      <c r="H3847" s="2"/>
      <c r="I3847" s="2"/>
      <c r="J3847" s="2"/>
      <c r="L3847" s="2"/>
      <c r="M3847" s="2"/>
      <c r="N3847" s="2"/>
    </row>
    <row r="3848" spans="1:14" x14ac:dyDescent="0.15">
      <c r="A3848" s="2">
        <v>1099007</v>
      </c>
      <c r="B3848" s="1" t="s">
        <v>369</v>
      </c>
      <c r="C3848" s="2" t="str">
        <f t="shared" si="243"/>
        <v>52,3500</v>
      </c>
      <c r="D3848" s="2">
        <v>7000</v>
      </c>
      <c r="E3848" s="3">
        <f t="shared" si="244"/>
        <v>529057</v>
      </c>
      <c r="F3848" s="1" t="s">
        <v>603</v>
      </c>
      <c r="G3848" s="2">
        <v>3500</v>
      </c>
      <c r="H3848" s="2"/>
      <c r="I3848" s="2"/>
      <c r="J3848" s="2"/>
      <c r="L3848" s="2"/>
      <c r="M3848" s="2"/>
      <c r="N3848" s="2"/>
    </row>
    <row r="3849" spans="1:14" x14ac:dyDescent="0.15">
      <c r="A3849" s="2">
        <v>1099008</v>
      </c>
      <c r="B3849" s="1" t="s">
        <v>513</v>
      </c>
      <c r="C3849" s="2" t="str">
        <f t="shared" si="243"/>
        <v>52,4000</v>
      </c>
      <c r="D3849" s="2">
        <v>8000</v>
      </c>
      <c r="E3849" s="3">
        <f t="shared" si="244"/>
        <v>560178</v>
      </c>
      <c r="F3849" s="1" t="s">
        <v>603</v>
      </c>
      <c r="G3849" s="2">
        <v>4000</v>
      </c>
      <c r="H3849" s="2"/>
      <c r="I3849" s="2"/>
      <c r="J3849" s="2"/>
      <c r="L3849" s="2"/>
      <c r="M3849" s="2"/>
      <c r="N3849" s="2"/>
    </row>
    <row r="3850" spans="1:14" x14ac:dyDescent="0.15">
      <c r="A3850" s="2">
        <v>1099009</v>
      </c>
      <c r="B3850" s="1" t="s">
        <v>370</v>
      </c>
      <c r="C3850" s="2" t="str">
        <f t="shared" si="243"/>
        <v>52,4500</v>
      </c>
      <c r="D3850" s="2">
        <v>9000</v>
      </c>
      <c r="E3850" s="3">
        <f t="shared" si="244"/>
        <v>591299</v>
      </c>
      <c r="F3850" s="1" t="s">
        <v>603</v>
      </c>
      <c r="G3850" s="2">
        <v>4500</v>
      </c>
      <c r="H3850" s="2"/>
      <c r="I3850" s="2"/>
      <c r="J3850" s="2"/>
      <c r="L3850" s="2"/>
      <c r="M3850" s="2"/>
      <c r="N3850" s="2"/>
    </row>
    <row r="3851" spans="1:14" x14ac:dyDescent="0.15">
      <c r="A3851" s="2">
        <v>1099010</v>
      </c>
      <c r="B3851" s="1" t="s">
        <v>514</v>
      </c>
      <c r="C3851" s="2" t="str">
        <f t="shared" si="243"/>
        <v>52,5000</v>
      </c>
      <c r="D3851" s="2">
        <v>10000</v>
      </c>
      <c r="E3851" s="3">
        <f t="shared" si="244"/>
        <v>622420</v>
      </c>
      <c r="F3851" s="1" t="s">
        <v>603</v>
      </c>
      <c r="G3851" s="2">
        <v>5000</v>
      </c>
      <c r="H3851" s="2"/>
      <c r="I3851" s="2"/>
      <c r="J3851" s="2"/>
      <c r="L3851" s="2"/>
      <c r="M3851" s="2"/>
      <c r="N3851" s="2"/>
    </row>
    <row r="3852" spans="1:14" x14ac:dyDescent="0.15">
      <c r="A3852" s="2">
        <v>1099011</v>
      </c>
      <c r="B3852" s="1" t="s">
        <v>515</v>
      </c>
      <c r="C3852" s="2" t="str">
        <f t="shared" si="243"/>
        <v>52,5750</v>
      </c>
      <c r="D3852" s="2">
        <v>11000</v>
      </c>
      <c r="E3852" s="3">
        <f t="shared" si="244"/>
        <v>653541</v>
      </c>
      <c r="F3852" s="1" t="s">
        <v>604</v>
      </c>
      <c r="G3852" s="2">
        <v>5750</v>
      </c>
      <c r="H3852" s="2"/>
      <c r="I3852" s="2"/>
      <c r="J3852" s="2"/>
      <c r="L3852" s="2"/>
      <c r="M3852" s="2"/>
      <c r="N3852" s="2"/>
    </row>
    <row r="3853" spans="1:14" x14ac:dyDescent="0.15">
      <c r="A3853" s="2">
        <v>1099012</v>
      </c>
      <c r="B3853" s="1" t="s">
        <v>516</v>
      </c>
      <c r="C3853" s="2" t="str">
        <f t="shared" si="243"/>
        <v>52,6500</v>
      </c>
      <c r="D3853" s="2">
        <v>12000</v>
      </c>
      <c r="E3853" s="3">
        <f t="shared" si="244"/>
        <v>684662</v>
      </c>
      <c r="F3853" s="1" t="s">
        <v>604</v>
      </c>
      <c r="G3853" s="2">
        <v>6500</v>
      </c>
      <c r="H3853" s="2"/>
      <c r="I3853" s="2"/>
      <c r="J3853" s="2"/>
      <c r="L3853" s="2"/>
      <c r="M3853" s="2"/>
      <c r="N3853" s="2"/>
    </row>
    <row r="3854" spans="1:14" x14ac:dyDescent="0.15">
      <c r="A3854" s="2">
        <v>1099013</v>
      </c>
      <c r="B3854" s="1" t="s">
        <v>517</v>
      </c>
      <c r="C3854" s="2" t="str">
        <f t="shared" si="243"/>
        <v>52,7250</v>
      </c>
      <c r="D3854" s="2">
        <v>13000</v>
      </c>
      <c r="E3854" s="3">
        <f t="shared" si="244"/>
        <v>715783</v>
      </c>
      <c r="F3854" s="1" t="s">
        <v>604</v>
      </c>
      <c r="G3854" s="2">
        <v>7250</v>
      </c>
      <c r="H3854" s="2"/>
      <c r="I3854" s="2"/>
      <c r="J3854" s="2"/>
      <c r="L3854" s="2"/>
      <c r="M3854" s="2"/>
      <c r="N3854" s="2"/>
    </row>
    <row r="3855" spans="1:14" x14ac:dyDescent="0.15">
      <c r="A3855" s="2">
        <v>1099014</v>
      </c>
      <c r="B3855" s="1" t="s">
        <v>518</v>
      </c>
      <c r="C3855" s="2" t="str">
        <f t="shared" si="243"/>
        <v>52,8000</v>
      </c>
      <c r="D3855" s="2">
        <v>14000</v>
      </c>
      <c r="E3855" s="3">
        <f t="shared" si="244"/>
        <v>746904</v>
      </c>
      <c r="F3855" s="1" t="s">
        <v>604</v>
      </c>
      <c r="G3855" s="2">
        <v>8000</v>
      </c>
      <c r="H3855" s="2"/>
      <c r="I3855" s="2"/>
      <c r="J3855" s="2"/>
      <c r="L3855" s="2"/>
      <c r="M3855" s="2"/>
      <c r="N3855" s="2"/>
    </row>
    <row r="3856" spans="1:14" x14ac:dyDescent="0.15">
      <c r="A3856" s="2">
        <v>1099015</v>
      </c>
      <c r="B3856" s="1" t="s">
        <v>372</v>
      </c>
      <c r="C3856" s="2" t="str">
        <f t="shared" si="243"/>
        <v>52,8750</v>
      </c>
      <c r="D3856" s="2">
        <v>15000</v>
      </c>
      <c r="E3856" s="3">
        <f t="shared" si="244"/>
        <v>778025</v>
      </c>
      <c r="F3856" s="1" t="s">
        <v>604</v>
      </c>
      <c r="G3856" s="2">
        <v>8750</v>
      </c>
      <c r="H3856" s="2"/>
      <c r="I3856" s="2"/>
      <c r="J3856" s="2"/>
      <c r="L3856" s="2"/>
      <c r="M3856" s="2"/>
      <c r="N3856" s="2"/>
    </row>
    <row r="3857" spans="1:14" x14ac:dyDescent="0.15">
      <c r="A3857" s="2">
        <v>1099016</v>
      </c>
      <c r="B3857" s="1" t="s">
        <v>519</v>
      </c>
      <c r="C3857" s="2" t="str">
        <f t="shared" si="243"/>
        <v>52,9500</v>
      </c>
      <c r="D3857" s="2">
        <v>16000</v>
      </c>
      <c r="E3857" s="3">
        <f t="shared" si="244"/>
        <v>809146</v>
      </c>
      <c r="F3857" s="1" t="s">
        <v>604</v>
      </c>
      <c r="G3857" s="2">
        <v>9500</v>
      </c>
      <c r="H3857" s="2"/>
      <c r="I3857" s="2"/>
      <c r="J3857" s="2"/>
      <c r="L3857" s="2"/>
      <c r="M3857" s="2"/>
      <c r="N3857" s="2"/>
    </row>
    <row r="3858" spans="1:14" x14ac:dyDescent="0.15">
      <c r="A3858" s="2">
        <v>1099017</v>
      </c>
      <c r="B3858" s="1" t="s">
        <v>520</v>
      </c>
      <c r="C3858" s="2" t="str">
        <f t="shared" si="243"/>
        <v>52,10250</v>
      </c>
      <c r="D3858" s="2">
        <v>17000</v>
      </c>
      <c r="E3858" s="3">
        <f t="shared" si="244"/>
        <v>840267</v>
      </c>
      <c r="F3858" s="1" t="s">
        <v>604</v>
      </c>
      <c r="G3858" s="2">
        <v>10250</v>
      </c>
      <c r="H3858" s="2"/>
      <c r="I3858" s="2"/>
      <c r="J3858" s="2"/>
      <c r="L3858" s="2"/>
      <c r="M3858" s="2"/>
      <c r="N3858" s="2"/>
    </row>
    <row r="3859" spans="1:14" x14ac:dyDescent="0.15">
      <c r="A3859" s="2">
        <v>1099018</v>
      </c>
      <c r="B3859" s="1" t="s">
        <v>373</v>
      </c>
      <c r="C3859" s="2" t="str">
        <f t="shared" si="243"/>
        <v>52,11000</v>
      </c>
      <c r="D3859" s="2">
        <v>18000</v>
      </c>
      <c r="E3859" s="3">
        <f t="shared" si="244"/>
        <v>871388</v>
      </c>
      <c r="F3859" s="1" t="s">
        <v>604</v>
      </c>
      <c r="G3859" s="2">
        <v>11000</v>
      </c>
      <c r="H3859" s="2"/>
      <c r="I3859" s="2"/>
      <c r="J3859" s="2"/>
      <c r="L3859" s="2"/>
      <c r="M3859" s="2"/>
      <c r="N3859" s="2"/>
    </row>
    <row r="3860" spans="1:14" x14ac:dyDescent="0.15">
      <c r="A3860" s="2">
        <v>1099019</v>
      </c>
      <c r="B3860" s="1" t="s">
        <v>521</v>
      </c>
      <c r="C3860" s="2" t="str">
        <f t="shared" si="243"/>
        <v>52,11750</v>
      </c>
      <c r="D3860" s="2">
        <v>19000</v>
      </c>
      <c r="E3860" s="3">
        <f t="shared" si="244"/>
        <v>902509</v>
      </c>
      <c r="F3860" s="1" t="s">
        <v>604</v>
      </c>
      <c r="G3860" s="2">
        <v>11750</v>
      </c>
      <c r="H3860" s="2"/>
      <c r="I3860" s="2"/>
      <c r="J3860" s="2"/>
      <c r="L3860" s="2"/>
      <c r="M3860" s="2"/>
      <c r="N3860" s="2"/>
    </row>
    <row r="3861" spans="1:14" x14ac:dyDescent="0.15">
      <c r="A3861" s="2">
        <v>1099020</v>
      </c>
      <c r="B3861" s="1" t="s">
        <v>522</v>
      </c>
      <c r="C3861" s="2" t="str">
        <f t="shared" si="243"/>
        <v>52,12500</v>
      </c>
      <c r="D3861" s="2">
        <v>20000</v>
      </c>
      <c r="E3861" s="3">
        <f t="shared" si="244"/>
        <v>933630</v>
      </c>
      <c r="F3861" s="1" t="s">
        <v>604</v>
      </c>
      <c r="G3861" s="2">
        <v>12500</v>
      </c>
      <c r="H3861" s="2"/>
      <c r="I3861" s="2"/>
      <c r="J3861" s="2"/>
      <c r="L3861" s="2"/>
      <c r="M3861" s="2"/>
      <c r="N3861" s="2"/>
    </row>
    <row r="3862" spans="1:14" x14ac:dyDescent="0.15">
      <c r="A3862" s="2">
        <v>1099021</v>
      </c>
      <c r="B3862" s="1" t="s">
        <v>374</v>
      </c>
      <c r="C3862" s="2" t="str">
        <f t="shared" si="243"/>
        <v>52,13500</v>
      </c>
      <c r="D3862" s="2">
        <v>21000</v>
      </c>
      <c r="E3862" s="3">
        <f t="shared" si="244"/>
        <v>964751</v>
      </c>
      <c r="F3862" s="1" t="s">
        <v>605</v>
      </c>
      <c r="G3862" s="2">
        <v>13500</v>
      </c>
      <c r="H3862" s="2"/>
      <c r="I3862" s="2"/>
      <c r="J3862" s="2"/>
      <c r="L3862" s="2"/>
      <c r="M3862" s="2"/>
      <c r="N3862" s="2"/>
    </row>
    <row r="3863" spans="1:14" x14ac:dyDescent="0.15">
      <c r="A3863" s="2">
        <v>1099022</v>
      </c>
      <c r="B3863" s="1" t="s">
        <v>523</v>
      </c>
      <c r="C3863" s="2" t="str">
        <f t="shared" si="243"/>
        <v>52,14500</v>
      </c>
      <c r="D3863" s="2">
        <v>22000</v>
      </c>
      <c r="E3863" s="3">
        <f t="shared" si="244"/>
        <v>995872</v>
      </c>
      <c r="F3863" s="1" t="s">
        <v>605</v>
      </c>
      <c r="G3863" s="2">
        <v>14500</v>
      </c>
      <c r="H3863" s="2"/>
      <c r="I3863" s="2"/>
      <c r="J3863" s="2"/>
      <c r="L3863" s="2"/>
      <c r="M3863" s="2"/>
      <c r="N3863" s="2"/>
    </row>
    <row r="3864" spans="1:14" x14ac:dyDescent="0.15">
      <c r="A3864" s="2">
        <v>1099023</v>
      </c>
      <c r="B3864" s="1" t="s">
        <v>524</v>
      </c>
      <c r="C3864" s="2" t="str">
        <f t="shared" si="243"/>
        <v>52,15500</v>
      </c>
      <c r="D3864" s="2">
        <v>23000</v>
      </c>
      <c r="E3864" s="3">
        <f t="shared" si="244"/>
        <v>1026993</v>
      </c>
      <c r="F3864" s="1" t="s">
        <v>605</v>
      </c>
      <c r="G3864" s="2">
        <v>15500</v>
      </c>
      <c r="H3864" s="2"/>
      <c r="I3864" s="2"/>
      <c r="J3864" s="2"/>
      <c r="L3864" s="2"/>
      <c r="M3864" s="2"/>
      <c r="N3864" s="2"/>
    </row>
    <row r="3865" spans="1:14" x14ac:dyDescent="0.15">
      <c r="A3865" s="2">
        <v>1099024</v>
      </c>
      <c r="B3865" s="1" t="s">
        <v>375</v>
      </c>
      <c r="C3865" s="2" t="str">
        <f t="shared" si="243"/>
        <v>52,16500</v>
      </c>
      <c r="D3865" s="2">
        <v>24000</v>
      </c>
      <c r="E3865" s="3">
        <f t="shared" si="244"/>
        <v>1058114</v>
      </c>
      <c r="F3865" s="1" t="s">
        <v>605</v>
      </c>
      <c r="G3865" s="2">
        <v>16500</v>
      </c>
      <c r="H3865" s="2"/>
      <c r="I3865" s="2"/>
      <c r="J3865" s="2"/>
      <c r="L3865" s="2"/>
      <c r="M3865" s="2"/>
      <c r="N3865" s="2"/>
    </row>
    <row r="3866" spans="1:14" x14ac:dyDescent="0.15">
      <c r="A3866" s="2">
        <v>1099025</v>
      </c>
      <c r="B3866" s="1" t="s">
        <v>525</v>
      </c>
      <c r="C3866" s="2" t="str">
        <f t="shared" si="243"/>
        <v>52,17500</v>
      </c>
      <c r="D3866" s="2">
        <v>25000</v>
      </c>
      <c r="E3866" s="3">
        <f t="shared" si="244"/>
        <v>1089235</v>
      </c>
      <c r="F3866" s="1" t="s">
        <v>605</v>
      </c>
      <c r="G3866" s="2">
        <v>17500</v>
      </c>
      <c r="H3866" s="2"/>
      <c r="I3866" s="2"/>
      <c r="J3866" s="2"/>
      <c r="L3866" s="2"/>
      <c r="M3866" s="2"/>
      <c r="N3866" s="2"/>
    </row>
    <row r="3867" spans="1:14" x14ac:dyDescent="0.15">
      <c r="A3867" s="2">
        <v>1099026</v>
      </c>
      <c r="B3867" s="1" t="s">
        <v>526</v>
      </c>
      <c r="C3867" s="2" t="str">
        <f t="shared" si="243"/>
        <v>52,18500</v>
      </c>
      <c r="D3867" s="2">
        <v>26000</v>
      </c>
      <c r="E3867" s="3">
        <f t="shared" si="244"/>
        <v>1120356</v>
      </c>
      <c r="F3867" s="1" t="s">
        <v>605</v>
      </c>
      <c r="G3867" s="2">
        <v>18500</v>
      </c>
      <c r="H3867" s="2"/>
      <c r="I3867" s="2"/>
      <c r="J3867" s="2"/>
      <c r="L3867" s="2"/>
      <c r="M3867" s="2"/>
      <c r="N3867" s="2"/>
    </row>
    <row r="3868" spans="1:14" x14ac:dyDescent="0.15">
      <c r="A3868" s="2">
        <v>1099027</v>
      </c>
      <c r="B3868" s="1" t="s">
        <v>527</v>
      </c>
      <c r="C3868" s="2" t="str">
        <f t="shared" si="243"/>
        <v>52,19500</v>
      </c>
      <c r="D3868" s="2">
        <v>27000</v>
      </c>
      <c r="E3868" s="3">
        <f t="shared" si="244"/>
        <v>1151477</v>
      </c>
      <c r="F3868" s="1" t="s">
        <v>605</v>
      </c>
      <c r="G3868" s="2">
        <v>19500</v>
      </c>
      <c r="H3868" s="2"/>
      <c r="I3868" s="2"/>
      <c r="J3868" s="2"/>
      <c r="L3868" s="2"/>
      <c r="M3868" s="2"/>
      <c r="N3868" s="2"/>
    </row>
    <row r="3869" spans="1:14" x14ac:dyDescent="0.15">
      <c r="A3869" s="2">
        <v>1099028</v>
      </c>
      <c r="B3869" s="1" t="s">
        <v>528</v>
      </c>
      <c r="C3869" s="2" t="str">
        <f t="shared" si="243"/>
        <v>52,20500</v>
      </c>
      <c r="D3869" s="2">
        <v>28000</v>
      </c>
      <c r="E3869" s="3">
        <f t="shared" si="244"/>
        <v>1182598</v>
      </c>
      <c r="F3869" s="1" t="s">
        <v>605</v>
      </c>
      <c r="G3869" s="2">
        <v>20500</v>
      </c>
      <c r="H3869" s="2"/>
      <c r="I3869" s="2"/>
      <c r="J3869" s="2"/>
      <c r="L3869" s="2"/>
      <c r="M3869" s="2"/>
      <c r="N3869" s="2"/>
    </row>
    <row r="3870" spans="1:14" x14ac:dyDescent="0.15">
      <c r="A3870" s="2">
        <v>1099029</v>
      </c>
      <c r="B3870" s="1" t="s">
        <v>529</v>
      </c>
      <c r="C3870" s="2" t="str">
        <f t="shared" si="243"/>
        <v>52,21500</v>
      </c>
      <c r="D3870" s="2">
        <v>29000</v>
      </c>
      <c r="E3870" s="3">
        <f t="shared" si="244"/>
        <v>1213719</v>
      </c>
      <c r="F3870" s="1" t="s">
        <v>605</v>
      </c>
      <c r="G3870" s="2">
        <v>21500</v>
      </c>
      <c r="H3870" s="2"/>
      <c r="I3870" s="2"/>
      <c r="J3870" s="2"/>
      <c r="L3870" s="2"/>
      <c r="M3870" s="2"/>
      <c r="N3870" s="2"/>
    </row>
    <row r="3871" spans="1:14" x14ac:dyDescent="0.15">
      <c r="A3871" s="2">
        <v>1099030</v>
      </c>
      <c r="B3871" s="1" t="s">
        <v>530</v>
      </c>
      <c r="C3871" s="2" t="str">
        <f t="shared" si="243"/>
        <v>52,22500</v>
      </c>
      <c r="D3871" s="2">
        <v>30000</v>
      </c>
      <c r="E3871" s="3">
        <f t="shared" si="244"/>
        <v>1244840</v>
      </c>
      <c r="F3871" s="1" t="s">
        <v>605</v>
      </c>
      <c r="G3871" s="2">
        <v>22500</v>
      </c>
      <c r="H3871" s="2"/>
      <c r="I3871" s="2"/>
      <c r="J3871" s="2"/>
      <c r="L3871" s="2"/>
      <c r="M3871" s="2"/>
      <c r="N3871" s="2"/>
    </row>
    <row r="3872" spans="1:14" x14ac:dyDescent="0.15">
      <c r="A3872" s="2">
        <v>1100000</v>
      </c>
      <c r="B3872" s="1" t="s">
        <v>600</v>
      </c>
      <c r="C3872" s="2">
        <v>0</v>
      </c>
      <c r="D3872" s="2">
        <v>0</v>
      </c>
      <c r="E3872" s="1">
        <f>VLOOKUP((A3872/100-B3872),[1]Sheet1!$A$3:$H$1068,7,0)</f>
        <v>338870</v>
      </c>
      <c r="G3872" s="2"/>
      <c r="H3872" s="2"/>
      <c r="I3872" s="2"/>
      <c r="J3872" s="2"/>
      <c r="L3872" s="2"/>
      <c r="M3872" s="2"/>
      <c r="N3872" s="2"/>
    </row>
    <row r="3873" spans="1:14" x14ac:dyDescent="0.15">
      <c r="A3873" s="2">
        <v>1100001</v>
      </c>
      <c r="B3873" s="1" t="s">
        <v>601</v>
      </c>
      <c r="C3873" s="2" t="str">
        <f>"52,"&amp;G3873&amp;""</f>
        <v>52,500</v>
      </c>
      <c r="D3873" s="2">
        <v>1000</v>
      </c>
      <c r="E3873" s="3">
        <f>INT($E$3872*(1+D3873/10000))</f>
        <v>372757</v>
      </c>
      <c r="F3873" s="1">
        <v>80</v>
      </c>
      <c r="G3873" s="2">
        <v>500</v>
      </c>
      <c r="H3873" s="2"/>
      <c r="I3873" s="2"/>
      <c r="J3873" s="2"/>
      <c r="L3873" s="2"/>
      <c r="M3873" s="2"/>
      <c r="N3873" s="2"/>
    </row>
    <row r="3874" spans="1:14" x14ac:dyDescent="0.15">
      <c r="A3874" s="2">
        <v>1100002</v>
      </c>
      <c r="B3874" s="1" t="s">
        <v>602</v>
      </c>
      <c r="C3874" s="2" t="str">
        <f t="shared" ref="C3874:C3902" si="245">"52,"&amp;G3874&amp;""</f>
        <v>52,1000</v>
      </c>
      <c r="D3874" s="2">
        <v>2000</v>
      </c>
      <c r="E3874" s="3">
        <f t="shared" ref="E3874:E3902" si="246">INT($E$3872*(1+D3874/10000))</f>
        <v>406644</v>
      </c>
      <c r="F3874" s="1">
        <v>80</v>
      </c>
      <c r="G3874" s="2">
        <v>1000</v>
      </c>
      <c r="H3874" s="2"/>
      <c r="I3874" s="2"/>
      <c r="J3874" s="2"/>
      <c r="L3874" s="2"/>
      <c r="M3874" s="2"/>
      <c r="N3874" s="2"/>
    </row>
    <row r="3875" spans="1:14" x14ac:dyDescent="0.15">
      <c r="A3875" s="2">
        <v>1100003</v>
      </c>
      <c r="B3875" s="1" t="s">
        <v>510</v>
      </c>
      <c r="C3875" s="2" t="str">
        <f t="shared" si="245"/>
        <v>52,1500</v>
      </c>
      <c r="D3875" s="2">
        <v>3000</v>
      </c>
      <c r="E3875" s="3">
        <f t="shared" si="246"/>
        <v>440531</v>
      </c>
      <c r="F3875" s="1">
        <v>80</v>
      </c>
      <c r="G3875" s="2">
        <v>1500</v>
      </c>
      <c r="H3875" s="2"/>
      <c r="I3875" s="2"/>
      <c r="J3875" s="2"/>
      <c r="L3875" s="2"/>
      <c r="M3875" s="2"/>
      <c r="N3875" s="2"/>
    </row>
    <row r="3876" spans="1:14" x14ac:dyDescent="0.15">
      <c r="A3876" s="2">
        <v>1100004</v>
      </c>
      <c r="B3876" s="1" t="s">
        <v>511</v>
      </c>
      <c r="C3876" s="2" t="str">
        <f t="shared" si="245"/>
        <v>52,2000</v>
      </c>
      <c r="D3876" s="2">
        <v>4000</v>
      </c>
      <c r="E3876" s="3">
        <f t="shared" si="246"/>
        <v>474418</v>
      </c>
      <c r="F3876" s="1">
        <v>80</v>
      </c>
      <c r="G3876" s="2">
        <v>2000</v>
      </c>
      <c r="H3876" s="2"/>
      <c r="I3876" s="2"/>
      <c r="J3876" s="2"/>
      <c r="L3876" s="2"/>
      <c r="M3876" s="2"/>
      <c r="N3876" s="2"/>
    </row>
    <row r="3877" spans="1:14" x14ac:dyDescent="0.15">
      <c r="A3877" s="2">
        <v>1100005</v>
      </c>
      <c r="B3877" s="1" t="s">
        <v>368</v>
      </c>
      <c r="C3877" s="2" t="str">
        <f t="shared" si="245"/>
        <v>52,2500</v>
      </c>
      <c r="D3877" s="2">
        <v>5000</v>
      </c>
      <c r="E3877" s="3">
        <f t="shared" si="246"/>
        <v>508305</v>
      </c>
      <c r="F3877" s="1">
        <v>80</v>
      </c>
      <c r="G3877" s="2">
        <v>2500</v>
      </c>
      <c r="H3877" s="2"/>
      <c r="I3877" s="2"/>
      <c r="J3877" s="2"/>
      <c r="L3877" s="2"/>
      <c r="M3877" s="2"/>
      <c r="N3877" s="2"/>
    </row>
    <row r="3878" spans="1:14" x14ac:dyDescent="0.15">
      <c r="A3878" s="2">
        <v>1100006</v>
      </c>
      <c r="B3878" s="1" t="s">
        <v>512</v>
      </c>
      <c r="C3878" s="2" t="str">
        <f t="shared" si="245"/>
        <v>52,3000</v>
      </c>
      <c r="D3878" s="2">
        <v>6000</v>
      </c>
      <c r="E3878" s="3">
        <f t="shared" si="246"/>
        <v>542192</v>
      </c>
      <c r="F3878" s="1">
        <v>80</v>
      </c>
      <c r="G3878" s="2">
        <v>3000</v>
      </c>
      <c r="H3878" s="2"/>
      <c r="I3878" s="2"/>
      <c r="J3878" s="2"/>
      <c r="L3878" s="2"/>
      <c r="M3878" s="2"/>
      <c r="N3878" s="2"/>
    </row>
    <row r="3879" spans="1:14" x14ac:dyDescent="0.15">
      <c r="A3879" s="2">
        <v>1100007</v>
      </c>
      <c r="B3879" s="1" t="s">
        <v>369</v>
      </c>
      <c r="C3879" s="2" t="str">
        <f t="shared" si="245"/>
        <v>52,3500</v>
      </c>
      <c r="D3879" s="2">
        <v>7000</v>
      </c>
      <c r="E3879" s="3">
        <f t="shared" si="246"/>
        <v>576079</v>
      </c>
      <c r="F3879" s="1">
        <v>80</v>
      </c>
      <c r="G3879" s="2">
        <v>3500</v>
      </c>
      <c r="H3879" s="2"/>
      <c r="I3879" s="2"/>
      <c r="J3879" s="2"/>
      <c r="L3879" s="2"/>
      <c r="M3879" s="2"/>
      <c r="N3879" s="2"/>
    </row>
    <row r="3880" spans="1:14" x14ac:dyDescent="0.15">
      <c r="A3880" s="2">
        <v>1100008</v>
      </c>
      <c r="B3880" s="1" t="s">
        <v>513</v>
      </c>
      <c r="C3880" s="2" t="str">
        <f t="shared" si="245"/>
        <v>52,4000</v>
      </c>
      <c r="D3880" s="2">
        <v>8000</v>
      </c>
      <c r="E3880" s="3">
        <f t="shared" si="246"/>
        <v>609966</v>
      </c>
      <c r="F3880" s="1">
        <v>80</v>
      </c>
      <c r="G3880" s="2">
        <v>4000</v>
      </c>
      <c r="H3880" s="2"/>
      <c r="I3880" s="2"/>
      <c r="J3880" s="2"/>
      <c r="L3880" s="2"/>
      <c r="M3880" s="2"/>
      <c r="N3880" s="2"/>
    </row>
    <row r="3881" spans="1:14" x14ac:dyDescent="0.15">
      <c r="A3881" s="2">
        <v>1100009</v>
      </c>
      <c r="B3881" s="1" t="s">
        <v>370</v>
      </c>
      <c r="C3881" s="2" t="str">
        <f t="shared" si="245"/>
        <v>52,4500</v>
      </c>
      <c r="D3881" s="2">
        <v>9000</v>
      </c>
      <c r="E3881" s="3">
        <f t="shared" si="246"/>
        <v>643853</v>
      </c>
      <c r="F3881" s="1">
        <v>80</v>
      </c>
      <c r="G3881" s="2">
        <v>4500</v>
      </c>
      <c r="H3881" s="2"/>
      <c r="I3881" s="2"/>
      <c r="J3881" s="2"/>
      <c r="L3881" s="2"/>
      <c r="M3881" s="2"/>
      <c r="N3881" s="2"/>
    </row>
    <row r="3882" spans="1:14" x14ac:dyDescent="0.15">
      <c r="A3882" s="2">
        <v>1100010</v>
      </c>
      <c r="B3882" s="1" t="s">
        <v>514</v>
      </c>
      <c r="C3882" s="2" t="str">
        <f t="shared" si="245"/>
        <v>52,5000</v>
      </c>
      <c r="D3882" s="2">
        <v>10000</v>
      </c>
      <c r="E3882" s="3">
        <f t="shared" si="246"/>
        <v>677740</v>
      </c>
      <c r="F3882" s="1">
        <v>80</v>
      </c>
      <c r="G3882" s="2">
        <v>5000</v>
      </c>
      <c r="H3882" s="2"/>
      <c r="I3882" s="2"/>
      <c r="J3882" s="2"/>
      <c r="L3882" s="2"/>
      <c r="M3882" s="2"/>
      <c r="N3882" s="2"/>
    </row>
    <row r="3883" spans="1:14" x14ac:dyDescent="0.15">
      <c r="A3883" s="2">
        <v>1100011</v>
      </c>
      <c r="B3883" s="1" t="s">
        <v>515</v>
      </c>
      <c r="C3883" s="2" t="str">
        <f t="shared" si="245"/>
        <v>52,5750</v>
      </c>
      <c r="D3883" s="2">
        <v>11000</v>
      </c>
      <c r="E3883" s="3">
        <f t="shared" si="246"/>
        <v>711627</v>
      </c>
      <c r="F3883" s="1">
        <v>90</v>
      </c>
      <c r="G3883" s="2">
        <v>5750</v>
      </c>
      <c r="H3883" s="2"/>
      <c r="I3883" s="2"/>
      <c r="J3883" s="2"/>
      <c r="L3883" s="2"/>
      <c r="M3883" s="2"/>
      <c r="N3883" s="2"/>
    </row>
    <row r="3884" spans="1:14" x14ac:dyDescent="0.15">
      <c r="A3884" s="2">
        <v>1100012</v>
      </c>
      <c r="B3884" s="1" t="s">
        <v>516</v>
      </c>
      <c r="C3884" s="2" t="str">
        <f t="shared" si="245"/>
        <v>52,6500</v>
      </c>
      <c r="D3884" s="2">
        <v>12000</v>
      </c>
      <c r="E3884" s="3">
        <f t="shared" si="246"/>
        <v>745514</v>
      </c>
      <c r="F3884" s="1">
        <v>90</v>
      </c>
      <c r="G3884" s="2">
        <v>6500</v>
      </c>
      <c r="H3884" s="2"/>
      <c r="I3884" s="2"/>
      <c r="J3884" s="2"/>
      <c r="L3884" s="2"/>
      <c r="M3884" s="2"/>
      <c r="N3884" s="2"/>
    </row>
    <row r="3885" spans="1:14" x14ac:dyDescent="0.15">
      <c r="A3885" s="2">
        <v>1100013</v>
      </c>
      <c r="B3885" s="1" t="s">
        <v>517</v>
      </c>
      <c r="C3885" s="2" t="str">
        <f t="shared" si="245"/>
        <v>52,7250</v>
      </c>
      <c r="D3885" s="2">
        <v>13000</v>
      </c>
      <c r="E3885" s="3">
        <f t="shared" si="246"/>
        <v>779401</v>
      </c>
      <c r="F3885" s="1">
        <v>90</v>
      </c>
      <c r="G3885" s="2">
        <v>7250</v>
      </c>
      <c r="H3885" s="2"/>
      <c r="I3885" s="2"/>
      <c r="J3885" s="2"/>
      <c r="L3885" s="2"/>
      <c r="M3885" s="2"/>
      <c r="N3885" s="2"/>
    </row>
    <row r="3886" spans="1:14" x14ac:dyDescent="0.15">
      <c r="A3886" s="2">
        <v>1100014</v>
      </c>
      <c r="B3886" s="1" t="s">
        <v>518</v>
      </c>
      <c r="C3886" s="2" t="str">
        <f t="shared" si="245"/>
        <v>52,8000</v>
      </c>
      <c r="D3886" s="2">
        <v>14000</v>
      </c>
      <c r="E3886" s="3">
        <f t="shared" si="246"/>
        <v>813288</v>
      </c>
      <c r="F3886" s="1">
        <v>90</v>
      </c>
      <c r="G3886" s="2">
        <v>8000</v>
      </c>
      <c r="H3886" s="2"/>
      <c r="I3886" s="2"/>
      <c r="J3886" s="2"/>
      <c r="L3886" s="2"/>
      <c r="M3886" s="2"/>
      <c r="N3886" s="2"/>
    </row>
    <row r="3887" spans="1:14" x14ac:dyDescent="0.15">
      <c r="A3887" s="2">
        <v>1100015</v>
      </c>
      <c r="B3887" s="1" t="s">
        <v>372</v>
      </c>
      <c r="C3887" s="2" t="str">
        <f t="shared" si="245"/>
        <v>52,8750</v>
      </c>
      <c r="D3887" s="2">
        <v>15000</v>
      </c>
      <c r="E3887" s="3">
        <f t="shared" si="246"/>
        <v>847175</v>
      </c>
      <c r="F3887" s="1">
        <v>90</v>
      </c>
      <c r="G3887" s="2">
        <v>8750</v>
      </c>
      <c r="H3887" s="2"/>
      <c r="I3887" s="2"/>
      <c r="J3887" s="2"/>
      <c r="L3887" s="2"/>
      <c r="M3887" s="2"/>
      <c r="N3887" s="2"/>
    </row>
    <row r="3888" spans="1:14" x14ac:dyDescent="0.15">
      <c r="A3888" s="2">
        <v>1100016</v>
      </c>
      <c r="B3888" s="1" t="s">
        <v>519</v>
      </c>
      <c r="C3888" s="2" t="str">
        <f t="shared" si="245"/>
        <v>52,9500</v>
      </c>
      <c r="D3888" s="2">
        <v>16000</v>
      </c>
      <c r="E3888" s="3">
        <f t="shared" si="246"/>
        <v>881062</v>
      </c>
      <c r="F3888" s="1">
        <v>90</v>
      </c>
      <c r="G3888" s="2">
        <v>9500</v>
      </c>
      <c r="H3888" s="2"/>
      <c r="I3888" s="2"/>
      <c r="J3888" s="2"/>
      <c r="L3888" s="2"/>
      <c r="M3888" s="2"/>
      <c r="N3888" s="2"/>
    </row>
    <row r="3889" spans="1:14" x14ac:dyDescent="0.15">
      <c r="A3889" s="2">
        <v>1100017</v>
      </c>
      <c r="B3889" s="1" t="s">
        <v>520</v>
      </c>
      <c r="C3889" s="2" t="str">
        <f t="shared" si="245"/>
        <v>52,10250</v>
      </c>
      <c r="D3889" s="2">
        <v>17000</v>
      </c>
      <c r="E3889" s="3">
        <f t="shared" si="246"/>
        <v>914949</v>
      </c>
      <c r="F3889" s="1">
        <v>90</v>
      </c>
      <c r="G3889" s="2">
        <v>10250</v>
      </c>
      <c r="H3889" s="2"/>
      <c r="I3889" s="2"/>
      <c r="J3889" s="2"/>
      <c r="L3889" s="2"/>
      <c r="M3889" s="2"/>
      <c r="N3889" s="2"/>
    </row>
    <row r="3890" spans="1:14" x14ac:dyDescent="0.15">
      <c r="A3890" s="2">
        <v>1100018</v>
      </c>
      <c r="B3890" s="1" t="s">
        <v>373</v>
      </c>
      <c r="C3890" s="2" t="str">
        <f t="shared" si="245"/>
        <v>52,11000</v>
      </c>
      <c r="D3890" s="2">
        <v>18000</v>
      </c>
      <c r="E3890" s="3">
        <f t="shared" si="246"/>
        <v>948836</v>
      </c>
      <c r="F3890" s="1">
        <v>90</v>
      </c>
      <c r="G3890" s="2">
        <v>11000</v>
      </c>
      <c r="H3890" s="2"/>
      <c r="I3890" s="2"/>
      <c r="J3890" s="2"/>
      <c r="L3890" s="2"/>
      <c r="M3890" s="2"/>
      <c r="N3890" s="2"/>
    </row>
    <row r="3891" spans="1:14" x14ac:dyDescent="0.15">
      <c r="A3891" s="2">
        <v>1100019</v>
      </c>
      <c r="B3891" s="1" t="s">
        <v>521</v>
      </c>
      <c r="C3891" s="2" t="str">
        <f t="shared" si="245"/>
        <v>52,11750</v>
      </c>
      <c r="D3891" s="2">
        <v>19000</v>
      </c>
      <c r="E3891" s="3">
        <f t="shared" si="246"/>
        <v>982723</v>
      </c>
      <c r="F3891" s="1">
        <v>90</v>
      </c>
      <c r="G3891" s="2">
        <v>11750</v>
      </c>
      <c r="H3891" s="2"/>
      <c r="I3891" s="2"/>
      <c r="J3891" s="2"/>
      <c r="L3891" s="2"/>
      <c r="M3891" s="2"/>
      <c r="N3891" s="2"/>
    </row>
    <row r="3892" spans="1:14" x14ac:dyDescent="0.15">
      <c r="A3892" s="2">
        <v>1100020</v>
      </c>
      <c r="B3892" s="1" t="s">
        <v>522</v>
      </c>
      <c r="C3892" s="2" t="str">
        <f t="shared" si="245"/>
        <v>52,12500</v>
      </c>
      <c r="D3892" s="2">
        <v>20000</v>
      </c>
      <c r="E3892" s="3">
        <f t="shared" si="246"/>
        <v>1016610</v>
      </c>
      <c r="F3892" s="1">
        <v>90</v>
      </c>
      <c r="G3892" s="2">
        <v>12500</v>
      </c>
      <c r="H3892" s="2"/>
      <c r="I3892" s="2"/>
      <c r="J3892" s="2"/>
      <c r="L3892" s="2"/>
      <c r="M3892" s="2"/>
      <c r="N3892" s="2"/>
    </row>
    <row r="3893" spans="1:14" x14ac:dyDescent="0.15">
      <c r="A3893" s="2">
        <v>1100021</v>
      </c>
      <c r="B3893" s="1" t="s">
        <v>374</v>
      </c>
      <c r="C3893" s="2" t="str">
        <f t="shared" si="245"/>
        <v>52,13500</v>
      </c>
      <c r="D3893" s="2">
        <v>21000</v>
      </c>
      <c r="E3893" s="3">
        <f t="shared" si="246"/>
        <v>1050497</v>
      </c>
      <c r="F3893" s="1">
        <v>100</v>
      </c>
      <c r="G3893" s="2">
        <v>13500</v>
      </c>
      <c r="H3893" s="2"/>
      <c r="I3893" s="2"/>
      <c r="J3893" s="2"/>
      <c r="L3893" s="2"/>
      <c r="M3893" s="2"/>
      <c r="N3893" s="2"/>
    </row>
    <row r="3894" spans="1:14" x14ac:dyDescent="0.15">
      <c r="A3894" s="2">
        <v>1100022</v>
      </c>
      <c r="B3894" s="1" t="s">
        <v>523</v>
      </c>
      <c r="C3894" s="2" t="str">
        <f t="shared" si="245"/>
        <v>52,14500</v>
      </c>
      <c r="D3894" s="2">
        <v>22000</v>
      </c>
      <c r="E3894" s="3">
        <f t="shared" si="246"/>
        <v>1084384</v>
      </c>
      <c r="F3894" s="1">
        <v>100</v>
      </c>
      <c r="G3894" s="2">
        <v>14500</v>
      </c>
      <c r="H3894" s="2"/>
      <c r="I3894" s="2"/>
      <c r="J3894" s="2"/>
      <c r="L3894" s="2"/>
      <c r="M3894" s="2"/>
      <c r="N3894" s="2"/>
    </row>
    <row r="3895" spans="1:14" x14ac:dyDescent="0.15">
      <c r="A3895" s="2">
        <v>1100023</v>
      </c>
      <c r="B3895" s="1" t="s">
        <v>524</v>
      </c>
      <c r="C3895" s="2" t="str">
        <f t="shared" si="245"/>
        <v>52,15500</v>
      </c>
      <c r="D3895" s="2">
        <v>23000</v>
      </c>
      <c r="E3895" s="3">
        <f t="shared" si="246"/>
        <v>1118271</v>
      </c>
      <c r="F3895" s="1">
        <v>100</v>
      </c>
      <c r="G3895" s="2">
        <v>15500</v>
      </c>
      <c r="H3895" s="2"/>
      <c r="I3895" s="2"/>
      <c r="J3895" s="2"/>
      <c r="L3895" s="2"/>
      <c r="M3895" s="2"/>
      <c r="N3895" s="2"/>
    </row>
    <row r="3896" spans="1:14" x14ac:dyDescent="0.15">
      <c r="A3896" s="2">
        <v>1100024</v>
      </c>
      <c r="B3896" s="1" t="s">
        <v>375</v>
      </c>
      <c r="C3896" s="2" t="str">
        <f t="shared" si="245"/>
        <v>52,16500</v>
      </c>
      <c r="D3896" s="2">
        <v>24000</v>
      </c>
      <c r="E3896" s="3">
        <f t="shared" si="246"/>
        <v>1152158</v>
      </c>
      <c r="F3896" s="1">
        <v>100</v>
      </c>
      <c r="G3896" s="2">
        <v>16500</v>
      </c>
      <c r="H3896" s="2"/>
      <c r="I3896" s="2"/>
      <c r="J3896" s="2"/>
      <c r="L3896" s="2"/>
      <c r="M3896" s="2"/>
      <c r="N3896" s="2"/>
    </row>
    <row r="3897" spans="1:14" x14ac:dyDescent="0.15">
      <c r="A3897" s="2">
        <v>1100025</v>
      </c>
      <c r="B3897" s="1" t="s">
        <v>525</v>
      </c>
      <c r="C3897" s="2" t="str">
        <f t="shared" si="245"/>
        <v>52,17500</v>
      </c>
      <c r="D3897" s="2">
        <v>25000</v>
      </c>
      <c r="E3897" s="3">
        <f t="shared" si="246"/>
        <v>1186045</v>
      </c>
      <c r="F3897" s="1">
        <v>100</v>
      </c>
      <c r="G3897" s="2">
        <v>17500</v>
      </c>
      <c r="H3897" s="2"/>
      <c r="I3897" s="2"/>
      <c r="J3897" s="2"/>
      <c r="L3897" s="2"/>
      <c r="M3897" s="2"/>
      <c r="N3897" s="2"/>
    </row>
    <row r="3898" spans="1:14" x14ac:dyDescent="0.15">
      <c r="A3898" s="2">
        <v>1100026</v>
      </c>
      <c r="B3898" s="1" t="s">
        <v>526</v>
      </c>
      <c r="C3898" s="2" t="str">
        <f t="shared" si="245"/>
        <v>52,18500</v>
      </c>
      <c r="D3898" s="2">
        <v>26000</v>
      </c>
      <c r="E3898" s="3">
        <f t="shared" si="246"/>
        <v>1219932</v>
      </c>
      <c r="F3898" s="1">
        <v>100</v>
      </c>
      <c r="G3898" s="2">
        <v>18500</v>
      </c>
      <c r="H3898" s="2"/>
      <c r="I3898" s="2"/>
      <c r="J3898" s="2"/>
      <c r="L3898" s="2"/>
      <c r="M3898" s="2"/>
      <c r="N3898" s="2"/>
    </row>
    <row r="3899" spans="1:14" x14ac:dyDescent="0.15">
      <c r="A3899" s="2">
        <v>1100027</v>
      </c>
      <c r="B3899" s="1" t="s">
        <v>527</v>
      </c>
      <c r="C3899" s="2" t="str">
        <f t="shared" si="245"/>
        <v>52,19500</v>
      </c>
      <c r="D3899" s="2">
        <v>27000</v>
      </c>
      <c r="E3899" s="3">
        <f t="shared" si="246"/>
        <v>1253819</v>
      </c>
      <c r="F3899" s="1">
        <v>100</v>
      </c>
      <c r="G3899" s="2">
        <v>19500</v>
      </c>
      <c r="H3899" s="2"/>
      <c r="I3899" s="2"/>
      <c r="J3899" s="2"/>
      <c r="L3899" s="2"/>
      <c r="M3899" s="2"/>
      <c r="N3899" s="2"/>
    </row>
    <row r="3900" spans="1:14" x14ac:dyDescent="0.15">
      <c r="A3900" s="2">
        <v>1100028</v>
      </c>
      <c r="B3900" s="1" t="s">
        <v>528</v>
      </c>
      <c r="C3900" s="2" t="str">
        <f t="shared" si="245"/>
        <v>52,20500</v>
      </c>
      <c r="D3900" s="2">
        <v>28000</v>
      </c>
      <c r="E3900" s="3">
        <f t="shared" si="246"/>
        <v>1287706</v>
      </c>
      <c r="F3900" s="1">
        <v>100</v>
      </c>
      <c r="G3900" s="2">
        <v>20500</v>
      </c>
      <c r="H3900" s="2"/>
      <c r="I3900" s="2"/>
      <c r="J3900" s="2"/>
      <c r="L3900" s="2"/>
      <c r="M3900" s="2"/>
      <c r="N3900" s="2"/>
    </row>
    <row r="3901" spans="1:14" x14ac:dyDescent="0.15">
      <c r="A3901" s="2">
        <v>1100029</v>
      </c>
      <c r="B3901" s="1" t="s">
        <v>529</v>
      </c>
      <c r="C3901" s="2" t="str">
        <f t="shared" si="245"/>
        <v>52,21500</v>
      </c>
      <c r="D3901" s="2">
        <v>29000</v>
      </c>
      <c r="E3901" s="3">
        <f t="shared" si="246"/>
        <v>1321593</v>
      </c>
      <c r="F3901" s="1">
        <v>100</v>
      </c>
      <c r="G3901" s="2">
        <v>21500</v>
      </c>
      <c r="H3901" s="2"/>
      <c r="I3901" s="2"/>
      <c r="J3901" s="2"/>
      <c r="L3901" s="2"/>
      <c r="M3901" s="2"/>
      <c r="N3901" s="2"/>
    </row>
    <row r="3902" spans="1:14" x14ac:dyDescent="0.15">
      <c r="A3902" s="2">
        <v>1100030</v>
      </c>
      <c r="B3902" s="1" t="s">
        <v>530</v>
      </c>
      <c r="C3902" s="2" t="str">
        <f t="shared" si="245"/>
        <v>52,22500</v>
      </c>
      <c r="D3902" s="2">
        <v>30000</v>
      </c>
      <c r="E3902" s="3">
        <f t="shared" si="246"/>
        <v>1355480</v>
      </c>
      <c r="F3902" s="1">
        <v>100</v>
      </c>
      <c r="G3902" s="2">
        <v>22500</v>
      </c>
      <c r="H3902" s="2"/>
      <c r="I3902" s="2"/>
      <c r="J3902" s="2"/>
      <c r="L3902" s="2"/>
      <c r="M3902" s="2"/>
      <c r="N3902" s="2"/>
    </row>
    <row r="3903" spans="1:14" x14ac:dyDescent="0.15">
      <c r="A3903" s="2">
        <v>1101000</v>
      </c>
      <c r="B3903" s="1" t="s">
        <v>600</v>
      </c>
      <c r="C3903" s="2">
        <v>0</v>
      </c>
      <c r="D3903" s="2">
        <v>0</v>
      </c>
      <c r="E3903" s="1">
        <f>VLOOKUP((A3903/100-B3903),[1]Sheet1!$A$3:$H$1068,7,0)</f>
        <v>306300</v>
      </c>
      <c r="F3903" s="2"/>
      <c r="G3903" s="2"/>
      <c r="H3903" s="2"/>
      <c r="I3903" s="2"/>
      <c r="J3903" s="2"/>
      <c r="L3903" s="2"/>
      <c r="M3903" s="2"/>
      <c r="N3903" s="2"/>
    </row>
    <row r="3904" spans="1:14" x14ac:dyDescent="0.15">
      <c r="A3904" s="2">
        <v>1101001</v>
      </c>
      <c r="B3904" s="1" t="s">
        <v>601</v>
      </c>
      <c r="C3904" s="2" t="str">
        <f>"52,"&amp;G3904&amp;""</f>
        <v>52,500</v>
      </c>
      <c r="D3904" s="2">
        <v>1000</v>
      </c>
      <c r="E3904" s="3">
        <f>INT($E$3903*(1+D3904/10000))</f>
        <v>336930</v>
      </c>
      <c r="F3904" s="1" t="s">
        <v>603</v>
      </c>
      <c r="G3904" s="2">
        <v>500</v>
      </c>
      <c r="H3904" s="2"/>
      <c r="I3904" s="2"/>
      <c r="J3904" s="2"/>
      <c r="L3904" s="2"/>
      <c r="M3904" s="2"/>
      <c r="N3904" s="2"/>
    </row>
    <row r="3905" spans="1:14" x14ac:dyDescent="0.15">
      <c r="A3905" s="2">
        <v>1101002</v>
      </c>
      <c r="B3905" s="1" t="s">
        <v>602</v>
      </c>
      <c r="C3905" s="2" t="str">
        <f t="shared" ref="C3905:C3933" si="247">"52,"&amp;G3905&amp;""</f>
        <v>52,1000</v>
      </c>
      <c r="D3905" s="2">
        <v>2000</v>
      </c>
      <c r="E3905" s="3">
        <f t="shared" ref="E3905:E3933" si="248">INT($E$3903*(1+D3905/10000))</f>
        <v>367560</v>
      </c>
      <c r="F3905" s="1" t="s">
        <v>603</v>
      </c>
      <c r="G3905" s="2">
        <v>1000</v>
      </c>
      <c r="H3905" s="2"/>
      <c r="I3905" s="2"/>
      <c r="J3905" s="2"/>
      <c r="L3905" s="2"/>
      <c r="M3905" s="2"/>
      <c r="N3905" s="2"/>
    </row>
    <row r="3906" spans="1:14" x14ac:dyDescent="0.15">
      <c r="A3906" s="2">
        <v>1101003</v>
      </c>
      <c r="B3906" s="1" t="s">
        <v>510</v>
      </c>
      <c r="C3906" s="2" t="str">
        <f t="shared" si="247"/>
        <v>52,1500</v>
      </c>
      <c r="D3906" s="2">
        <v>3000</v>
      </c>
      <c r="E3906" s="3">
        <f t="shared" si="248"/>
        <v>398190</v>
      </c>
      <c r="F3906" s="1" t="s">
        <v>603</v>
      </c>
      <c r="G3906" s="2">
        <v>1500</v>
      </c>
      <c r="H3906" s="2"/>
      <c r="I3906" s="2"/>
      <c r="J3906" s="2"/>
      <c r="L3906" s="2"/>
      <c r="M3906" s="2"/>
      <c r="N3906" s="2"/>
    </row>
    <row r="3907" spans="1:14" x14ac:dyDescent="0.15">
      <c r="A3907" s="2">
        <v>1101004</v>
      </c>
      <c r="B3907" s="1" t="s">
        <v>511</v>
      </c>
      <c r="C3907" s="2" t="str">
        <f t="shared" si="247"/>
        <v>52,2000</v>
      </c>
      <c r="D3907" s="2">
        <v>4000</v>
      </c>
      <c r="E3907" s="3">
        <f t="shared" si="248"/>
        <v>428820</v>
      </c>
      <c r="F3907" s="1" t="s">
        <v>603</v>
      </c>
      <c r="G3907" s="2">
        <v>2000</v>
      </c>
      <c r="H3907" s="2"/>
      <c r="I3907" s="2"/>
      <c r="J3907" s="2"/>
      <c r="L3907" s="2"/>
      <c r="M3907" s="2"/>
      <c r="N3907" s="2"/>
    </row>
    <row r="3908" spans="1:14" x14ac:dyDescent="0.15">
      <c r="A3908" s="2">
        <v>1101005</v>
      </c>
      <c r="B3908" s="1" t="s">
        <v>368</v>
      </c>
      <c r="C3908" s="2" t="str">
        <f t="shared" si="247"/>
        <v>52,2500</v>
      </c>
      <c r="D3908" s="2">
        <v>5000</v>
      </c>
      <c r="E3908" s="3">
        <f t="shared" si="248"/>
        <v>459450</v>
      </c>
      <c r="F3908" s="1" t="s">
        <v>603</v>
      </c>
      <c r="G3908" s="2">
        <v>2500</v>
      </c>
      <c r="H3908" s="2"/>
      <c r="I3908" s="2"/>
      <c r="J3908" s="2"/>
      <c r="L3908" s="2"/>
      <c r="M3908" s="2"/>
      <c r="N3908" s="2"/>
    </row>
    <row r="3909" spans="1:14" x14ac:dyDescent="0.15">
      <c r="A3909" s="2">
        <v>1101006</v>
      </c>
      <c r="B3909" s="1" t="s">
        <v>512</v>
      </c>
      <c r="C3909" s="2" t="str">
        <f t="shared" si="247"/>
        <v>52,3000</v>
      </c>
      <c r="D3909" s="2">
        <v>6000</v>
      </c>
      <c r="E3909" s="3">
        <f t="shared" si="248"/>
        <v>490080</v>
      </c>
      <c r="F3909" s="1" t="s">
        <v>603</v>
      </c>
      <c r="G3909" s="2">
        <v>3000</v>
      </c>
      <c r="H3909" s="2"/>
      <c r="I3909" s="2"/>
      <c r="J3909" s="2"/>
      <c r="L3909" s="2"/>
      <c r="M3909" s="2"/>
      <c r="N3909" s="2"/>
    </row>
    <row r="3910" spans="1:14" x14ac:dyDescent="0.15">
      <c r="A3910" s="2">
        <v>1101007</v>
      </c>
      <c r="B3910" s="1" t="s">
        <v>369</v>
      </c>
      <c r="C3910" s="2" t="str">
        <f t="shared" si="247"/>
        <v>52,3500</v>
      </c>
      <c r="D3910" s="2">
        <v>7000</v>
      </c>
      <c r="E3910" s="3">
        <f t="shared" si="248"/>
        <v>520710</v>
      </c>
      <c r="F3910" s="1" t="s">
        <v>603</v>
      </c>
      <c r="G3910" s="2">
        <v>3500</v>
      </c>
      <c r="H3910" s="2"/>
      <c r="I3910" s="2"/>
      <c r="J3910" s="2"/>
      <c r="L3910" s="2"/>
      <c r="M3910" s="2"/>
      <c r="N3910" s="2"/>
    </row>
    <row r="3911" spans="1:14" x14ac:dyDescent="0.15">
      <c r="A3911" s="2">
        <v>1101008</v>
      </c>
      <c r="B3911" s="1" t="s">
        <v>513</v>
      </c>
      <c r="C3911" s="2" t="str">
        <f t="shared" si="247"/>
        <v>52,4000</v>
      </c>
      <c r="D3911" s="2">
        <v>8000</v>
      </c>
      <c r="E3911" s="3">
        <f t="shared" si="248"/>
        <v>551340</v>
      </c>
      <c r="F3911" s="1" t="s">
        <v>603</v>
      </c>
      <c r="G3911" s="2">
        <v>4000</v>
      </c>
      <c r="H3911" s="2"/>
      <c r="I3911" s="2"/>
      <c r="J3911" s="2"/>
      <c r="L3911" s="2"/>
      <c r="M3911" s="2"/>
      <c r="N3911" s="2"/>
    </row>
    <row r="3912" spans="1:14" x14ac:dyDescent="0.15">
      <c r="A3912" s="2">
        <v>1101009</v>
      </c>
      <c r="B3912" s="1" t="s">
        <v>370</v>
      </c>
      <c r="C3912" s="2" t="str">
        <f t="shared" si="247"/>
        <v>52,4500</v>
      </c>
      <c r="D3912" s="2">
        <v>9000</v>
      </c>
      <c r="E3912" s="3">
        <f t="shared" si="248"/>
        <v>581970</v>
      </c>
      <c r="F3912" s="1" t="s">
        <v>603</v>
      </c>
      <c r="G3912" s="2">
        <v>4500</v>
      </c>
      <c r="H3912" s="2"/>
      <c r="I3912" s="2"/>
      <c r="J3912" s="2"/>
      <c r="L3912" s="2"/>
      <c r="M3912" s="2"/>
      <c r="N3912" s="2"/>
    </row>
    <row r="3913" spans="1:14" x14ac:dyDescent="0.15">
      <c r="A3913" s="2">
        <v>1101010</v>
      </c>
      <c r="B3913" s="1" t="s">
        <v>514</v>
      </c>
      <c r="C3913" s="2" t="str">
        <f t="shared" si="247"/>
        <v>52,5000</v>
      </c>
      <c r="D3913" s="2">
        <v>10000</v>
      </c>
      <c r="E3913" s="3">
        <f t="shared" si="248"/>
        <v>612600</v>
      </c>
      <c r="F3913" s="1" t="s">
        <v>603</v>
      </c>
      <c r="G3913" s="2">
        <v>5000</v>
      </c>
      <c r="H3913" s="2"/>
      <c r="I3913" s="2"/>
      <c r="J3913" s="2"/>
      <c r="L3913" s="2"/>
      <c r="M3913" s="2"/>
      <c r="N3913" s="2"/>
    </row>
    <row r="3914" spans="1:14" x14ac:dyDescent="0.15">
      <c r="A3914" s="2">
        <v>1101011</v>
      </c>
      <c r="B3914" s="1" t="s">
        <v>515</v>
      </c>
      <c r="C3914" s="2" t="str">
        <f t="shared" si="247"/>
        <v>52,5750</v>
      </c>
      <c r="D3914" s="2">
        <v>11000</v>
      </c>
      <c r="E3914" s="3">
        <f t="shared" si="248"/>
        <v>643230</v>
      </c>
      <c r="F3914" s="1" t="s">
        <v>604</v>
      </c>
      <c r="G3914" s="2">
        <v>5750</v>
      </c>
      <c r="H3914" s="2"/>
      <c r="I3914" s="2"/>
      <c r="J3914" s="2"/>
      <c r="L3914" s="2"/>
      <c r="M3914" s="2"/>
      <c r="N3914" s="2"/>
    </row>
    <row r="3915" spans="1:14" x14ac:dyDescent="0.15">
      <c r="A3915" s="2">
        <v>1101012</v>
      </c>
      <c r="B3915" s="1" t="s">
        <v>516</v>
      </c>
      <c r="C3915" s="2" t="str">
        <f t="shared" si="247"/>
        <v>52,6500</v>
      </c>
      <c r="D3915" s="2">
        <v>12000</v>
      </c>
      <c r="E3915" s="3">
        <f t="shared" si="248"/>
        <v>673860</v>
      </c>
      <c r="F3915" s="1" t="s">
        <v>604</v>
      </c>
      <c r="G3915" s="2">
        <v>6500</v>
      </c>
      <c r="H3915" s="2"/>
      <c r="I3915" s="2"/>
      <c r="J3915" s="2"/>
      <c r="L3915" s="2"/>
      <c r="M3915" s="2"/>
      <c r="N3915" s="2"/>
    </row>
    <row r="3916" spans="1:14" x14ac:dyDescent="0.15">
      <c r="A3916" s="2">
        <v>1101013</v>
      </c>
      <c r="B3916" s="1" t="s">
        <v>517</v>
      </c>
      <c r="C3916" s="2" t="str">
        <f t="shared" si="247"/>
        <v>52,7250</v>
      </c>
      <c r="D3916" s="2">
        <v>13000</v>
      </c>
      <c r="E3916" s="3">
        <f t="shared" si="248"/>
        <v>704490</v>
      </c>
      <c r="F3916" s="1" t="s">
        <v>604</v>
      </c>
      <c r="G3916" s="2">
        <v>7250</v>
      </c>
      <c r="H3916" s="2"/>
      <c r="I3916" s="2"/>
      <c r="J3916" s="2"/>
      <c r="L3916" s="2"/>
      <c r="M3916" s="2"/>
      <c r="N3916" s="2"/>
    </row>
    <row r="3917" spans="1:14" x14ac:dyDescent="0.15">
      <c r="A3917" s="2">
        <v>1101014</v>
      </c>
      <c r="B3917" s="1" t="s">
        <v>518</v>
      </c>
      <c r="C3917" s="2" t="str">
        <f t="shared" si="247"/>
        <v>52,8000</v>
      </c>
      <c r="D3917" s="2">
        <v>14000</v>
      </c>
      <c r="E3917" s="3">
        <f t="shared" si="248"/>
        <v>735120</v>
      </c>
      <c r="F3917" s="1" t="s">
        <v>604</v>
      </c>
      <c r="G3917" s="2">
        <v>8000</v>
      </c>
      <c r="H3917" s="2"/>
      <c r="I3917" s="2"/>
      <c r="J3917" s="2"/>
      <c r="L3917" s="2"/>
      <c r="M3917" s="2"/>
      <c r="N3917" s="2"/>
    </row>
    <row r="3918" spans="1:14" x14ac:dyDescent="0.15">
      <c r="A3918" s="2">
        <v>1101015</v>
      </c>
      <c r="B3918" s="1" t="s">
        <v>372</v>
      </c>
      <c r="C3918" s="2" t="str">
        <f t="shared" si="247"/>
        <v>52,8750</v>
      </c>
      <c r="D3918" s="2">
        <v>15000</v>
      </c>
      <c r="E3918" s="3">
        <f t="shared" si="248"/>
        <v>765750</v>
      </c>
      <c r="F3918" s="1" t="s">
        <v>604</v>
      </c>
      <c r="G3918" s="2">
        <v>8750</v>
      </c>
      <c r="H3918" s="2"/>
      <c r="I3918" s="2"/>
      <c r="J3918" s="2"/>
      <c r="L3918" s="2"/>
      <c r="M3918" s="2"/>
      <c r="N3918" s="2"/>
    </row>
    <row r="3919" spans="1:14" x14ac:dyDescent="0.15">
      <c r="A3919" s="2">
        <v>1101016</v>
      </c>
      <c r="B3919" s="1" t="s">
        <v>519</v>
      </c>
      <c r="C3919" s="2" t="str">
        <f t="shared" si="247"/>
        <v>52,9500</v>
      </c>
      <c r="D3919" s="2">
        <v>16000</v>
      </c>
      <c r="E3919" s="3">
        <f t="shared" si="248"/>
        <v>796380</v>
      </c>
      <c r="F3919" s="1" t="s">
        <v>604</v>
      </c>
      <c r="G3919" s="2">
        <v>9500</v>
      </c>
      <c r="H3919" s="2"/>
      <c r="I3919" s="2"/>
      <c r="J3919" s="2"/>
      <c r="L3919" s="2"/>
      <c r="M3919" s="2"/>
      <c r="N3919" s="2"/>
    </row>
    <row r="3920" spans="1:14" x14ac:dyDescent="0.15">
      <c r="A3920" s="2">
        <v>1101017</v>
      </c>
      <c r="B3920" s="1" t="s">
        <v>520</v>
      </c>
      <c r="C3920" s="2" t="str">
        <f t="shared" si="247"/>
        <v>52,10250</v>
      </c>
      <c r="D3920" s="2">
        <v>17000</v>
      </c>
      <c r="E3920" s="3">
        <f t="shared" si="248"/>
        <v>827010</v>
      </c>
      <c r="F3920" s="1" t="s">
        <v>604</v>
      </c>
      <c r="G3920" s="2">
        <v>10250</v>
      </c>
      <c r="H3920" s="2"/>
      <c r="I3920" s="2"/>
      <c r="J3920" s="2"/>
      <c r="L3920" s="2"/>
      <c r="M3920" s="2"/>
      <c r="N3920" s="2"/>
    </row>
    <row r="3921" spans="1:14" x14ac:dyDescent="0.15">
      <c r="A3921" s="2">
        <v>1101018</v>
      </c>
      <c r="B3921" s="1" t="s">
        <v>373</v>
      </c>
      <c r="C3921" s="2" t="str">
        <f t="shared" si="247"/>
        <v>52,11000</v>
      </c>
      <c r="D3921" s="2">
        <v>18000</v>
      </c>
      <c r="E3921" s="3">
        <f t="shared" si="248"/>
        <v>857640</v>
      </c>
      <c r="F3921" s="1" t="s">
        <v>604</v>
      </c>
      <c r="G3921" s="2">
        <v>11000</v>
      </c>
      <c r="H3921" s="2"/>
      <c r="I3921" s="2"/>
      <c r="J3921" s="2"/>
      <c r="L3921" s="2"/>
      <c r="M3921" s="2"/>
      <c r="N3921" s="2"/>
    </row>
    <row r="3922" spans="1:14" x14ac:dyDescent="0.15">
      <c r="A3922" s="2">
        <v>1101019</v>
      </c>
      <c r="B3922" s="1" t="s">
        <v>521</v>
      </c>
      <c r="C3922" s="2" t="str">
        <f t="shared" si="247"/>
        <v>52,11750</v>
      </c>
      <c r="D3922" s="2">
        <v>19000</v>
      </c>
      <c r="E3922" s="3">
        <f t="shared" si="248"/>
        <v>888270</v>
      </c>
      <c r="F3922" s="1" t="s">
        <v>604</v>
      </c>
      <c r="G3922" s="2">
        <v>11750</v>
      </c>
      <c r="H3922" s="2"/>
      <c r="I3922" s="2"/>
      <c r="J3922" s="2"/>
      <c r="L3922" s="2"/>
      <c r="M3922" s="2"/>
      <c r="N3922" s="2"/>
    </row>
    <row r="3923" spans="1:14" x14ac:dyDescent="0.15">
      <c r="A3923" s="2">
        <v>1101020</v>
      </c>
      <c r="B3923" s="1" t="s">
        <v>522</v>
      </c>
      <c r="C3923" s="2" t="str">
        <f t="shared" si="247"/>
        <v>52,12500</v>
      </c>
      <c r="D3923" s="2">
        <v>20000</v>
      </c>
      <c r="E3923" s="3">
        <f t="shared" si="248"/>
        <v>918900</v>
      </c>
      <c r="F3923" s="1" t="s">
        <v>604</v>
      </c>
      <c r="G3923" s="2">
        <v>12500</v>
      </c>
      <c r="H3923" s="2"/>
      <c r="I3923" s="2"/>
      <c r="J3923" s="2"/>
      <c r="L3923" s="2"/>
      <c r="M3923" s="2"/>
      <c r="N3923" s="2"/>
    </row>
    <row r="3924" spans="1:14" x14ac:dyDescent="0.15">
      <c r="A3924" s="2">
        <v>1101021</v>
      </c>
      <c r="B3924" s="1" t="s">
        <v>374</v>
      </c>
      <c r="C3924" s="2" t="str">
        <f t="shared" si="247"/>
        <v>52,13500</v>
      </c>
      <c r="D3924" s="2">
        <v>21000</v>
      </c>
      <c r="E3924" s="3">
        <f t="shared" si="248"/>
        <v>949530</v>
      </c>
      <c r="F3924" s="1" t="s">
        <v>605</v>
      </c>
      <c r="G3924" s="2">
        <v>13500</v>
      </c>
      <c r="H3924" s="2"/>
      <c r="I3924" s="2"/>
      <c r="J3924" s="2"/>
      <c r="L3924" s="2"/>
      <c r="M3924" s="2"/>
      <c r="N3924" s="2"/>
    </row>
    <row r="3925" spans="1:14" x14ac:dyDescent="0.15">
      <c r="A3925" s="2">
        <v>1101022</v>
      </c>
      <c r="B3925" s="1" t="s">
        <v>523</v>
      </c>
      <c r="C3925" s="2" t="str">
        <f t="shared" si="247"/>
        <v>52,14500</v>
      </c>
      <c r="D3925" s="2">
        <v>22000</v>
      </c>
      <c r="E3925" s="3">
        <f t="shared" si="248"/>
        <v>980160</v>
      </c>
      <c r="F3925" s="1" t="s">
        <v>605</v>
      </c>
      <c r="G3925" s="2">
        <v>14500</v>
      </c>
      <c r="H3925" s="2"/>
      <c r="I3925" s="2"/>
      <c r="J3925" s="2"/>
      <c r="L3925" s="2"/>
      <c r="M3925" s="2"/>
      <c r="N3925" s="2"/>
    </row>
    <row r="3926" spans="1:14" x14ac:dyDescent="0.15">
      <c r="A3926" s="2">
        <v>1101023</v>
      </c>
      <c r="B3926" s="1" t="s">
        <v>524</v>
      </c>
      <c r="C3926" s="2" t="str">
        <f t="shared" si="247"/>
        <v>52,15500</v>
      </c>
      <c r="D3926" s="2">
        <v>23000</v>
      </c>
      <c r="E3926" s="3">
        <f t="shared" si="248"/>
        <v>1010790</v>
      </c>
      <c r="F3926" s="1" t="s">
        <v>605</v>
      </c>
      <c r="G3926" s="2">
        <v>15500</v>
      </c>
      <c r="H3926" s="2"/>
      <c r="I3926" s="2"/>
      <c r="J3926" s="2"/>
      <c r="L3926" s="2"/>
      <c r="M3926" s="2"/>
      <c r="N3926" s="2"/>
    </row>
    <row r="3927" spans="1:14" x14ac:dyDescent="0.15">
      <c r="A3927" s="2">
        <v>1101024</v>
      </c>
      <c r="B3927" s="1" t="s">
        <v>375</v>
      </c>
      <c r="C3927" s="2" t="str">
        <f t="shared" si="247"/>
        <v>52,16500</v>
      </c>
      <c r="D3927" s="2">
        <v>24000</v>
      </c>
      <c r="E3927" s="3">
        <f t="shared" si="248"/>
        <v>1041420</v>
      </c>
      <c r="F3927" s="1" t="s">
        <v>605</v>
      </c>
      <c r="G3927" s="2">
        <v>16500</v>
      </c>
      <c r="H3927" s="2"/>
      <c r="I3927" s="2"/>
      <c r="J3927" s="2"/>
      <c r="L3927" s="2"/>
      <c r="M3927" s="2"/>
      <c r="N3927" s="2"/>
    </row>
    <row r="3928" spans="1:14" x14ac:dyDescent="0.15">
      <c r="A3928" s="2">
        <v>1101025</v>
      </c>
      <c r="B3928" s="1" t="s">
        <v>525</v>
      </c>
      <c r="C3928" s="2" t="str">
        <f t="shared" si="247"/>
        <v>52,17500</v>
      </c>
      <c r="D3928" s="2">
        <v>25000</v>
      </c>
      <c r="E3928" s="3">
        <f t="shared" si="248"/>
        <v>1072050</v>
      </c>
      <c r="F3928" s="1" t="s">
        <v>605</v>
      </c>
      <c r="G3928" s="2">
        <v>17500</v>
      </c>
      <c r="H3928" s="2"/>
      <c r="I3928" s="2"/>
      <c r="J3928" s="2"/>
      <c r="L3928" s="2"/>
      <c r="M3928" s="2"/>
      <c r="N3928" s="2"/>
    </row>
    <row r="3929" spans="1:14" x14ac:dyDescent="0.15">
      <c r="A3929" s="2">
        <v>1101026</v>
      </c>
      <c r="B3929" s="1" t="s">
        <v>526</v>
      </c>
      <c r="C3929" s="2" t="str">
        <f t="shared" si="247"/>
        <v>52,18500</v>
      </c>
      <c r="D3929" s="2">
        <v>26000</v>
      </c>
      <c r="E3929" s="3">
        <f t="shared" si="248"/>
        <v>1102680</v>
      </c>
      <c r="F3929" s="1" t="s">
        <v>605</v>
      </c>
      <c r="G3929" s="2">
        <v>18500</v>
      </c>
      <c r="H3929" s="2"/>
      <c r="I3929" s="2"/>
      <c r="J3929" s="2"/>
      <c r="L3929" s="2"/>
      <c r="M3929" s="2"/>
      <c r="N3929" s="2"/>
    </row>
    <row r="3930" spans="1:14" x14ac:dyDescent="0.15">
      <c r="A3930" s="2">
        <v>1101027</v>
      </c>
      <c r="B3930" s="1" t="s">
        <v>527</v>
      </c>
      <c r="C3930" s="2" t="str">
        <f t="shared" si="247"/>
        <v>52,19500</v>
      </c>
      <c r="D3930" s="2">
        <v>27000</v>
      </c>
      <c r="E3930" s="3">
        <f t="shared" si="248"/>
        <v>1133310</v>
      </c>
      <c r="F3930" s="1" t="s">
        <v>605</v>
      </c>
      <c r="G3930" s="2">
        <v>19500</v>
      </c>
      <c r="H3930" s="2"/>
      <c r="I3930" s="2"/>
      <c r="J3930" s="2"/>
      <c r="L3930" s="2"/>
      <c r="M3930" s="2"/>
      <c r="N3930" s="2"/>
    </row>
    <row r="3931" spans="1:14" x14ac:dyDescent="0.15">
      <c r="A3931" s="2">
        <v>1101028</v>
      </c>
      <c r="B3931" s="1" t="s">
        <v>528</v>
      </c>
      <c r="C3931" s="2" t="str">
        <f t="shared" si="247"/>
        <v>52,20500</v>
      </c>
      <c r="D3931" s="2">
        <v>28000</v>
      </c>
      <c r="E3931" s="3">
        <f t="shared" si="248"/>
        <v>1163940</v>
      </c>
      <c r="F3931" s="1" t="s">
        <v>605</v>
      </c>
      <c r="G3931" s="2">
        <v>20500</v>
      </c>
      <c r="H3931" s="2"/>
      <c r="I3931" s="2"/>
      <c r="J3931" s="2"/>
      <c r="L3931" s="2"/>
      <c r="M3931" s="2"/>
      <c r="N3931" s="2"/>
    </row>
    <row r="3932" spans="1:14" x14ac:dyDescent="0.15">
      <c r="A3932" s="2">
        <v>1101029</v>
      </c>
      <c r="B3932" s="1" t="s">
        <v>529</v>
      </c>
      <c r="C3932" s="2" t="str">
        <f t="shared" si="247"/>
        <v>52,21500</v>
      </c>
      <c r="D3932" s="2">
        <v>29000</v>
      </c>
      <c r="E3932" s="3">
        <f t="shared" si="248"/>
        <v>1194570</v>
      </c>
      <c r="F3932" s="1" t="s">
        <v>605</v>
      </c>
      <c r="G3932" s="2">
        <v>21500</v>
      </c>
      <c r="H3932" s="2"/>
      <c r="I3932" s="2"/>
      <c r="J3932" s="2"/>
      <c r="L3932" s="2"/>
      <c r="M3932" s="2"/>
      <c r="N3932" s="2"/>
    </row>
    <row r="3933" spans="1:14" x14ac:dyDescent="0.15">
      <c r="A3933" s="2">
        <v>1101030</v>
      </c>
      <c r="B3933" s="1" t="s">
        <v>530</v>
      </c>
      <c r="C3933" s="2" t="str">
        <f t="shared" si="247"/>
        <v>52,22500</v>
      </c>
      <c r="D3933" s="2">
        <v>30000</v>
      </c>
      <c r="E3933" s="3">
        <f t="shared" si="248"/>
        <v>1225200</v>
      </c>
      <c r="F3933" s="1" t="s">
        <v>605</v>
      </c>
      <c r="G3933" s="2">
        <v>22500</v>
      </c>
      <c r="H3933" s="2"/>
      <c r="I3933" s="2"/>
      <c r="J3933" s="2"/>
      <c r="L3933" s="2"/>
      <c r="M3933" s="2"/>
      <c r="N3933" s="2"/>
    </row>
    <row r="3934" spans="1:14" x14ac:dyDescent="0.15">
      <c r="C3934" s="2"/>
      <c r="E3934" s="3"/>
      <c r="G3934" s="2"/>
      <c r="H3934" s="2"/>
      <c r="I3934" s="2"/>
      <c r="J3934" s="2"/>
      <c r="L3934" s="2"/>
      <c r="M3934" s="2"/>
      <c r="N3934" s="2"/>
    </row>
    <row r="3935" spans="1:14" x14ac:dyDescent="0.15">
      <c r="C3935" s="2"/>
      <c r="E3935" s="3"/>
      <c r="G3935" s="2"/>
      <c r="H3935" s="2"/>
      <c r="I3935" s="2"/>
      <c r="J3935" s="2"/>
      <c r="L3935" s="2"/>
      <c r="M3935" s="2"/>
      <c r="N3935" s="2"/>
    </row>
    <row r="3936" spans="1:14" x14ac:dyDescent="0.15">
      <c r="C3936" s="2"/>
      <c r="E3936" s="3"/>
      <c r="G3936" s="2"/>
      <c r="H3936" s="2"/>
      <c r="I3936" s="2"/>
      <c r="J3936" s="2"/>
      <c r="L3936" s="2"/>
      <c r="M3936" s="2"/>
      <c r="N3936" s="2"/>
    </row>
    <row r="3937" spans="3:14" x14ac:dyDescent="0.15">
      <c r="C3937" s="2"/>
      <c r="E3937" s="3"/>
      <c r="G3937" s="2"/>
      <c r="H3937" s="2"/>
      <c r="I3937" s="2"/>
      <c r="J3937" s="2"/>
      <c r="L3937" s="2"/>
      <c r="M3937" s="2"/>
      <c r="N3937" s="2"/>
    </row>
    <row r="3938" spans="3:14" x14ac:dyDescent="0.15">
      <c r="C3938" s="2"/>
      <c r="E3938" s="3"/>
      <c r="G3938" s="2"/>
      <c r="H3938" s="2"/>
      <c r="I3938" s="2"/>
      <c r="J3938" s="2"/>
      <c r="L3938" s="2"/>
      <c r="M3938" s="2"/>
      <c r="N3938" s="2"/>
    </row>
    <row r="3939" spans="3:14" x14ac:dyDescent="0.15">
      <c r="C3939" s="2"/>
      <c r="E3939" s="3"/>
      <c r="G3939" s="2"/>
      <c r="H3939" s="2"/>
      <c r="I3939" s="2"/>
      <c r="J3939" s="2"/>
      <c r="L3939" s="2"/>
      <c r="M3939" s="2"/>
      <c r="N3939" s="2"/>
    </row>
    <row r="3940" spans="3:14" x14ac:dyDescent="0.15">
      <c r="C3940" s="2"/>
      <c r="E3940" s="3"/>
      <c r="G3940" s="2"/>
      <c r="H3940" s="2"/>
      <c r="I3940" s="2"/>
      <c r="J3940" s="2"/>
      <c r="L3940" s="2"/>
      <c r="M3940" s="2"/>
      <c r="N3940" s="2"/>
    </row>
    <row r="3941" spans="3:14" x14ac:dyDescent="0.15">
      <c r="C3941" s="2"/>
      <c r="E3941" s="3"/>
      <c r="G3941" s="2"/>
      <c r="H3941" s="2"/>
      <c r="I3941" s="2"/>
      <c r="J3941" s="2"/>
      <c r="L3941" s="2"/>
      <c r="M3941" s="2"/>
      <c r="N3941" s="2"/>
    </row>
    <row r="3942" spans="3:14" x14ac:dyDescent="0.15">
      <c r="C3942" s="2"/>
      <c r="E3942" s="3"/>
      <c r="G3942" s="2"/>
      <c r="H3942" s="2"/>
      <c r="I3942" s="2"/>
      <c r="J3942" s="2"/>
      <c r="L3942" s="2"/>
      <c r="M3942" s="2"/>
      <c r="N3942" s="2"/>
    </row>
    <row r="3943" spans="3:14" x14ac:dyDescent="0.15">
      <c r="C3943" s="2"/>
      <c r="E3943" s="3"/>
      <c r="G3943" s="2"/>
      <c r="H3943" s="2"/>
      <c r="I3943" s="2"/>
      <c r="J3943" s="2"/>
      <c r="L3943" s="2"/>
      <c r="M3943" s="2"/>
      <c r="N3943" s="2"/>
    </row>
    <row r="3944" spans="3:14" x14ac:dyDescent="0.15">
      <c r="C3944" s="2"/>
      <c r="E3944" s="3"/>
      <c r="G3944" s="2"/>
      <c r="H3944" s="2"/>
      <c r="I3944" s="2"/>
      <c r="J3944" s="2"/>
      <c r="L3944" s="2"/>
      <c r="M3944" s="2"/>
      <c r="N3944" s="2"/>
    </row>
    <row r="3945" spans="3:14" x14ac:dyDescent="0.15">
      <c r="C3945" s="2"/>
      <c r="E3945" s="3"/>
      <c r="G3945" s="2"/>
      <c r="H3945" s="2"/>
      <c r="I3945" s="2"/>
      <c r="J3945" s="2"/>
      <c r="L3945" s="2"/>
      <c r="M3945" s="2"/>
      <c r="N3945" s="2"/>
    </row>
    <row r="3946" spans="3:14" x14ac:dyDescent="0.15">
      <c r="C3946" s="2"/>
      <c r="E3946" s="3"/>
      <c r="G3946" s="2"/>
      <c r="H3946" s="2"/>
      <c r="I3946" s="2"/>
      <c r="J3946" s="2"/>
      <c r="L3946" s="2"/>
      <c r="M3946" s="2"/>
      <c r="N3946" s="2"/>
    </row>
    <row r="3947" spans="3:14" x14ac:dyDescent="0.15">
      <c r="C3947" s="2"/>
      <c r="E3947" s="3"/>
      <c r="G3947" s="2"/>
      <c r="H3947" s="2"/>
      <c r="I3947" s="2"/>
      <c r="J3947" s="2"/>
      <c r="L3947" s="2"/>
      <c r="M3947" s="2"/>
      <c r="N3947" s="2"/>
    </row>
    <row r="3948" spans="3:14" x14ac:dyDescent="0.15">
      <c r="C3948" s="2"/>
      <c r="E3948" s="3"/>
      <c r="G3948" s="2"/>
      <c r="H3948" s="2"/>
      <c r="I3948" s="2"/>
      <c r="J3948" s="2"/>
      <c r="L3948" s="2"/>
      <c r="M3948" s="2"/>
      <c r="N3948" s="2"/>
    </row>
    <row r="3949" spans="3:14" x14ac:dyDescent="0.15">
      <c r="C3949" s="2"/>
      <c r="E3949" s="3"/>
      <c r="G3949" s="2"/>
      <c r="H3949" s="2"/>
      <c r="I3949" s="2"/>
      <c r="J3949" s="2"/>
      <c r="L3949" s="2"/>
      <c r="M3949" s="2"/>
      <c r="N3949" s="2"/>
    </row>
    <row r="3950" spans="3:14" x14ac:dyDescent="0.15">
      <c r="C3950" s="2"/>
      <c r="E3950" s="3"/>
      <c r="G3950" s="2"/>
      <c r="H3950" s="2"/>
      <c r="I3950" s="2"/>
      <c r="J3950" s="2"/>
      <c r="L3950" s="2"/>
      <c r="M3950" s="2"/>
      <c r="N3950" s="2"/>
    </row>
    <row r="3951" spans="3:14" x14ac:dyDescent="0.15">
      <c r="C3951" s="2"/>
      <c r="E3951" s="3"/>
      <c r="G3951" s="2"/>
      <c r="H3951" s="2"/>
      <c r="I3951" s="2"/>
      <c r="J3951" s="2"/>
      <c r="L3951" s="2"/>
      <c r="M3951" s="2"/>
      <c r="N3951" s="2"/>
    </row>
    <row r="3952" spans="3:14" x14ac:dyDescent="0.15">
      <c r="C3952" s="2"/>
      <c r="E3952" s="3"/>
      <c r="G3952" s="2"/>
      <c r="H3952" s="2"/>
      <c r="I3952" s="2"/>
      <c r="J3952" s="2"/>
      <c r="L3952" s="2"/>
      <c r="M3952" s="2"/>
      <c r="N3952" s="2"/>
    </row>
    <row r="3953" spans="1:14" x14ac:dyDescent="0.15">
      <c r="C3953" s="2"/>
      <c r="E3953" s="3"/>
      <c r="G3953" s="2"/>
      <c r="H3953" s="2"/>
      <c r="I3953" s="2"/>
      <c r="J3953" s="2"/>
      <c r="L3953" s="2"/>
      <c r="M3953" s="2"/>
      <c r="N3953" s="2"/>
    </row>
    <row r="3954" spans="1:14" x14ac:dyDescent="0.15">
      <c r="C3954" s="2"/>
      <c r="E3954" s="3"/>
      <c r="G3954" s="2"/>
      <c r="H3954" s="2"/>
      <c r="I3954" s="2"/>
      <c r="J3954" s="2"/>
      <c r="L3954" s="2"/>
      <c r="M3954" s="2"/>
      <c r="N3954" s="2"/>
    </row>
    <row r="3955" spans="1:14" x14ac:dyDescent="0.15">
      <c r="C3955" s="2"/>
      <c r="E3955" s="3"/>
      <c r="G3955" s="2"/>
      <c r="H3955" s="2"/>
      <c r="I3955" s="2"/>
      <c r="J3955" s="2"/>
      <c r="L3955" s="2"/>
      <c r="M3955" s="2"/>
      <c r="N3955" s="2"/>
    </row>
    <row r="3956" spans="1:14" x14ac:dyDescent="0.15">
      <c r="C3956" s="2"/>
      <c r="E3956" s="3"/>
      <c r="G3956" s="2"/>
      <c r="H3956" s="2"/>
      <c r="I3956" s="2"/>
      <c r="J3956" s="2"/>
      <c r="L3956" s="2"/>
      <c r="M3956" s="2"/>
      <c r="N3956" s="2"/>
    </row>
    <row r="3957" spans="1:14" x14ac:dyDescent="0.15">
      <c r="C3957" s="2"/>
      <c r="E3957" s="3"/>
      <c r="G3957" s="2"/>
      <c r="H3957" s="2"/>
      <c r="I3957" s="2"/>
      <c r="J3957" s="2"/>
      <c r="L3957" s="2"/>
      <c r="M3957" s="2"/>
      <c r="N3957" s="2"/>
    </row>
    <row r="3958" spans="1:14" x14ac:dyDescent="0.15">
      <c r="C3958" s="2"/>
      <c r="E3958" s="3"/>
      <c r="G3958" s="2"/>
      <c r="H3958" s="2"/>
      <c r="I3958" s="2"/>
      <c r="J3958" s="2"/>
      <c r="L3958" s="2"/>
      <c r="M3958" s="2"/>
      <c r="N3958" s="2"/>
    </row>
    <row r="3959" spans="1:14" x14ac:dyDescent="0.15">
      <c r="C3959" s="2"/>
      <c r="E3959" s="3"/>
      <c r="G3959" s="2"/>
      <c r="H3959" s="2"/>
      <c r="I3959" s="2"/>
      <c r="J3959" s="2"/>
      <c r="L3959" s="2"/>
      <c r="M3959" s="2"/>
      <c r="N3959" s="2"/>
    </row>
    <row r="3960" spans="1:14" x14ac:dyDescent="0.15">
      <c r="C3960" s="2"/>
      <c r="E3960" s="3"/>
      <c r="G3960" s="2"/>
      <c r="H3960" s="2"/>
      <c r="I3960" s="2"/>
      <c r="J3960" s="2"/>
      <c r="L3960" s="2"/>
      <c r="M3960" s="2"/>
      <c r="N3960" s="2"/>
    </row>
    <row r="3961" spans="1:14" x14ac:dyDescent="0.15">
      <c r="C3961" s="2"/>
      <c r="E3961" s="3"/>
      <c r="G3961" s="2"/>
      <c r="H3961" s="2"/>
      <c r="I3961" s="2"/>
      <c r="J3961" s="2"/>
      <c r="L3961" s="2"/>
      <c r="M3961" s="2"/>
      <c r="N3961" s="2"/>
    </row>
    <row r="3962" spans="1:14" x14ac:dyDescent="0.15">
      <c r="E3962" s="3"/>
      <c r="F3962" s="3"/>
      <c r="G3962" s="2"/>
      <c r="H3962" s="2"/>
      <c r="I3962" s="2"/>
      <c r="J3962" s="2"/>
      <c r="L3962" s="2"/>
      <c r="M3962" s="2"/>
      <c r="N3962" s="2"/>
    </row>
    <row r="3963" spans="1:14" x14ac:dyDescent="0.15">
      <c r="A3963" s="7">
        <v>2002000</v>
      </c>
      <c r="B3963" s="1" t="s">
        <v>503</v>
      </c>
      <c r="C3963" s="1" t="s">
        <v>503</v>
      </c>
      <c r="D3963" s="2">
        <v>0</v>
      </c>
      <c r="E3963" s="1" t="s">
        <v>504</v>
      </c>
      <c r="F3963" s="1" t="s">
        <v>598</v>
      </c>
      <c r="G3963" s="2"/>
      <c r="H3963" s="2"/>
      <c r="I3963" s="2"/>
      <c r="J3963" s="2"/>
      <c r="L3963" s="2"/>
      <c r="M3963" s="2"/>
      <c r="N3963" s="2"/>
    </row>
    <row r="3964" spans="1:14" x14ac:dyDescent="0.15">
      <c r="A3964" s="7">
        <v>2002100</v>
      </c>
      <c r="B3964" s="1" t="s">
        <v>503</v>
      </c>
      <c r="C3964" s="1" t="s">
        <v>503</v>
      </c>
      <c r="D3964" s="2">
        <v>0</v>
      </c>
      <c r="E3964" s="1" t="s">
        <v>504</v>
      </c>
      <c r="F3964" s="1" t="s">
        <v>598</v>
      </c>
      <c r="G3964" s="2"/>
      <c r="H3964" s="2"/>
      <c r="I3964" s="2"/>
      <c r="J3964" s="2"/>
      <c r="L3964" s="2"/>
      <c r="M3964" s="2"/>
      <c r="N3964" s="2"/>
    </row>
    <row r="3965" spans="1:14" x14ac:dyDescent="0.15">
      <c r="A3965" s="7">
        <v>2002200</v>
      </c>
      <c r="B3965" s="1" t="s">
        <v>503</v>
      </c>
      <c r="C3965" s="1" t="s">
        <v>503</v>
      </c>
      <c r="D3965" s="2">
        <v>0</v>
      </c>
      <c r="E3965" s="1" t="s">
        <v>504</v>
      </c>
      <c r="F3965" s="1" t="s">
        <v>597</v>
      </c>
      <c r="G3965" s="2"/>
      <c r="H3965" s="2"/>
      <c r="I3965" s="2"/>
      <c r="J3965" s="2"/>
      <c r="L3965" s="2"/>
      <c r="M3965" s="2"/>
      <c r="N3965" s="2"/>
    </row>
    <row r="3966" spans="1:14" x14ac:dyDescent="0.15">
      <c r="A3966" s="7">
        <v>2002300</v>
      </c>
      <c r="B3966" s="1" t="s">
        <v>503</v>
      </c>
      <c r="C3966" s="1" t="s">
        <v>503</v>
      </c>
      <c r="D3966" s="2">
        <v>0</v>
      </c>
      <c r="E3966" s="1" t="s">
        <v>504</v>
      </c>
      <c r="F3966" s="1" t="s">
        <v>597</v>
      </c>
      <c r="G3966" s="2"/>
      <c r="H3966" s="2"/>
      <c r="I3966" s="2"/>
      <c r="J3966" s="2"/>
      <c r="L3966" s="2"/>
      <c r="M3966" s="2"/>
      <c r="N3966" s="2"/>
    </row>
    <row r="3967" spans="1:14" x14ac:dyDescent="0.15">
      <c r="A3967" s="7">
        <v>2002400</v>
      </c>
      <c r="B3967" s="1" t="s">
        <v>503</v>
      </c>
      <c r="C3967" s="1" t="s">
        <v>503</v>
      </c>
      <c r="D3967" s="2">
        <v>0</v>
      </c>
      <c r="E3967" s="1" t="s">
        <v>504</v>
      </c>
      <c r="F3967" s="1" t="s">
        <v>597</v>
      </c>
      <c r="G3967" s="2"/>
      <c r="H3967" s="2"/>
      <c r="I3967" s="2"/>
      <c r="J3967" s="2"/>
      <c r="L3967" s="2"/>
      <c r="M3967" s="2"/>
      <c r="N3967" s="2"/>
    </row>
    <row r="3968" spans="1:14" x14ac:dyDescent="0.15">
      <c r="A3968" s="7">
        <v>2002500</v>
      </c>
      <c r="B3968" s="1" t="s">
        <v>503</v>
      </c>
      <c r="C3968" s="1" t="s">
        <v>503</v>
      </c>
      <c r="D3968" s="2">
        <v>0</v>
      </c>
      <c r="E3968" s="1" t="s">
        <v>504</v>
      </c>
      <c r="F3968" s="1" t="s">
        <v>597</v>
      </c>
      <c r="G3968" s="2"/>
      <c r="H3968" s="2"/>
      <c r="I3968" s="2"/>
      <c r="J3968" s="2"/>
      <c r="L3968" s="2"/>
      <c r="M3968" s="2"/>
      <c r="N3968" s="2"/>
    </row>
    <row r="3969" spans="1:14" x14ac:dyDescent="0.15">
      <c r="A3969" s="7">
        <v>2002600</v>
      </c>
      <c r="B3969" s="1" t="s">
        <v>503</v>
      </c>
      <c r="C3969" s="1" t="s">
        <v>503</v>
      </c>
      <c r="D3969" s="2">
        <v>0</v>
      </c>
      <c r="E3969" s="1" t="s">
        <v>504</v>
      </c>
      <c r="F3969" s="1" t="s">
        <v>597</v>
      </c>
      <c r="G3969" s="2"/>
      <c r="H3969" s="2"/>
      <c r="I3969" s="2"/>
      <c r="J3969" s="2"/>
      <c r="L3969" s="2"/>
      <c r="M3969" s="2"/>
      <c r="N3969" s="2"/>
    </row>
    <row r="3970" spans="1:14" x14ac:dyDescent="0.15">
      <c r="A3970" s="7">
        <v>2002700</v>
      </c>
      <c r="B3970" s="1" t="s">
        <v>503</v>
      </c>
      <c r="C3970" s="1" t="s">
        <v>503</v>
      </c>
      <c r="D3970" s="2">
        <v>0</v>
      </c>
      <c r="E3970" s="1" t="s">
        <v>504</v>
      </c>
      <c r="F3970" s="1" t="s">
        <v>597</v>
      </c>
      <c r="G3970" s="2"/>
      <c r="H3970" s="2"/>
      <c r="I3970" s="2"/>
      <c r="J3970" s="2"/>
      <c r="L3970" s="2"/>
      <c r="M3970" s="2"/>
      <c r="N3970" s="2"/>
    </row>
    <row r="3971" spans="1:14" x14ac:dyDescent="0.15">
      <c r="A3971" s="7">
        <v>2002800</v>
      </c>
      <c r="B3971" s="1" t="s">
        <v>503</v>
      </c>
      <c r="C3971" s="1" t="s">
        <v>503</v>
      </c>
      <c r="D3971" s="2">
        <v>0</v>
      </c>
      <c r="E3971" s="1" t="s">
        <v>504</v>
      </c>
      <c r="F3971" s="1" t="s">
        <v>597</v>
      </c>
      <c r="G3971" s="2"/>
      <c r="H3971" s="2"/>
      <c r="I3971" s="2"/>
      <c r="J3971" s="2"/>
      <c r="L3971" s="2"/>
      <c r="M3971" s="2"/>
      <c r="N3971" s="2"/>
    </row>
    <row r="3972" spans="1:14" x14ac:dyDescent="0.15">
      <c r="A3972" s="7">
        <v>2002900</v>
      </c>
      <c r="B3972" s="1" t="s">
        <v>503</v>
      </c>
      <c r="C3972" s="1" t="s">
        <v>503</v>
      </c>
      <c r="D3972" s="2">
        <v>0</v>
      </c>
      <c r="E3972" s="1" t="s">
        <v>504</v>
      </c>
      <c r="F3972" s="1" t="s">
        <v>597</v>
      </c>
      <c r="G3972" s="2"/>
      <c r="H3972" s="2"/>
      <c r="I3972" s="2"/>
      <c r="J3972" s="2"/>
      <c r="L3972" s="2"/>
      <c r="M3972" s="2"/>
      <c r="N3972" s="2"/>
    </row>
    <row r="3973" spans="1:14" x14ac:dyDescent="0.15">
      <c r="A3973" s="7">
        <v>2003000</v>
      </c>
      <c r="B3973" s="1" t="s">
        <v>503</v>
      </c>
      <c r="C3973" s="1" t="s">
        <v>503</v>
      </c>
      <c r="D3973" s="2">
        <v>0</v>
      </c>
      <c r="E3973" s="1" t="s">
        <v>504</v>
      </c>
      <c r="F3973" s="1" t="s">
        <v>597</v>
      </c>
      <c r="G3973" s="2"/>
      <c r="H3973" s="2"/>
      <c r="I3973" s="2"/>
      <c r="J3973" s="2"/>
      <c r="L3973" s="2"/>
      <c r="M3973" s="2"/>
      <c r="N3973" s="2"/>
    </row>
    <row r="3974" spans="1:14" x14ac:dyDescent="0.15">
      <c r="A3974" s="7">
        <v>2003100</v>
      </c>
      <c r="B3974" s="1" t="s">
        <v>503</v>
      </c>
      <c r="C3974" s="1" t="s">
        <v>503</v>
      </c>
      <c r="D3974" s="2">
        <v>0</v>
      </c>
      <c r="E3974" s="1" t="s">
        <v>504</v>
      </c>
      <c r="F3974" s="1" t="s">
        <v>597</v>
      </c>
      <c r="G3974" s="2"/>
      <c r="H3974" s="2"/>
      <c r="I3974" s="2"/>
      <c r="J3974" s="2"/>
      <c r="L3974" s="2"/>
      <c r="M3974" s="2"/>
      <c r="N3974" s="2"/>
    </row>
    <row r="3975" spans="1:14" x14ac:dyDescent="0.15">
      <c r="A3975" s="7">
        <v>2003200</v>
      </c>
      <c r="B3975" s="1" t="s">
        <v>503</v>
      </c>
      <c r="C3975" s="1" t="s">
        <v>503</v>
      </c>
      <c r="D3975" s="2">
        <v>0</v>
      </c>
      <c r="E3975" s="1" t="s">
        <v>504</v>
      </c>
      <c r="F3975" s="1" t="s">
        <v>597</v>
      </c>
      <c r="G3975" s="2"/>
      <c r="H3975" s="2"/>
      <c r="I3975" s="2"/>
      <c r="J3975" s="2"/>
      <c r="L3975" s="2"/>
      <c r="M3975" s="2"/>
      <c r="N3975" s="2"/>
    </row>
    <row r="3976" spans="1:14" x14ac:dyDescent="0.15">
      <c r="A3976" s="7">
        <v>2003300</v>
      </c>
      <c r="B3976" s="1" t="s">
        <v>503</v>
      </c>
      <c r="C3976" s="1" t="s">
        <v>503</v>
      </c>
      <c r="D3976" s="2">
        <v>0</v>
      </c>
      <c r="E3976" s="1" t="s">
        <v>504</v>
      </c>
      <c r="F3976" s="1" t="s">
        <v>597</v>
      </c>
      <c r="G3976" s="2"/>
      <c r="H3976" s="2"/>
      <c r="I3976" s="2"/>
      <c r="J3976" s="2"/>
      <c r="L3976" s="2"/>
      <c r="M3976" s="2"/>
      <c r="N3976" s="2"/>
    </row>
    <row r="3977" spans="1:14" x14ac:dyDescent="0.15">
      <c r="A3977" s="7">
        <v>2003400</v>
      </c>
      <c r="B3977" s="1" t="s">
        <v>503</v>
      </c>
      <c r="C3977" s="1" t="s">
        <v>503</v>
      </c>
      <c r="D3977" s="2">
        <v>0</v>
      </c>
      <c r="E3977" s="1" t="s">
        <v>504</v>
      </c>
      <c r="F3977" s="1" t="s">
        <v>597</v>
      </c>
      <c r="G3977" s="2"/>
      <c r="H3977" s="2"/>
      <c r="I3977" s="2"/>
      <c r="J3977" s="2"/>
      <c r="L3977" s="2"/>
      <c r="M3977" s="2"/>
      <c r="N3977" s="2"/>
    </row>
    <row r="3978" spans="1:14" x14ac:dyDescent="0.15">
      <c r="A3978" s="7">
        <v>2003500</v>
      </c>
      <c r="B3978" s="1" t="s">
        <v>503</v>
      </c>
      <c r="C3978" s="1" t="s">
        <v>503</v>
      </c>
      <c r="D3978" s="2">
        <v>0</v>
      </c>
      <c r="E3978" s="1" t="s">
        <v>504</v>
      </c>
      <c r="F3978" s="1" t="s">
        <v>597</v>
      </c>
      <c r="G3978" s="2"/>
      <c r="H3978" s="2"/>
      <c r="I3978" s="2"/>
      <c r="J3978" s="2"/>
      <c r="L3978" s="2"/>
      <c r="M3978" s="2"/>
      <c r="N3978" s="2"/>
    </row>
    <row r="3979" spans="1:14" x14ac:dyDescent="0.15">
      <c r="A3979" s="7">
        <v>2003600</v>
      </c>
      <c r="B3979" s="1" t="s">
        <v>503</v>
      </c>
      <c r="C3979" s="1" t="s">
        <v>503</v>
      </c>
      <c r="D3979" s="2">
        <v>0</v>
      </c>
      <c r="E3979" s="1" t="s">
        <v>504</v>
      </c>
      <c r="F3979" s="1" t="s">
        <v>597</v>
      </c>
      <c r="G3979" s="2"/>
      <c r="H3979" s="2"/>
      <c r="I3979" s="2"/>
      <c r="J3979" s="2"/>
      <c r="L3979" s="2"/>
      <c r="M3979" s="2"/>
      <c r="N3979" s="2"/>
    </row>
    <row r="3980" spans="1:14" x14ac:dyDescent="0.15">
      <c r="A3980" s="7">
        <v>2003700</v>
      </c>
      <c r="B3980" s="1" t="s">
        <v>503</v>
      </c>
      <c r="C3980" s="1" t="s">
        <v>503</v>
      </c>
      <c r="D3980" s="2">
        <v>0</v>
      </c>
      <c r="E3980" s="1" t="s">
        <v>504</v>
      </c>
      <c r="F3980" s="1" t="s">
        <v>597</v>
      </c>
      <c r="G3980" s="2"/>
      <c r="H3980" s="2"/>
      <c r="I3980" s="2"/>
      <c r="J3980" s="2"/>
      <c r="L3980" s="2"/>
      <c r="M3980" s="2"/>
      <c r="N3980" s="2"/>
    </row>
    <row r="3981" spans="1:14" x14ac:dyDescent="0.15">
      <c r="A3981" s="7">
        <v>2003800</v>
      </c>
      <c r="B3981" s="1" t="s">
        <v>503</v>
      </c>
      <c r="C3981" s="1" t="s">
        <v>503</v>
      </c>
      <c r="D3981" s="2">
        <v>0</v>
      </c>
      <c r="E3981" s="1" t="s">
        <v>504</v>
      </c>
      <c r="F3981" s="1" t="s">
        <v>597</v>
      </c>
      <c r="G3981" s="2"/>
      <c r="H3981" s="2"/>
      <c r="I3981" s="2"/>
      <c r="J3981" s="2"/>
      <c r="L3981" s="2"/>
      <c r="M3981" s="2"/>
      <c r="N3981" s="2"/>
    </row>
    <row r="3982" spans="1:14" x14ac:dyDescent="0.15">
      <c r="A3982" s="7">
        <v>2003900</v>
      </c>
      <c r="B3982" s="1" t="s">
        <v>503</v>
      </c>
      <c r="C3982" s="1" t="s">
        <v>503</v>
      </c>
      <c r="D3982" s="2">
        <v>0</v>
      </c>
      <c r="E3982" s="1" t="s">
        <v>504</v>
      </c>
      <c r="F3982" s="1" t="s">
        <v>597</v>
      </c>
      <c r="G3982" s="2"/>
      <c r="H3982" s="2"/>
      <c r="I3982" s="2"/>
      <c r="J3982" s="2"/>
      <c r="L3982" s="2"/>
      <c r="M3982" s="2"/>
      <c r="N3982" s="2"/>
    </row>
    <row r="3983" spans="1:14" x14ac:dyDescent="0.15">
      <c r="A3983" s="7">
        <v>2004000</v>
      </c>
      <c r="B3983" s="1" t="s">
        <v>503</v>
      </c>
      <c r="C3983" s="1" t="s">
        <v>503</v>
      </c>
      <c r="D3983" s="2">
        <v>0</v>
      </c>
      <c r="E3983" s="1" t="s">
        <v>504</v>
      </c>
      <c r="F3983" s="1" t="s">
        <v>597</v>
      </c>
      <c r="G3983" s="2"/>
      <c r="H3983" s="2"/>
      <c r="I3983" s="2"/>
      <c r="J3983" s="2"/>
      <c r="L3983" s="2"/>
      <c r="M3983" s="2"/>
      <c r="N3983" s="2"/>
    </row>
    <row r="3984" spans="1:14" x14ac:dyDescent="0.15">
      <c r="A3984" s="7">
        <v>2004100</v>
      </c>
      <c r="B3984" s="1" t="s">
        <v>503</v>
      </c>
      <c r="C3984" s="1" t="s">
        <v>503</v>
      </c>
      <c r="D3984" s="2">
        <v>0</v>
      </c>
      <c r="E3984" s="1" t="s">
        <v>504</v>
      </c>
      <c r="F3984" s="1" t="s">
        <v>597</v>
      </c>
      <c r="G3984" s="2"/>
      <c r="H3984" s="2"/>
      <c r="I3984" s="2"/>
      <c r="J3984" s="2"/>
      <c r="L3984" s="2"/>
      <c r="M3984" s="2"/>
      <c r="N3984" s="2"/>
    </row>
    <row r="3985" spans="1:14" x14ac:dyDescent="0.15">
      <c r="A3985" s="7">
        <v>2004200</v>
      </c>
      <c r="B3985" s="1" t="s">
        <v>503</v>
      </c>
      <c r="C3985" s="1" t="s">
        <v>503</v>
      </c>
      <c r="D3985" s="2">
        <v>0</v>
      </c>
      <c r="E3985" s="1" t="s">
        <v>504</v>
      </c>
      <c r="F3985" s="1" t="s">
        <v>597</v>
      </c>
      <c r="G3985" s="2"/>
      <c r="H3985" s="2"/>
      <c r="I3985" s="2"/>
      <c r="J3985" s="2"/>
      <c r="L3985" s="2"/>
      <c r="M3985" s="2"/>
      <c r="N3985" s="2"/>
    </row>
    <row r="3986" spans="1:14" x14ac:dyDescent="0.15">
      <c r="A3986" s="7">
        <v>2004300</v>
      </c>
      <c r="B3986" s="1" t="s">
        <v>503</v>
      </c>
      <c r="C3986" s="1" t="s">
        <v>503</v>
      </c>
      <c r="D3986" s="2">
        <v>0</v>
      </c>
      <c r="E3986" s="1" t="s">
        <v>504</v>
      </c>
      <c r="F3986" s="1" t="s">
        <v>597</v>
      </c>
      <c r="G3986" s="2"/>
      <c r="H3986" s="2"/>
      <c r="I3986" s="2"/>
      <c r="J3986" s="2"/>
      <c r="L3986" s="2"/>
      <c r="M3986" s="2"/>
      <c r="N3986" s="2"/>
    </row>
    <row r="3987" spans="1:14" x14ac:dyDescent="0.15">
      <c r="A3987" s="7">
        <v>2004400</v>
      </c>
      <c r="B3987" s="1" t="s">
        <v>503</v>
      </c>
      <c r="C3987" s="1" t="s">
        <v>503</v>
      </c>
      <c r="D3987" s="2">
        <v>0</v>
      </c>
      <c r="E3987" s="1" t="s">
        <v>504</v>
      </c>
      <c r="F3987" s="1" t="s">
        <v>597</v>
      </c>
      <c r="G3987" s="2"/>
      <c r="H3987" s="2"/>
      <c r="I3987" s="2"/>
      <c r="J3987" s="2"/>
      <c r="L3987" s="2"/>
      <c r="M3987" s="2"/>
      <c r="N3987" s="2"/>
    </row>
    <row r="3988" spans="1:14" x14ac:dyDescent="0.15">
      <c r="A3988" s="7">
        <v>2004500</v>
      </c>
      <c r="B3988" s="1" t="s">
        <v>503</v>
      </c>
      <c r="C3988" s="1" t="s">
        <v>503</v>
      </c>
      <c r="D3988" s="2">
        <v>0</v>
      </c>
      <c r="E3988" s="1" t="s">
        <v>504</v>
      </c>
      <c r="F3988" s="1" t="s">
        <v>597</v>
      </c>
      <c r="G3988" s="2"/>
      <c r="H3988" s="2"/>
      <c r="I3988" s="2"/>
      <c r="J3988" s="2"/>
      <c r="L3988" s="2"/>
      <c r="M3988" s="2"/>
      <c r="N3988" s="2"/>
    </row>
    <row r="3989" spans="1:14" x14ac:dyDescent="0.15">
      <c r="A3989" s="7">
        <v>2004600</v>
      </c>
      <c r="B3989" s="1" t="s">
        <v>503</v>
      </c>
      <c r="C3989" s="1" t="s">
        <v>503</v>
      </c>
      <c r="D3989" s="2">
        <v>0</v>
      </c>
      <c r="E3989" s="1" t="s">
        <v>504</v>
      </c>
      <c r="F3989" s="1" t="s">
        <v>597</v>
      </c>
      <c r="G3989" s="2"/>
      <c r="H3989" s="2"/>
      <c r="I3989" s="2"/>
      <c r="J3989" s="2"/>
      <c r="L3989" s="2"/>
      <c r="M3989" s="2"/>
      <c r="N3989" s="2"/>
    </row>
    <row r="3990" spans="1:14" x14ac:dyDescent="0.15">
      <c r="A3990" s="7">
        <v>2004700</v>
      </c>
      <c r="B3990" s="1" t="s">
        <v>503</v>
      </c>
      <c r="C3990" s="1" t="s">
        <v>503</v>
      </c>
      <c r="D3990" s="2">
        <v>0</v>
      </c>
      <c r="E3990" s="1" t="s">
        <v>504</v>
      </c>
      <c r="F3990" s="1" t="s">
        <v>597</v>
      </c>
      <c r="G3990" s="2"/>
      <c r="H3990" s="2"/>
      <c r="I3990" s="2"/>
      <c r="J3990" s="2"/>
      <c r="L3990" s="2"/>
      <c r="M3990" s="2"/>
      <c r="N3990" s="2"/>
    </row>
    <row r="3991" spans="1:14" x14ac:dyDescent="0.15">
      <c r="A3991" s="7">
        <v>2004800</v>
      </c>
      <c r="B3991" s="1" t="s">
        <v>503</v>
      </c>
      <c r="C3991" s="1" t="s">
        <v>503</v>
      </c>
      <c r="D3991" s="2">
        <v>0</v>
      </c>
      <c r="E3991" s="1" t="s">
        <v>504</v>
      </c>
      <c r="F3991" s="1" t="s">
        <v>597</v>
      </c>
      <c r="G3991" s="2"/>
      <c r="H3991" s="2"/>
      <c r="I3991" s="2"/>
      <c r="J3991" s="2"/>
      <c r="L3991" s="2"/>
      <c r="M3991" s="2"/>
      <c r="N3991" s="2"/>
    </row>
    <row r="3992" spans="1:14" x14ac:dyDescent="0.15">
      <c r="A3992" s="7">
        <v>2004900</v>
      </c>
      <c r="B3992" s="1" t="s">
        <v>503</v>
      </c>
      <c r="C3992" s="1" t="s">
        <v>503</v>
      </c>
      <c r="D3992" s="2">
        <v>0</v>
      </c>
      <c r="E3992" s="1" t="s">
        <v>504</v>
      </c>
      <c r="F3992" s="1" t="s">
        <v>597</v>
      </c>
      <c r="G3992" s="2"/>
      <c r="H3992" s="2"/>
      <c r="I3992" s="2"/>
      <c r="J3992" s="2"/>
      <c r="L3992" s="2"/>
      <c r="M3992" s="2"/>
      <c r="N3992" s="2"/>
    </row>
    <row r="3993" spans="1:14" x14ac:dyDescent="0.15">
      <c r="A3993" s="7">
        <v>2005000</v>
      </c>
      <c r="B3993" s="1" t="s">
        <v>503</v>
      </c>
      <c r="C3993" s="1" t="s">
        <v>503</v>
      </c>
      <c r="D3993" s="2">
        <v>0</v>
      </c>
      <c r="E3993" s="1" t="s">
        <v>504</v>
      </c>
      <c r="F3993" s="1" t="s">
        <v>597</v>
      </c>
      <c r="G3993" s="2"/>
      <c r="H3993" s="2"/>
      <c r="I3993" s="2"/>
      <c r="J3993" s="2"/>
      <c r="L3993" s="2"/>
      <c r="M3993" s="2"/>
      <c r="N3993" s="2"/>
    </row>
    <row r="3994" spans="1:14" x14ac:dyDescent="0.15">
      <c r="A3994" s="7">
        <v>2005100</v>
      </c>
      <c r="B3994" s="1" t="s">
        <v>503</v>
      </c>
      <c r="C3994" s="1" t="s">
        <v>503</v>
      </c>
      <c r="D3994" s="2">
        <v>0</v>
      </c>
      <c r="E3994" s="1" t="s">
        <v>504</v>
      </c>
      <c r="F3994" s="1" t="s">
        <v>597</v>
      </c>
      <c r="G3994" s="2"/>
      <c r="H3994" s="2"/>
      <c r="I3994" s="2"/>
      <c r="J3994" s="2"/>
      <c r="L3994" s="2"/>
      <c r="M3994" s="2"/>
      <c r="N3994" s="2"/>
    </row>
    <row r="3995" spans="1:14" x14ac:dyDescent="0.15">
      <c r="A3995" s="7">
        <v>2005200</v>
      </c>
      <c r="B3995" s="1" t="s">
        <v>503</v>
      </c>
      <c r="C3995" s="1" t="s">
        <v>503</v>
      </c>
      <c r="D3995" s="2">
        <v>0</v>
      </c>
      <c r="E3995" s="1" t="s">
        <v>504</v>
      </c>
      <c r="F3995" s="1" t="s">
        <v>597</v>
      </c>
      <c r="G3995" s="2"/>
      <c r="H3995" s="2"/>
      <c r="I3995" s="2"/>
      <c r="J3995" s="2"/>
      <c r="L3995" s="2"/>
      <c r="M3995" s="2"/>
      <c r="N3995" s="2"/>
    </row>
    <row r="3996" spans="1:14" x14ac:dyDescent="0.15">
      <c r="A3996" s="7">
        <v>2005300</v>
      </c>
      <c r="B3996" s="1" t="s">
        <v>503</v>
      </c>
      <c r="C3996" s="1" t="s">
        <v>503</v>
      </c>
      <c r="D3996" s="2">
        <v>0</v>
      </c>
      <c r="E3996" s="1" t="s">
        <v>504</v>
      </c>
      <c r="F3996" s="1" t="s">
        <v>597</v>
      </c>
      <c r="G3996" s="2"/>
      <c r="H3996" s="2"/>
      <c r="I3996" s="2"/>
      <c r="J3996" s="2"/>
      <c r="L3996" s="2"/>
      <c r="M3996" s="2"/>
      <c r="N3996" s="2"/>
    </row>
    <row r="3997" spans="1:14" x14ac:dyDescent="0.15">
      <c r="A3997" s="7">
        <v>2005400</v>
      </c>
      <c r="B3997" s="1" t="s">
        <v>503</v>
      </c>
      <c r="C3997" s="1" t="s">
        <v>503</v>
      </c>
      <c r="D3997" s="2">
        <v>0</v>
      </c>
      <c r="E3997" s="1" t="s">
        <v>504</v>
      </c>
      <c r="F3997" s="1" t="s">
        <v>597</v>
      </c>
      <c r="G3997" s="2"/>
      <c r="H3997" s="2"/>
      <c r="I3997" s="2"/>
      <c r="J3997" s="2"/>
      <c r="L3997" s="2"/>
      <c r="M3997" s="2"/>
      <c r="N3997" s="2"/>
    </row>
    <row r="3998" spans="1:14" x14ac:dyDescent="0.15">
      <c r="A3998" s="7">
        <v>2005500</v>
      </c>
      <c r="B3998" s="1" t="s">
        <v>503</v>
      </c>
      <c r="C3998" s="1" t="s">
        <v>503</v>
      </c>
      <c r="D3998" s="2">
        <v>0</v>
      </c>
      <c r="E3998" s="1" t="s">
        <v>504</v>
      </c>
      <c r="F3998" s="1" t="s">
        <v>597</v>
      </c>
      <c r="G3998" s="2"/>
      <c r="H3998" s="2"/>
      <c r="I3998" s="2"/>
      <c r="J3998" s="2"/>
      <c r="L3998" s="2"/>
      <c r="M3998" s="2"/>
      <c r="N3998" s="2"/>
    </row>
    <row r="3999" spans="1:14" x14ac:dyDescent="0.15">
      <c r="A3999" s="7">
        <v>2005600</v>
      </c>
      <c r="B3999" s="1" t="s">
        <v>503</v>
      </c>
      <c r="C3999" s="1" t="s">
        <v>503</v>
      </c>
      <c r="D3999" s="2">
        <v>0</v>
      </c>
      <c r="E3999" s="1" t="s">
        <v>504</v>
      </c>
      <c r="F3999" s="1" t="s">
        <v>597</v>
      </c>
      <c r="G3999" s="2"/>
      <c r="H3999" s="2"/>
      <c r="I3999" s="2"/>
      <c r="J3999" s="2"/>
      <c r="L3999" s="2"/>
      <c r="M3999" s="2"/>
      <c r="N3999" s="2"/>
    </row>
    <row r="4000" spans="1:14" x14ac:dyDescent="0.15">
      <c r="A4000" s="7">
        <v>2005700</v>
      </c>
      <c r="B4000" s="1" t="s">
        <v>503</v>
      </c>
      <c r="C4000" s="1" t="s">
        <v>503</v>
      </c>
      <c r="D4000" s="2">
        <v>0</v>
      </c>
      <c r="E4000" s="1" t="s">
        <v>504</v>
      </c>
      <c r="F4000" s="1" t="s">
        <v>597</v>
      </c>
      <c r="G4000" s="2"/>
      <c r="H4000" s="2"/>
      <c r="I4000" s="2"/>
      <c r="J4000" s="2"/>
      <c r="L4000" s="2"/>
      <c r="M4000" s="2"/>
      <c r="N4000" s="2"/>
    </row>
    <row r="4001" spans="1:14" x14ac:dyDescent="0.15">
      <c r="A4001" s="7">
        <v>2005800</v>
      </c>
      <c r="B4001" s="1" t="s">
        <v>503</v>
      </c>
      <c r="C4001" s="1" t="s">
        <v>503</v>
      </c>
      <c r="D4001" s="2">
        <v>0</v>
      </c>
      <c r="E4001" s="1" t="s">
        <v>504</v>
      </c>
      <c r="F4001" s="1" t="s">
        <v>597</v>
      </c>
      <c r="G4001" s="2"/>
      <c r="H4001" s="2"/>
      <c r="I4001" s="2"/>
      <c r="J4001" s="2"/>
      <c r="L4001" s="2"/>
      <c r="M4001" s="2"/>
      <c r="N4001" s="2"/>
    </row>
    <row r="4002" spans="1:14" x14ac:dyDescent="0.15">
      <c r="A4002" s="7">
        <v>2005900</v>
      </c>
      <c r="B4002" s="1" t="s">
        <v>503</v>
      </c>
      <c r="C4002" s="1" t="s">
        <v>503</v>
      </c>
      <c r="D4002" s="2">
        <v>0</v>
      </c>
      <c r="E4002" s="1" t="s">
        <v>504</v>
      </c>
      <c r="F4002" s="1" t="s">
        <v>597</v>
      </c>
      <c r="G4002" s="2"/>
      <c r="H4002" s="2"/>
      <c r="I4002" s="2"/>
      <c r="J4002" s="2"/>
      <c r="L4002" s="2"/>
      <c r="M4002" s="2"/>
      <c r="N4002" s="2"/>
    </row>
    <row r="4003" spans="1:14" x14ac:dyDescent="0.15">
      <c r="A4003" s="7">
        <v>2006000</v>
      </c>
      <c r="B4003" s="1" t="s">
        <v>503</v>
      </c>
      <c r="C4003" s="1" t="s">
        <v>503</v>
      </c>
      <c r="D4003" s="2">
        <v>0</v>
      </c>
      <c r="E4003" s="1" t="s">
        <v>504</v>
      </c>
      <c r="F4003" s="1" t="s">
        <v>597</v>
      </c>
      <c r="G4003" s="2"/>
      <c r="H4003" s="2"/>
      <c r="I4003" s="2"/>
      <c r="J4003" s="2"/>
      <c r="L4003" s="2"/>
      <c r="M4003" s="2"/>
      <c r="N4003" s="2"/>
    </row>
    <row r="4004" spans="1:14" x14ac:dyDescent="0.15">
      <c r="A4004" s="7">
        <v>2006100</v>
      </c>
      <c r="B4004" s="1" t="s">
        <v>503</v>
      </c>
      <c r="C4004" s="1" t="s">
        <v>503</v>
      </c>
      <c r="D4004" s="2">
        <v>0</v>
      </c>
      <c r="E4004" s="1" t="s">
        <v>504</v>
      </c>
      <c r="F4004" s="1" t="s">
        <v>597</v>
      </c>
      <c r="G4004" s="2"/>
      <c r="H4004" s="2"/>
      <c r="I4004" s="2"/>
      <c r="J4004" s="2"/>
      <c r="L4004" s="2"/>
      <c r="M4004" s="2"/>
      <c r="N4004" s="2"/>
    </row>
    <row r="4005" spans="1:14" x14ac:dyDescent="0.15">
      <c r="A4005" s="7">
        <v>2006200</v>
      </c>
      <c r="B4005" s="1" t="s">
        <v>503</v>
      </c>
      <c r="C4005" s="1" t="s">
        <v>503</v>
      </c>
      <c r="D4005" s="2">
        <v>0</v>
      </c>
      <c r="E4005" s="1" t="s">
        <v>504</v>
      </c>
      <c r="F4005" s="1" t="s">
        <v>597</v>
      </c>
      <c r="G4005" s="2"/>
      <c r="H4005" s="2"/>
      <c r="I4005" s="2"/>
      <c r="J4005" s="2"/>
      <c r="L4005" s="2"/>
      <c r="M4005" s="2"/>
      <c r="N4005" s="2"/>
    </row>
    <row r="4006" spans="1:14" x14ac:dyDescent="0.15">
      <c r="A4006" s="7">
        <v>2006300</v>
      </c>
      <c r="B4006" s="1" t="s">
        <v>503</v>
      </c>
      <c r="C4006" s="1" t="s">
        <v>503</v>
      </c>
      <c r="D4006" s="2">
        <v>0</v>
      </c>
      <c r="E4006" s="1" t="s">
        <v>504</v>
      </c>
      <c r="F4006" s="1" t="s">
        <v>597</v>
      </c>
      <c r="G4006" s="2"/>
      <c r="H4006" s="2"/>
      <c r="I4006" s="2"/>
      <c r="J4006" s="2"/>
      <c r="L4006" s="2"/>
      <c r="M4006" s="2"/>
      <c r="N4006" s="2"/>
    </row>
    <row r="4007" spans="1:14" x14ac:dyDescent="0.15">
      <c r="A4007" s="7">
        <v>2006400</v>
      </c>
      <c r="B4007" s="1" t="s">
        <v>503</v>
      </c>
      <c r="C4007" s="1" t="s">
        <v>503</v>
      </c>
      <c r="D4007" s="2">
        <v>0</v>
      </c>
      <c r="E4007" s="1" t="s">
        <v>504</v>
      </c>
      <c r="F4007" s="1" t="s">
        <v>597</v>
      </c>
      <c r="G4007" s="2"/>
      <c r="H4007" s="2"/>
      <c r="I4007" s="2"/>
      <c r="J4007" s="2"/>
      <c r="L4007" s="2"/>
      <c r="M4007" s="2"/>
      <c r="N4007" s="2"/>
    </row>
    <row r="4008" spans="1:14" x14ac:dyDescent="0.15">
      <c r="A4008" s="7">
        <v>2006500</v>
      </c>
      <c r="B4008" s="1" t="s">
        <v>503</v>
      </c>
      <c r="C4008" s="1" t="s">
        <v>503</v>
      </c>
      <c r="D4008" s="2">
        <v>0</v>
      </c>
      <c r="E4008" s="1" t="s">
        <v>504</v>
      </c>
      <c r="F4008" s="1" t="s">
        <v>597</v>
      </c>
      <c r="G4008" s="2"/>
      <c r="H4008" s="2"/>
      <c r="I4008" s="2"/>
      <c r="J4008" s="2"/>
      <c r="L4008" s="2"/>
      <c r="M4008" s="2"/>
      <c r="N4008" s="2"/>
    </row>
    <row r="4009" spans="1:14" x14ac:dyDescent="0.15">
      <c r="A4009" s="7">
        <v>2006600</v>
      </c>
      <c r="B4009" s="1" t="s">
        <v>503</v>
      </c>
      <c r="C4009" s="1" t="s">
        <v>503</v>
      </c>
      <c r="D4009" s="2">
        <v>0</v>
      </c>
      <c r="E4009" s="1" t="s">
        <v>504</v>
      </c>
      <c r="F4009" s="1" t="s">
        <v>597</v>
      </c>
      <c r="G4009" s="2"/>
      <c r="H4009" s="2"/>
      <c r="I4009" s="2"/>
      <c r="J4009" s="2"/>
      <c r="L4009" s="2"/>
      <c r="M4009" s="2"/>
      <c r="N4009" s="2"/>
    </row>
    <row r="4010" spans="1:14" x14ac:dyDescent="0.15">
      <c r="A4010" s="7">
        <v>2006700</v>
      </c>
      <c r="B4010" s="1" t="s">
        <v>503</v>
      </c>
      <c r="C4010" s="1" t="s">
        <v>503</v>
      </c>
      <c r="D4010" s="2">
        <v>0</v>
      </c>
      <c r="E4010" s="1" t="s">
        <v>504</v>
      </c>
      <c r="F4010" s="1" t="s">
        <v>597</v>
      </c>
      <c r="G4010" s="2"/>
      <c r="H4010" s="2"/>
      <c r="I4010" s="2"/>
      <c r="J4010" s="2"/>
      <c r="L4010" s="2"/>
      <c r="M4010" s="2"/>
      <c r="N4010" s="2"/>
    </row>
    <row r="4011" spans="1:14" x14ac:dyDescent="0.15">
      <c r="A4011" s="7">
        <v>2006800</v>
      </c>
      <c r="B4011" s="1" t="s">
        <v>503</v>
      </c>
      <c r="C4011" s="1" t="s">
        <v>503</v>
      </c>
      <c r="D4011" s="2">
        <v>0</v>
      </c>
      <c r="E4011" s="1" t="s">
        <v>504</v>
      </c>
      <c r="F4011" s="1" t="s">
        <v>597</v>
      </c>
      <c r="G4011" s="2"/>
      <c r="H4011" s="2"/>
      <c r="I4011" s="2"/>
      <c r="J4011" s="2"/>
      <c r="L4011" s="2"/>
      <c r="M4011" s="2"/>
      <c r="N4011" s="2"/>
    </row>
    <row r="4012" spans="1:14" x14ac:dyDescent="0.15">
      <c r="A4012" s="7">
        <v>2006900</v>
      </c>
      <c r="B4012" s="1" t="s">
        <v>503</v>
      </c>
      <c r="C4012" s="1" t="s">
        <v>503</v>
      </c>
      <c r="D4012" s="2">
        <v>0</v>
      </c>
      <c r="E4012" s="1" t="s">
        <v>504</v>
      </c>
      <c r="F4012" s="1" t="s">
        <v>597</v>
      </c>
      <c r="G4012" s="2"/>
      <c r="H4012" s="2"/>
      <c r="I4012" s="2"/>
      <c r="J4012" s="2"/>
      <c r="L4012" s="2"/>
      <c r="M4012" s="2"/>
      <c r="N4012" s="2"/>
    </row>
    <row r="4013" spans="1:14" x14ac:dyDescent="0.15">
      <c r="A4013" s="7">
        <v>2007000</v>
      </c>
      <c r="B4013" s="1" t="s">
        <v>503</v>
      </c>
      <c r="C4013" s="1" t="s">
        <v>503</v>
      </c>
      <c r="D4013" s="2">
        <v>0</v>
      </c>
      <c r="E4013" s="1" t="s">
        <v>504</v>
      </c>
      <c r="F4013" s="1" t="s">
        <v>597</v>
      </c>
      <c r="G4013" s="2"/>
      <c r="H4013" s="2"/>
      <c r="I4013" s="2"/>
      <c r="J4013" s="2"/>
      <c r="L4013" s="2"/>
      <c r="M4013" s="2"/>
      <c r="N4013" s="2"/>
    </row>
    <row r="4014" spans="1:14" x14ac:dyDescent="0.15">
      <c r="A4014" s="7">
        <v>2007100</v>
      </c>
      <c r="B4014" s="1" t="s">
        <v>503</v>
      </c>
      <c r="C4014" s="1" t="s">
        <v>503</v>
      </c>
      <c r="D4014" s="2">
        <v>0</v>
      </c>
      <c r="E4014" s="1" t="s">
        <v>504</v>
      </c>
      <c r="F4014" s="1" t="s">
        <v>597</v>
      </c>
      <c r="G4014" s="2"/>
      <c r="H4014" s="2"/>
      <c r="I4014" s="2"/>
      <c r="J4014" s="2"/>
      <c r="L4014" s="2"/>
      <c r="M4014" s="2"/>
      <c r="N4014" s="2"/>
    </row>
    <row r="4015" spans="1:14" x14ac:dyDescent="0.15">
      <c r="A4015" s="7">
        <v>2007200</v>
      </c>
      <c r="B4015" s="1" t="s">
        <v>503</v>
      </c>
      <c r="C4015" s="1" t="s">
        <v>503</v>
      </c>
      <c r="D4015" s="2">
        <v>0</v>
      </c>
      <c r="E4015" s="1" t="s">
        <v>504</v>
      </c>
      <c r="F4015" s="1" t="s">
        <v>597</v>
      </c>
      <c r="G4015" s="2"/>
      <c r="H4015" s="2"/>
      <c r="I4015" s="2"/>
      <c r="J4015" s="2"/>
      <c r="L4015" s="2"/>
      <c r="M4015" s="2"/>
      <c r="N4015" s="2"/>
    </row>
    <row r="4016" spans="1:14" x14ac:dyDescent="0.15">
      <c r="A4016" s="7">
        <v>2007300</v>
      </c>
      <c r="B4016" s="1" t="s">
        <v>503</v>
      </c>
      <c r="C4016" s="1" t="s">
        <v>503</v>
      </c>
      <c r="D4016" s="2">
        <v>0</v>
      </c>
      <c r="E4016" s="1" t="s">
        <v>504</v>
      </c>
      <c r="F4016" s="1" t="s">
        <v>597</v>
      </c>
      <c r="G4016" s="2"/>
      <c r="H4016" s="2"/>
      <c r="I4016" s="2"/>
      <c r="J4016" s="2"/>
      <c r="L4016" s="2"/>
      <c r="M4016" s="2"/>
      <c r="N4016" s="2"/>
    </row>
    <row r="4017" spans="1:14" x14ac:dyDescent="0.15">
      <c r="A4017" s="7">
        <v>2007400</v>
      </c>
      <c r="B4017" s="1" t="s">
        <v>503</v>
      </c>
      <c r="C4017" s="1" t="s">
        <v>503</v>
      </c>
      <c r="D4017" s="2">
        <v>0</v>
      </c>
      <c r="E4017" s="1" t="s">
        <v>504</v>
      </c>
      <c r="F4017" s="1" t="s">
        <v>597</v>
      </c>
      <c r="G4017" s="2"/>
      <c r="H4017" s="2"/>
      <c r="I4017" s="2"/>
      <c r="J4017" s="2"/>
      <c r="L4017" s="2"/>
      <c r="M4017" s="2"/>
      <c r="N4017" s="2"/>
    </row>
    <row r="4018" spans="1:14" x14ac:dyDescent="0.15">
      <c r="A4018" s="7">
        <v>2007500</v>
      </c>
      <c r="B4018" s="1" t="s">
        <v>503</v>
      </c>
      <c r="C4018" s="1" t="s">
        <v>503</v>
      </c>
      <c r="D4018" s="2">
        <v>0</v>
      </c>
      <c r="E4018" s="1" t="s">
        <v>504</v>
      </c>
      <c r="F4018" s="1" t="s">
        <v>597</v>
      </c>
      <c r="G4018" s="2"/>
      <c r="H4018" s="2"/>
      <c r="I4018" s="2"/>
      <c r="J4018" s="2"/>
      <c r="L4018" s="2"/>
      <c r="M4018" s="2"/>
      <c r="N4018" s="2"/>
    </row>
    <row r="4019" spans="1:14" x14ac:dyDescent="0.15">
      <c r="A4019" s="7">
        <v>2007600</v>
      </c>
      <c r="B4019" s="1" t="s">
        <v>503</v>
      </c>
      <c r="C4019" s="1" t="s">
        <v>503</v>
      </c>
      <c r="D4019" s="2">
        <v>0</v>
      </c>
      <c r="E4019" s="1" t="s">
        <v>504</v>
      </c>
      <c r="F4019" s="1" t="s">
        <v>597</v>
      </c>
      <c r="G4019" s="2"/>
      <c r="H4019" s="2"/>
      <c r="I4019" s="2"/>
      <c r="J4019" s="2"/>
      <c r="L4019" s="2"/>
      <c r="M4019" s="2"/>
      <c r="N4019" s="2"/>
    </row>
    <row r="4020" spans="1:14" x14ac:dyDescent="0.15">
      <c r="A4020" s="7">
        <v>2007700</v>
      </c>
      <c r="B4020" s="1" t="s">
        <v>503</v>
      </c>
      <c r="C4020" s="1" t="s">
        <v>503</v>
      </c>
      <c r="D4020" s="2">
        <v>0</v>
      </c>
      <c r="E4020" s="1" t="s">
        <v>504</v>
      </c>
      <c r="F4020" s="1" t="s">
        <v>597</v>
      </c>
      <c r="G4020" s="2"/>
      <c r="H4020" s="2"/>
      <c r="I4020" s="2"/>
      <c r="J4020" s="2"/>
      <c r="L4020" s="2"/>
      <c r="M4020" s="2"/>
      <c r="N4020" s="2"/>
    </row>
    <row r="4021" spans="1:14" x14ac:dyDescent="0.15">
      <c r="A4021" s="7">
        <v>2007800</v>
      </c>
      <c r="B4021" s="1" t="s">
        <v>503</v>
      </c>
      <c r="C4021" s="1" t="s">
        <v>503</v>
      </c>
      <c r="D4021" s="2">
        <v>0</v>
      </c>
      <c r="E4021" s="1" t="s">
        <v>504</v>
      </c>
      <c r="F4021" s="1" t="s">
        <v>597</v>
      </c>
      <c r="G4021" s="2"/>
      <c r="H4021" s="2"/>
      <c r="I4021" s="2"/>
      <c r="J4021" s="2"/>
      <c r="L4021" s="2"/>
      <c r="M4021" s="2"/>
      <c r="N4021" s="2"/>
    </row>
    <row r="4022" spans="1:14" x14ac:dyDescent="0.15">
      <c r="A4022" s="7">
        <v>2007900</v>
      </c>
      <c r="B4022" s="1" t="s">
        <v>503</v>
      </c>
      <c r="C4022" s="1" t="s">
        <v>503</v>
      </c>
      <c r="D4022" s="2">
        <v>0</v>
      </c>
      <c r="E4022" s="1" t="s">
        <v>504</v>
      </c>
      <c r="F4022" s="1" t="s">
        <v>597</v>
      </c>
      <c r="G4022" s="2"/>
      <c r="H4022" s="2"/>
      <c r="I4022" s="2"/>
      <c r="J4022" s="2"/>
      <c r="L4022" s="2"/>
      <c r="M4022" s="2"/>
      <c r="N4022" s="2"/>
    </row>
    <row r="4023" spans="1:14" x14ac:dyDescent="0.15">
      <c r="A4023" s="7">
        <v>2008000</v>
      </c>
      <c r="B4023" s="1" t="s">
        <v>503</v>
      </c>
      <c r="C4023" s="1" t="s">
        <v>503</v>
      </c>
      <c r="D4023" s="2">
        <v>0</v>
      </c>
      <c r="E4023" s="1" t="s">
        <v>504</v>
      </c>
      <c r="F4023" s="1" t="s">
        <v>597</v>
      </c>
      <c r="G4023" s="2"/>
      <c r="H4023" s="2"/>
      <c r="I4023" s="2"/>
      <c r="J4023" s="2"/>
      <c r="L4023" s="2"/>
      <c r="M4023" s="2"/>
      <c r="N4023" s="2"/>
    </row>
    <row r="4024" spans="1:14" x14ac:dyDescent="0.15">
      <c r="A4024" s="7">
        <v>2008100</v>
      </c>
      <c r="B4024" s="1" t="s">
        <v>503</v>
      </c>
      <c r="C4024" s="1" t="s">
        <v>503</v>
      </c>
      <c r="D4024" s="2">
        <v>0</v>
      </c>
      <c r="E4024" s="1" t="s">
        <v>504</v>
      </c>
      <c r="F4024" s="1" t="s">
        <v>597</v>
      </c>
      <c r="G4024" s="2"/>
      <c r="H4024" s="2"/>
      <c r="I4024" s="2"/>
      <c r="J4024" s="2"/>
      <c r="L4024" s="2"/>
      <c r="M4024" s="2"/>
      <c r="N4024" s="2"/>
    </row>
    <row r="4025" spans="1:14" x14ac:dyDescent="0.15">
      <c r="A4025" s="7">
        <v>2008200</v>
      </c>
      <c r="B4025" s="1" t="s">
        <v>503</v>
      </c>
      <c r="C4025" s="1" t="s">
        <v>503</v>
      </c>
      <c r="D4025" s="2">
        <v>0</v>
      </c>
      <c r="E4025" s="1" t="s">
        <v>504</v>
      </c>
      <c r="F4025" s="1" t="s">
        <v>597</v>
      </c>
      <c r="G4025" s="2"/>
      <c r="H4025" s="2"/>
      <c r="I4025" s="2"/>
      <c r="J4025" s="2"/>
      <c r="L4025" s="2"/>
      <c r="M4025" s="2"/>
      <c r="N4025" s="2"/>
    </row>
    <row r="4026" spans="1:14" x14ac:dyDescent="0.15">
      <c r="A4026" s="7">
        <v>2008300</v>
      </c>
      <c r="B4026" s="1" t="s">
        <v>503</v>
      </c>
      <c r="C4026" s="1" t="s">
        <v>503</v>
      </c>
      <c r="D4026" s="2">
        <v>0</v>
      </c>
      <c r="E4026" s="1" t="s">
        <v>504</v>
      </c>
      <c r="F4026" s="1" t="s">
        <v>597</v>
      </c>
      <c r="G4026" s="2"/>
      <c r="H4026" s="2"/>
      <c r="I4026" s="2"/>
      <c r="J4026" s="2"/>
      <c r="L4026" s="2"/>
      <c r="M4026" s="2"/>
      <c r="N4026" s="2"/>
    </row>
    <row r="4027" spans="1:14" x14ac:dyDescent="0.15">
      <c r="A4027" s="7">
        <v>2008400</v>
      </c>
      <c r="B4027" s="1" t="s">
        <v>503</v>
      </c>
      <c r="C4027" s="1" t="s">
        <v>503</v>
      </c>
      <c r="D4027" s="2">
        <v>0</v>
      </c>
      <c r="E4027" s="1" t="s">
        <v>504</v>
      </c>
      <c r="F4027" s="1" t="s">
        <v>597</v>
      </c>
      <c r="G4027" s="2"/>
      <c r="H4027" s="2"/>
      <c r="I4027" s="2"/>
      <c r="J4027" s="2"/>
      <c r="L4027" s="2"/>
      <c r="M4027" s="2"/>
      <c r="N4027" s="2"/>
    </row>
    <row r="4028" spans="1:14" x14ac:dyDescent="0.15">
      <c r="A4028" s="7">
        <v>2008500</v>
      </c>
      <c r="B4028" s="1" t="s">
        <v>503</v>
      </c>
      <c r="C4028" s="1" t="s">
        <v>503</v>
      </c>
      <c r="D4028" s="2">
        <v>0</v>
      </c>
      <c r="E4028" s="1" t="s">
        <v>504</v>
      </c>
      <c r="F4028" s="1" t="s">
        <v>597</v>
      </c>
      <c r="G4028" s="2"/>
      <c r="H4028" s="2"/>
      <c r="I4028" s="2"/>
      <c r="J4028" s="2"/>
      <c r="L4028" s="2"/>
      <c r="M4028" s="2"/>
      <c r="N4028" s="2"/>
    </row>
    <row r="4029" spans="1:14" x14ac:dyDescent="0.15">
      <c r="A4029" s="7">
        <v>2008600</v>
      </c>
      <c r="B4029" s="1" t="s">
        <v>503</v>
      </c>
      <c r="C4029" s="1" t="s">
        <v>503</v>
      </c>
      <c r="D4029" s="2">
        <v>0</v>
      </c>
      <c r="E4029" s="1" t="s">
        <v>504</v>
      </c>
      <c r="F4029" s="1" t="s">
        <v>597</v>
      </c>
      <c r="G4029" s="2"/>
      <c r="H4029" s="2"/>
      <c r="I4029" s="2"/>
      <c r="J4029" s="2"/>
      <c r="L4029" s="2"/>
      <c r="M4029" s="2"/>
      <c r="N4029" s="2"/>
    </row>
    <row r="4030" spans="1:14" x14ac:dyDescent="0.15">
      <c r="A4030" s="7">
        <v>2008700</v>
      </c>
      <c r="B4030" s="1" t="s">
        <v>503</v>
      </c>
      <c r="C4030" s="1" t="s">
        <v>503</v>
      </c>
      <c r="D4030" s="2">
        <v>0</v>
      </c>
      <c r="E4030" s="1" t="s">
        <v>504</v>
      </c>
      <c r="F4030" s="1" t="s">
        <v>597</v>
      </c>
      <c r="G4030" s="2"/>
      <c r="H4030" s="2"/>
      <c r="I4030" s="2"/>
      <c r="J4030" s="2"/>
      <c r="L4030" s="2"/>
      <c r="M4030" s="2"/>
      <c r="N4030" s="2"/>
    </row>
    <row r="4031" spans="1:14" x14ac:dyDescent="0.15">
      <c r="A4031" s="7">
        <v>2008800</v>
      </c>
      <c r="B4031" s="1" t="s">
        <v>503</v>
      </c>
      <c r="C4031" s="1" t="s">
        <v>503</v>
      </c>
      <c r="D4031" s="2">
        <v>0</v>
      </c>
      <c r="E4031" s="1" t="s">
        <v>504</v>
      </c>
      <c r="F4031" s="1" t="s">
        <v>597</v>
      </c>
      <c r="G4031" s="2"/>
      <c r="H4031" s="2"/>
      <c r="I4031" s="2"/>
      <c r="J4031" s="2"/>
      <c r="L4031" s="2"/>
      <c r="M4031" s="2"/>
      <c r="N4031" s="2"/>
    </row>
    <row r="4032" spans="1:14" x14ac:dyDescent="0.15">
      <c r="A4032" s="7">
        <v>2008900</v>
      </c>
      <c r="B4032" s="1" t="s">
        <v>503</v>
      </c>
      <c r="C4032" s="1" t="s">
        <v>503</v>
      </c>
      <c r="D4032" s="2">
        <v>0</v>
      </c>
      <c r="E4032" s="1" t="s">
        <v>504</v>
      </c>
      <c r="F4032" s="1" t="s">
        <v>597</v>
      </c>
      <c r="G4032" s="2"/>
      <c r="H4032" s="2"/>
      <c r="I4032" s="2"/>
      <c r="J4032" s="2"/>
      <c r="L4032" s="2"/>
      <c r="M4032" s="2"/>
      <c r="N4032" s="2"/>
    </row>
    <row r="4033" spans="1:14" x14ac:dyDescent="0.15">
      <c r="A4033" s="7">
        <v>2009000</v>
      </c>
      <c r="B4033" s="1" t="s">
        <v>503</v>
      </c>
      <c r="C4033" s="1" t="s">
        <v>503</v>
      </c>
      <c r="D4033" s="2">
        <v>0</v>
      </c>
      <c r="E4033" s="1" t="s">
        <v>504</v>
      </c>
      <c r="F4033" s="1" t="s">
        <v>597</v>
      </c>
      <c r="G4033" s="2"/>
      <c r="H4033" s="2"/>
      <c r="I4033" s="2"/>
      <c r="J4033" s="2"/>
      <c r="L4033" s="2"/>
      <c r="M4033" s="2"/>
      <c r="N4033" s="2"/>
    </row>
    <row r="4034" spans="1:14" x14ac:dyDescent="0.15">
      <c r="A4034" s="7">
        <v>2009100</v>
      </c>
      <c r="B4034" s="1" t="s">
        <v>503</v>
      </c>
      <c r="C4034" s="1" t="s">
        <v>503</v>
      </c>
      <c r="D4034" s="2">
        <v>0</v>
      </c>
      <c r="E4034" s="1" t="s">
        <v>504</v>
      </c>
      <c r="F4034" s="1" t="s">
        <v>597</v>
      </c>
      <c r="G4034" s="2"/>
      <c r="H4034" s="2"/>
      <c r="I4034" s="2"/>
      <c r="J4034" s="2"/>
      <c r="L4034" s="2"/>
      <c r="M4034" s="2"/>
      <c r="N4034" s="2"/>
    </row>
    <row r="4035" spans="1:14" x14ac:dyDescent="0.15">
      <c r="A4035" s="7">
        <v>2009200</v>
      </c>
      <c r="B4035" s="1" t="s">
        <v>503</v>
      </c>
      <c r="C4035" s="1" t="s">
        <v>503</v>
      </c>
      <c r="D4035" s="2">
        <v>0</v>
      </c>
      <c r="E4035" s="1" t="s">
        <v>504</v>
      </c>
      <c r="F4035" s="1" t="s">
        <v>597</v>
      </c>
      <c r="G4035" s="2"/>
      <c r="H4035" s="2"/>
      <c r="I4035" s="2"/>
      <c r="J4035" s="2"/>
      <c r="L4035" s="2"/>
      <c r="M4035" s="2"/>
      <c r="N4035" s="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K13" sqref="K13:K4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2016-06-28T07:33:42Z</dcterms:modified>
</cp:coreProperties>
</file>