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520" yWindow="920" windowWidth="23500" windowHeight="112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7" i="1"/>
  <c r="A8" i="1"/>
  <c r="A6" i="1"/>
  <c r="A23" i="2"/>
  <c r="A11" i="2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<sst xmlns="http://schemas.openxmlformats.org/spreadsheetml/2006/main" count="59" uniqueCount="57">
  <si>
    <t>id</t>
  </si>
  <si>
    <t>名字</t>
  </si>
  <si>
    <t>描述</t>
  </si>
  <si>
    <t>csk</t>
  </si>
  <si>
    <t>int</t>
  </si>
  <si>
    <t>string</t>
  </si>
  <si>
    <t>name</t>
  </si>
  <si>
    <t>describe</t>
  </si>
  <si>
    <t>1:get(1,inkey(status))</t>
  </si>
  <si>
    <t>1:arrkey(5,6,attackLevel)</t>
  </si>
  <si>
    <t>1:get(4,inkey(specialMove))</t>
  </si>
  <si>
    <t>,2:get(1,inkey(attribute))</t>
  </si>
  <si>
    <t>,2:arrkey(5,6,bulletLevel)</t>
  </si>
  <si>
    <t>,2:arrkey(4,5,buffLevel)</t>
  </si>
  <si>
    <t>,3:get(1,inkey(attribute))&amp;get(2,inkey(skillVar))</t>
  </si>
  <si>
    <t>,3:get(5,inkey(attribute))</t>
  </si>
  <si>
    <t>,3:arrkey(4,5,puppetLevel)</t>
  </si>
  <si>
    <t>,4:arrkey(2,3,attackLevel)</t>
  </si>
  <si>
    <t>,4:get(5,inkey(attribute))</t>
  </si>
  <si>
    <t>,4:get(4,inkey(attribute))</t>
  </si>
  <si>
    <t>,5:get(1,inkey(cDGroup))</t>
  </si>
  <si>
    <t>,5:get(5,inkey(attribute))&amp;inkey(skillProb)</t>
  </si>
  <si>
    <t>,5:get(4,inkey(attribute))&amp;get(5,inkey(skillVar))</t>
  </si>
  <si>
    <t>,6:get(1,inkey(cDGroup))</t>
  </si>
  <si>
    <t>,6:get(5,inkey(attribute))&amp;inkey(skillProb)</t>
  </si>
  <si>
    <t>,7:get(1,inkey(skillProb))</t>
  </si>
  <si>
    <t>,7:get(5,inkey(specialMove))</t>
  </si>
  <si>
    <t>,7:get(4,inkey(cDGroup))</t>
  </si>
  <si>
    <t>,8:get(1,inkey(facade))</t>
  </si>
  <si>
    <t>,8:get(5,inkey(specialMove))</t>
  </si>
  <si>
    <t>,8:get(4,inkey(cDGroup))</t>
  </si>
  <si>
    <t>,9:arrkey(1,2,avatarPart)</t>
  </si>
  <si>
    <t>,9:arrkey(5,6,buffLevel)</t>
  </si>
  <si>
    <t>,10:arrkey(5,6,buffLevel)</t>
  </si>
  <si>
    <t>,11:get(1,inkey(attribute))</t>
  </si>
  <si>
    <t>,11:get(5,inkey(cDGroup))</t>
  </si>
  <si>
    <t>,12:get(1,inkey(attribute))&amp;get(2,inkey(skillVar))</t>
  </si>
  <si>
    <t>,12:get(5,inkey(cDGroup))</t>
  </si>
  <si>
    <t>,13:get(1,inkey(skill))&amp;get(2,inkey(skill))</t>
  </si>
  <si>
    <t>,13:arrkey(5,6,buffLevel)</t>
  </si>
  <si>
    <t>,14:get(1,inkey(skill))&amp;get(2,inkey(skill))&amp;get(3,inkey(skillProb))</t>
  </si>
  <si>
    <t>,15:get(2,inkey(attribute))</t>
  </si>
  <si>
    <t>,16:get(2,inkey(attribute))&amp;get(3,inkey(skillVar))</t>
  </si>
  <si>
    <t>,17:get(1,inkey(skillGroup))</t>
  </si>
  <si>
    <t>,18:get(1,inkey(buffGroup))</t>
  </si>
  <si>
    <t>,19:get(1,inkey(buffGroup))</t>
  </si>
  <si>
    <t>,20:get(1,inkey(attribute))&amp;get(2,inkey(skillVar))</t>
  </si>
  <si>
    <t>随机物品组方式</t>
    <rPh sb="0" eb="1">
      <t>sui'ji</t>
    </rPh>
    <rPh sb="2" eb="3">
      <t>wu'pin</t>
    </rPh>
    <rPh sb="4" eb="5">
      <t>zu</t>
    </rPh>
    <rPh sb="5" eb="6">
      <t>fang'shi</t>
    </rPh>
    <phoneticPr fontId="7" type="noConversion"/>
  </si>
  <si>
    <t>RandomItemListType</t>
    <phoneticPr fontId="7" type="noConversion"/>
  </si>
  <si>
    <t>singleItem</t>
    <phoneticPr fontId="7" type="noConversion"/>
  </si>
  <si>
    <t>singleRandomItem</t>
    <phoneticPr fontId="7" type="noConversion"/>
  </si>
  <si>
    <t>sumProbRandomItem</t>
    <phoneticPr fontId="7" type="noConversion"/>
  </si>
  <si>
    <t>weightRandomList</t>
    <phoneticPr fontId="7" type="noConversion"/>
  </si>
  <si>
    <t>单个物品(id,[num])</t>
    <rPh sb="0" eb="1">
      <t>dan'ge</t>
    </rPh>
    <rPh sb="2" eb="3">
      <t>wu'pin</t>
    </rPh>
    <phoneticPr fontId="7" type="noConversion"/>
  </si>
  <si>
    <t>单个随机物品(randomItemID,[num])</t>
    <rPh sb="0" eb="1">
      <t>dan'ge</t>
    </rPh>
    <rPh sb="2" eb="3">
      <t>sui'ji</t>
    </rPh>
    <rPh sb="4" eb="5">
      <t>wu'pin</t>
    </rPh>
    <phoneticPr fontId="7" type="noConversion"/>
  </si>
  <si>
    <t>几率(万分位)随机物品组求和(prob,randomID,[min],[max];prob,randomID,[min],[max])</t>
    <rPh sb="0" eb="1">
      <t>ji'lv</t>
    </rPh>
    <rPh sb="3" eb="4">
      <t>wan'fen'wei</t>
    </rPh>
    <rPh sb="7" eb="8">
      <t>sui'ji</t>
    </rPh>
    <rPh sb="9" eb="10">
      <t>wu'pin</t>
    </rPh>
    <rPh sb="11" eb="12">
      <t>zu</t>
    </rPh>
    <rPh sb="12" eb="13">
      <t>qiu'he</t>
    </rPh>
    <phoneticPr fontId="7" type="noConversion"/>
  </si>
  <si>
    <t>权重随机list(嵌套)(weight,randomListID;weight,randomListID)</t>
    <rPh sb="0" eb="1">
      <t>quan'zhong</t>
    </rPh>
    <rPh sb="2" eb="3">
      <t>sui'ji</t>
    </rPh>
    <rPh sb="9" eb="10">
      <t>qian'tao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</si>
</sst>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6" sqref="C6"/>
    </sheetView>
  </sheetViews>
  <sheetFormatPr baseColWidth="10" defaultColWidth="9" defaultRowHeight="15" x14ac:dyDescent="0.15"/>
  <cols>
    <col min="1" max="1" width="9" style="1"/>
    <col min="2" max="2" width="25.1640625" style="1" customWidth="1"/>
    <col min="3" max="3" width="65.664062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5" t="s">
        <v>47</v>
      </c>
      <c r="D1" s="5" t="s">
        <v>48</v>
      </c>
    </row>
    <row r="2" spans="1:4" x14ac:dyDescent="0.15">
      <c r="A2" s="2" t="s">
        <v>0</v>
      </c>
      <c r="B2" s="3" t="s">
        <v>1</v>
      </c>
      <c r="C2" s="3" t="s">
        <v>2</v>
      </c>
    </row>
    <row r="3" spans="1:4" x14ac:dyDescent="0.15">
      <c r="A3" s="3" t="s">
        <v>3</v>
      </c>
      <c r="B3" s="3"/>
      <c r="C3" s="3"/>
    </row>
    <row r="4" spans="1:4" x14ac:dyDescent="0.15">
      <c r="A4" s="3" t="s">
        <v>4</v>
      </c>
      <c r="B4" s="3" t="s">
        <v>5</v>
      </c>
      <c r="C4" s="3" t="s">
        <v>5</v>
      </c>
    </row>
    <row r="5" spans="1:4" x14ac:dyDescent="0.15">
      <c r="A5" s="3" t="s">
        <v>0</v>
      </c>
      <c r="B5" s="3" t="s">
        <v>6</v>
      </c>
      <c r="C5" s="3" t="s">
        <v>7</v>
      </c>
    </row>
    <row r="6" spans="1:4" x14ac:dyDescent="0.15">
      <c r="A6" s="4">
        <f t="shared" ref="A6:A9" si="0">ROW()-5</f>
        <v>1</v>
      </c>
      <c r="B6" s="5" t="s">
        <v>49</v>
      </c>
      <c r="C6" s="5" t="s">
        <v>53</v>
      </c>
    </row>
    <row r="7" spans="1:4" x14ac:dyDescent="0.15">
      <c r="A7" s="4">
        <f t="shared" si="0"/>
        <v>2</v>
      </c>
      <c r="B7" s="5" t="s">
        <v>50</v>
      </c>
      <c r="C7" s="5" t="s">
        <v>54</v>
      </c>
    </row>
    <row r="8" spans="1:4" s="4" customFormat="1" x14ac:dyDescent="0.15">
      <c r="A8" s="4">
        <f t="shared" si="0"/>
        <v>3</v>
      </c>
      <c r="B8" s="5" t="s">
        <v>51</v>
      </c>
      <c r="C8" s="5" t="s">
        <v>55</v>
      </c>
    </row>
    <row r="9" spans="1:4" s="4" customFormat="1" x14ac:dyDescent="0.15">
      <c r="A9" s="4">
        <f t="shared" si="0"/>
        <v>4</v>
      </c>
      <c r="B9" s="5" t="s">
        <v>52</v>
      </c>
      <c r="C9" s="5" t="s">
        <v>56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A20" sqref="A20"/>
    </sheetView>
  </sheetViews>
  <sheetFormatPr baseColWidth="10" defaultColWidth="9" defaultRowHeight="14" x14ac:dyDescent="0.15"/>
  <cols>
    <col min="1" max="1" width="146.5" customWidth="1"/>
    <col min="2" max="2" width="27.5" customWidth="1"/>
    <col min="3" max="3" width="24.5" customWidth="1"/>
  </cols>
  <sheetData>
    <row r="2" spans="1:3" x14ac:dyDescent="0.15">
      <c r="A2" t="s">
        <v>8</v>
      </c>
      <c r="B2" t="s">
        <v>9</v>
      </c>
      <c r="C2" t="s">
        <v>10</v>
      </c>
    </row>
    <row r="3" spans="1:3" x14ac:dyDescent="0.15">
      <c r="A3" t="s">
        <v>11</v>
      </c>
      <c r="B3" t="s">
        <v>12</v>
      </c>
      <c r="C3" t="s">
        <v>13</v>
      </c>
    </row>
    <row r="4" spans="1:3" x14ac:dyDescent="0.15">
      <c r="A4" t="s">
        <v>14</v>
      </c>
      <c r="B4" t="s">
        <v>15</v>
      </c>
      <c r="C4" t="s">
        <v>16</v>
      </c>
    </row>
    <row r="5" spans="1:3" x14ac:dyDescent="0.15">
      <c r="A5" t="s">
        <v>17</v>
      </c>
      <c r="B5" t="s">
        <v>18</v>
      </c>
      <c r="C5" t="s">
        <v>19</v>
      </c>
    </row>
    <row r="6" spans="1:3" x14ac:dyDescent="0.15">
      <c r="A6" t="s">
        <v>20</v>
      </c>
      <c r="B6" t="s">
        <v>21</v>
      </c>
      <c r="C6" t="s">
        <v>22</v>
      </c>
    </row>
    <row r="7" spans="1:3" x14ac:dyDescent="0.15">
      <c r="A7" t="s">
        <v>23</v>
      </c>
      <c r="B7" t="s">
        <v>24</v>
      </c>
    </row>
    <row r="8" spans="1:3" x14ac:dyDescent="0.15">
      <c r="A8" t="s">
        <v>25</v>
      </c>
      <c r="B8" t="s">
        <v>26</v>
      </c>
      <c r="C8" t="s">
        <v>27</v>
      </c>
    </row>
    <row r="9" spans="1:3" x14ac:dyDescent="0.15">
      <c r="A9" t="s">
        <v>28</v>
      </c>
      <c r="B9" t="s">
        <v>29</v>
      </c>
      <c r="C9" t="s">
        <v>30</v>
      </c>
    </row>
    <row r="10" spans="1:3" x14ac:dyDescent="0.15">
      <c r="A10" t="s">
        <v>31</v>
      </c>
      <c r="B10" t="s">
        <v>32</v>
      </c>
    </row>
    <row r="11" spans="1:3" x14ac:dyDescent="0.15">
      <c r="A11" t="str">
        <f>",10:get(1,enum(AttackMomentType))&amp;get(2,compare(-1,0)|inkey(attackGroup))&amp;get(3,inkey(skillProb))&amp;get(4,enum(AttackActionType))&amp;switch(4,"&amp;PHONETIC(B2:B14)&amp;")"</f>
        <v>,10:get(1,enum(AttackMomentType))&amp;get(2,compare(-1,0)|inkey(attackGroup))&amp;get(3,inkey(skillProb))&amp;get(4,enum(AttackActionType))&amp;switch(4,1:arrkey(5,6,attackLevel),2:arrkey(5,6,bulletLevel),3:get(5,inkey(attribute)),4:get(5,inkey(attribute)),5:get(5,inkey(attribute))&amp;inkey(skillProb),6:get(5,inkey(attribute))&amp;inkey(skillProb),7:get(5,inkey(specialMove)),8:get(5,inkey(specialMove)),9:arrkey(5,6,buffLevel),10:arrkey(5,6,buffLevel),11:get(5,inkey(cDGroup)),12:get(5,inkey(cDGroup)),13:arrkey(5,6,buffLevel))</v>
      </c>
      <c r="B11" t="s">
        <v>33</v>
      </c>
    </row>
    <row r="12" spans="1:3" x14ac:dyDescent="0.15">
      <c r="A12" t="s">
        <v>34</v>
      </c>
      <c r="B12" t="s">
        <v>35</v>
      </c>
    </row>
    <row r="13" spans="1:3" x14ac:dyDescent="0.15">
      <c r="A13" t="s">
        <v>36</v>
      </c>
      <c r="B13" t="s">
        <v>37</v>
      </c>
    </row>
    <row r="14" spans="1:3" x14ac:dyDescent="0.15">
      <c r="A14" t="s">
        <v>38</v>
      </c>
      <c r="B14" t="s">
        <v>39</v>
      </c>
    </row>
    <row r="15" spans="1:3" x14ac:dyDescent="0.15">
      <c r="A15" t="s">
        <v>40</v>
      </c>
    </row>
    <row r="16" spans="1:3" x14ac:dyDescent="0.15">
      <c r="A16" t="s">
        <v>41</v>
      </c>
    </row>
    <row r="17" spans="1:1" x14ac:dyDescent="0.15">
      <c r="A17" t="s">
        <v>42</v>
      </c>
    </row>
    <row r="18" spans="1:1" x14ac:dyDescent="0.15">
      <c r="A18" t="s">
        <v>43</v>
      </c>
    </row>
    <row r="19" spans="1:1" x14ac:dyDescent="0.15">
      <c r="A19" t="s">
        <v>44</v>
      </c>
    </row>
    <row r="20" spans="1:1" x14ac:dyDescent="0.15">
      <c r="A20" t="s">
        <v>45</v>
      </c>
    </row>
    <row r="21" spans="1:1" x14ac:dyDescent="0.15">
      <c r="A21" t="s">
        <v>46</v>
      </c>
    </row>
    <row r="23" spans="1:1" x14ac:dyDescent="0.15">
      <c r="A23" t="str">
        <f>",22:get(1,compare(-1,0)|inkey(skillGroup))&amp;get(2,inkey(skillProb))&amp;get(3,enum(SkillActionType))&amp;switch(3,"&amp;PHONETIC(C2:C14)&amp;")"</f>
        <v>,22:get(1,compare(-1,0)|inkey(skillGroup))&amp;get(2,inkey(skillProb))&amp;get(3,enum(SkillActionType))&amp;switch(3,1:get(4,inkey(specialMove)),2:arrkey(4,5,buffLevel),3:arrkey(4,5,puppetLevel),4:get(4,inkey(attribute)),5:get(4,inkey(attribute))&amp;get(5,inkey(skillVar)),7:get(4,inkey(cDGroup)),8:get(4,inkey(cDGroup)))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baseColWidth="10" defaultColWidth="9" defaultRowHeight="14" x14ac:dyDescent="0.15"/>
  <cols>
    <col min="1" max="1" width="37.1640625" customWidth="1"/>
  </cols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2018-08-02T11:51:45Z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