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6080" yWindow="3860" windowWidth="27520" windowHeight="12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A11" i="1"/>
  <c r="A10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<sst xmlns="http://schemas.openxmlformats.org/spreadsheetml/2006/main" count="32" uniqueCount="30">
  <si>
    <t>id</t>
  </si>
  <si>
    <t>名字</t>
  </si>
  <si>
    <t>描述</t>
  </si>
  <si>
    <t>csk</t>
  </si>
  <si>
    <t>int</t>
  </si>
  <si>
    <t>string</t>
  </si>
  <si>
    <t>name</t>
  </si>
  <si>
    <t>describe</t>
  </si>
  <si>
    <t>level</t>
  </si>
  <si>
    <t>等级要求(大于等于)(arg1:等级)</t>
  </si>
  <si>
    <t>functionOpen</t>
  </si>
  <si>
    <t>功能开启(arg1:功能ID)</t>
  </si>
  <si>
    <t>需要有工会</t>
  </si>
  <si>
    <t>,2:get(1,inkey(function))</t>
  </si>
  <si>
    <t>needUnion</t>
    <phoneticPr fontId="10" type="noConversion"/>
  </si>
  <si>
    <t>角色条件类型</t>
    <rPh sb="0" eb="1">
      <t>jue'se</t>
    </rPh>
    <phoneticPr fontId="10" type="noConversion"/>
  </si>
  <si>
    <t>RoleConditionType</t>
    <phoneticPr fontId="10" type="noConversion"/>
  </si>
  <si>
    <t>questComplete</t>
    <phoneticPr fontId="10" type="noConversion"/>
  </si>
  <si>
    <t>任务已完成(arg1:任务ID)</t>
    <rPh sb="0" eb="1">
      <t>ren'wu</t>
    </rPh>
    <rPh sb="2" eb="3">
      <t>yi'jing</t>
    </rPh>
    <rPh sb="3" eb="4">
      <t>wan'cheng</t>
    </rPh>
    <rPh sb="11" eb="12">
      <t>ren'wu</t>
    </rPh>
    <phoneticPr fontId="10" type="noConversion"/>
  </si>
  <si>
    <t>,4:get(1,inkey(quest))</t>
    <phoneticPr fontId="10" type="noConversion"/>
  </si>
  <si>
    <t>onStatus</t>
  </si>
  <si>
    <t>主角在某状态下(arg1:状态ID)</t>
    <rPh sb="0" eb="1">
      <t>zhu'jue</t>
    </rPh>
    <phoneticPr fontId="10" type="noConversion"/>
  </si>
  <si>
    <t>offStatus</t>
  </si>
  <si>
    <t>主角不在某状态下(arg1:状态ID)</t>
    <phoneticPr fontId="10" type="noConversion"/>
  </si>
  <si>
    <t>,5:get(1,inkey(status))</t>
    <phoneticPr fontId="10" type="noConversion"/>
  </si>
  <si>
    <t>,6:get(1,inkey(status))</t>
    <phoneticPr fontId="10" type="noConversion"/>
  </si>
  <si>
    <t>enum</t>
    <phoneticPr fontId="10" type="noConversion"/>
  </si>
  <si>
    <t>,1:get(1,inkey(roleLevel))</t>
    <phoneticPr fontId="10" type="noConversion"/>
  </si>
  <si>
    <t>needTeam</t>
    <phoneticPr fontId="10" type="noConversion"/>
  </si>
  <si>
    <t>需要有组队</t>
    <rPh sb="3" eb="4">
      <t>zu'dui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</si>
</sst>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2" sqref="D12"/>
    </sheetView>
  </sheetViews>
  <sheetFormatPr baseColWidth="10" defaultColWidth="9" defaultRowHeight="15" x14ac:dyDescent="0.15"/>
  <cols>
    <col min="1" max="1" width="9" style="1"/>
    <col min="2" max="2" width="16.83203125" style="1" customWidth="1"/>
    <col min="3" max="3" width="30.6640625" style="1" customWidth="1"/>
    <col min="4" max="4" width="14.6640625" style="1" customWidth="1"/>
    <col min="5" max="16384" width="9" style="1"/>
  </cols>
  <sheetData>
    <row r="1" spans="1:5" x14ac:dyDescent="0.15">
      <c r="A1" s="1">
        <v>0</v>
      </c>
      <c r="B1" s="5" t="s">
        <v>15</v>
      </c>
      <c r="D1" s="5" t="s">
        <v>16</v>
      </c>
      <c r="E1" s="1">
        <v>1</v>
      </c>
    </row>
    <row r="2" spans="1:5" x14ac:dyDescent="0.15">
      <c r="A2" s="2" t="s">
        <v>0</v>
      </c>
      <c r="B2" s="3" t="s">
        <v>1</v>
      </c>
      <c r="C2" s="3" t="s">
        <v>2</v>
      </c>
    </row>
    <row r="3" spans="1:5" x14ac:dyDescent="0.15">
      <c r="A3" s="3" t="s">
        <v>3</v>
      </c>
      <c r="B3" s="3"/>
      <c r="C3" s="3"/>
    </row>
    <row r="4" spans="1:5" x14ac:dyDescent="0.15">
      <c r="A4" s="3" t="s">
        <v>4</v>
      </c>
      <c r="B4" s="3" t="s">
        <v>5</v>
      </c>
      <c r="C4" s="3" t="s">
        <v>5</v>
      </c>
    </row>
    <row r="5" spans="1:5" x14ac:dyDescent="0.15">
      <c r="A5" s="3" t="s">
        <v>0</v>
      </c>
      <c r="B5" s="3" t="s">
        <v>6</v>
      </c>
      <c r="C5" s="3" t="s">
        <v>7</v>
      </c>
    </row>
    <row r="6" spans="1:5" x14ac:dyDescent="0.15">
      <c r="A6" s="1">
        <v>1</v>
      </c>
      <c r="B6" s="1" t="s">
        <v>8</v>
      </c>
      <c r="C6" s="1" t="s">
        <v>9</v>
      </c>
    </row>
    <row r="7" spans="1:5" x14ac:dyDescent="0.15">
      <c r="A7" s="1">
        <v>2</v>
      </c>
      <c r="B7" s="1" t="s">
        <v>10</v>
      </c>
      <c r="C7" s="1" t="s">
        <v>11</v>
      </c>
    </row>
    <row r="8" spans="1:5" x14ac:dyDescent="0.15">
      <c r="A8" s="1">
        <v>3</v>
      </c>
      <c r="B8" s="4" t="s">
        <v>14</v>
      </c>
      <c r="C8" s="1" t="s">
        <v>12</v>
      </c>
    </row>
    <row r="9" spans="1:5" x14ac:dyDescent="0.15">
      <c r="A9" s="1">
        <v>4</v>
      </c>
      <c r="B9" s="6" t="s">
        <v>17</v>
      </c>
      <c r="C9" s="6" t="s">
        <v>18</v>
      </c>
    </row>
    <row r="10" spans="1:5" x14ac:dyDescent="0.15">
      <c r="A10" s="7">
        <f t="shared" ref="A10:A11" si="0">ROW()-5</f>
        <v>5</v>
      </c>
      <c r="B10" s="7" t="s">
        <v>20</v>
      </c>
      <c r="C10" s="7" t="s">
        <v>21</v>
      </c>
    </row>
    <row r="11" spans="1:5" x14ac:dyDescent="0.15">
      <c r="A11" s="7">
        <f t="shared" si="0"/>
        <v>6</v>
      </c>
      <c r="B11" s="7" t="s">
        <v>22</v>
      </c>
      <c r="C11" s="7" t="s">
        <v>23</v>
      </c>
    </row>
    <row r="12" spans="1:5" x14ac:dyDescent="0.15">
      <c r="A12" s="1">
        <v>7</v>
      </c>
      <c r="B12" s="8" t="s">
        <v>28</v>
      </c>
      <c r="C12" s="8" t="s">
        <v>29</v>
      </c>
    </row>
  </sheetData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10" sqref="A10"/>
    </sheetView>
  </sheetViews>
  <sheetFormatPr baseColWidth="10" defaultColWidth="9" defaultRowHeight="14" x14ac:dyDescent="0.15"/>
  <cols>
    <col min="1" max="1" width="20.33203125" customWidth="1"/>
  </cols>
  <sheetData>
    <row r="2" spans="1:3" x14ac:dyDescent="0.15">
      <c r="A2" t="s">
        <v>26</v>
      </c>
      <c r="B2" t="str">
        <f>"for(get(0,enum(RoleConditionType))&amp;switch(0"&amp;PHONETIC(C1:C20)&amp;"))"</f>
        <v>for(get(0,enum(RoleConditionType))&amp;switch(0,1:get(1,inkey(roleLevel)),2:get(1,inkey(function)),4:get(1,inkey(quest)),5:get(1,inkey(status)),6:get(1,inkey(status))))</v>
      </c>
      <c r="C2" t="s">
        <v>27</v>
      </c>
    </row>
    <row r="3" spans="1:3" x14ac:dyDescent="0.15">
      <c r="C3" t="s">
        <v>13</v>
      </c>
    </row>
    <row r="5" spans="1:3" x14ac:dyDescent="0.15">
      <c r="C5" t="s">
        <v>19</v>
      </c>
    </row>
    <row r="6" spans="1:3" x14ac:dyDescent="0.15">
      <c r="C6" t="s">
        <v>24</v>
      </c>
    </row>
    <row r="7" spans="1:3" x14ac:dyDescent="0.15">
      <c r="C7" t="s">
        <v>25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2019-06-26T07:06:02Z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