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activity\"/>
    </mc:Choice>
  </mc:AlternateContent>
  <bookViews>
    <workbookView xWindow="0" yWindow="0" windowWidth="28695" windowHeight="12630"/>
  </bookViews>
  <sheets>
    <sheet name="OffLineExp" sheetId="1" r:id="rId1"/>
  </sheets>
  <calcPr calcId="152511" concurrentCalc="0"/>
</workbook>
</file>

<file path=xl/calcChain.xml><?xml version="1.0" encoding="utf-8"?>
<calcChain xmlns="http://schemas.openxmlformats.org/spreadsheetml/2006/main">
  <c r="F8" i="1" l="1"/>
  <c r="H8" i="1"/>
  <c r="F11" i="1"/>
  <c r="G11" i="1"/>
  <c r="F12" i="1"/>
  <c r="H12" i="1"/>
  <c r="F14" i="1"/>
  <c r="F15" i="1"/>
  <c r="G15" i="1"/>
  <c r="F16" i="1"/>
  <c r="H16" i="1"/>
  <c r="F20" i="1"/>
  <c r="I20" i="1"/>
  <c r="F22" i="1"/>
  <c r="I22" i="1"/>
  <c r="F23" i="1"/>
  <c r="F24" i="1"/>
  <c r="I24" i="1"/>
  <c r="F26" i="1"/>
  <c r="I26" i="1"/>
  <c r="F27" i="1"/>
  <c r="F28" i="1"/>
  <c r="I28" i="1"/>
  <c r="F32" i="1"/>
  <c r="I32" i="1"/>
  <c r="F35" i="1"/>
  <c r="F36" i="1"/>
  <c r="I36" i="1"/>
  <c r="F40" i="1"/>
  <c r="I40" i="1"/>
  <c r="F42" i="1"/>
  <c r="I42" i="1"/>
  <c r="F43" i="1"/>
  <c r="F44" i="1"/>
  <c r="I44" i="1"/>
  <c r="F48" i="1"/>
  <c r="G48" i="1"/>
  <c r="F50" i="1"/>
  <c r="G50" i="1"/>
  <c r="F55" i="1"/>
  <c r="F56" i="1"/>
  <c r="G56" i="1"/>
  <c r="F60" i="1"/>
  <c r="G60" i="1"/>
  <c r="F64" i="1"/>
  <c r="G64" i="1"/>
  <c r="F67" i="1"/>
  <c r="G67" i="1"/>
  <c r="F68" i="1"/>
  <c r="G68" i="1"/>
  <c r="F71" i="1"/>
  <c r="G71" i="1"/>
  <c r="C74" i="1"/>
  <c r="F4" i="1"/>
  <c r="I4" i="1"/>
  <c r="F7" i="1"/>
  <c r="G7" i="1"/>
  <c r="F10" i="1"/>
  <c r="F13" i="1"/>
  <c r="I13" i="1"/>
  <c r="F17" i="1"/>
  <c r="I17" i="1"/>
  <c r="F9" i="1"/>
  <c r="I9" i="1"/>
  <c r="F21" i="1"/>
  <c r="F25" i="1"/>
  <c r="F29" i="1"/>
  <c r="F31" i="1"/>
  <c r="F33" i="1"/>
  <c r="F37" i="1"/>
  <c r="F41" i="1"/>
  <c r="F45" i="1"/>
  <c r="F49" i="1"/>
  <c r="G49" i="1"/>
  <c r="F51" i="1"/>
  <c r="F52" i="1"/>
  <c r="G52" i="1"/>
  <c r="F53" i="1"/>
  <c r="G53" i="1"/>
  <c r="F57" i="1"/>
  <c r="F59" i="1"/>
  <c r="F61" i="1"/>
  <c r="G61" i="1"/>
  <c r="F65" i="1"/>
  <c r="G65" i="1"/>
  <c r="F69" i="1"/>
  <c r="F72" i="1"/>
  <c r="G72" i="1"/>
  <c r="F73" i="1"/>
  <c r="F5" i="1"/>
  <c r="I5" i="1"/>
  <c r="F6" i="1"/>
  <c r="F18" i="1"/>
  <c r="I18" i="1"/>
  <c r="F19" i="1"/>
  <c r="F38" i="1"/>
  <c r="I38" i="1"/>
  <c r="F39" i="1"/>
  <c r="F47" i="1"/>
  <c r="G47" i="1"/>
  <c r="F54" i="1"/>
  <c r="G54" i="1"/>
  <c r="F62" i="1"/>
  <c r="F70" i="1"/>
  <c r="F74" i="1"/>
  <c r="G74" i="1"/>
  <c r="F30" i="1"/>
  <c r="I30" i="1"/>
  <c r="F34" i="1"/>
  <c r="I34" i="1"/>
  <c r="F46" i="1"/>
  <c r="G46" i="1"/>
  <c r="F58" i="1"/>
  <c r="G58" i="1"/>
  <c r="F63" i="1"/>
  <c r="G63" i="1"/>
  <c r="F66" i="1"/>
  <c r="G66" i="1"/>
  <c r="H71" i="1"/>
  <c r="I46" i="1"/>
  <c r="H46" i="1"/>
  <c r="G73" i="1"/>
  <c r="H73" i="1"/>
  <c r="G57" i="1"/>
  <c r="H57" i="1"/>
  <c r="G69" i="1"/>
  <c r="H69" i="1"/>
  <c r="G59" i="1"/>
  <c r="H59" i="1"/>
  <c r="G55" i="1"/>
  <c r="H55" i="1"/>
  <c r="I55" i="1"/>
  <c r="G51" i="1"/>
  <c r="H51" i="1"/>
  <c r="G70" i="1"/>
  <c r="H70" i="1"/>
  <c r="G62" i="1"/>
  <c r="H62" i="1"/>
  <c r="I62" i="1"/>
  <c r="G14" i="1"/>
  <c r="H14" i="1"/>
  <c r="G10" i="1"/>
  <c r="H10" i="1"/>
  <c r="G6" i="1"/>
  <c r="H6" i="1"/>
  <c r="H67" i="1"/>
  <c r="H13" i="1"/>
  <c r="H9" i="1"/>
  <c r="G17" i="1"/>
  <c r="G13" i="1"/>
  <c r="G9" i="1"/>
  <c r="G5" i="1"/>
  <c r="I66" i="1"/>
  <c r="I50" i="1"/>
  <c r="H17" i="1"/>
  <c r="H5" i="1"/>
  <c r="I14" i="1"/>
  <c r="I10" i="1"/>
  <c r="I6" i="1"/>
  <c r="I71" i="1"/>
  <c r="I67" i="1"/>
  <c r="H66" i="1"/>
  <c r="H61" i="1"/>
  <c r="H54" i="1"/>
  <c r="I51" i="1"/>
  <c r="H50" i="1"/>
  <c r="G4" i="1"/>
  <c r="H4" i="1"/>
  <c r="G12" i="1"/>
  <c r="G8" i="1"/>
  <c r="I15" i="1"/>
  <c r="I11" i="1"/>
  <c r="I16" i="1"/>
  <c r="H15" i="1"/>
  <c r="I12" i="1"/>
  <c r="H11" i="1"/>
  <c r="I8" i="1"/>
  <c r="H7" i="1"/>
  <c r="I74" i="1"/>
  <c r="I63" i="1"/>
  <c r="I58" i="1"/>
  <c r="H53" i="1"/>
  <c r="I47" i="1"/>
  <c r="G16" i="1"/>
  <c r="I7" i="1"/>
  <c r="H74" i="1"/>
  <c r="I70" i="1"/>
  <c r="H65" i="1"/>
  <c r="H63" i="1"/>
  <c r="I59" i="1"/>
  <c r="H58" i="1"/>
  <c r="I54" i="1"/>
  <c r="H49" i="1"/>
  <c r="H47" i="1"/>
  <c r="G45" i="1"/>
  <c r="H45" i="1"/>
  <c r="G43" i="1"/>
  <c r="H43" i="1"/>
  <c r="G41" i="1"/>
  <c r="H41" i="1"/>
  <c r="G39" i="1"/>
  <c r="H39" i="1"/>
  <c r="G37" i="1"/>
  <c r="H37" i="1"/>
  <c r="G35" i="1"/>
  <c r="H35" i="1"/>
  <c r="G33" i="1"/>
  <c r="H33" i="1"/>
  <c r="G31" i="1"/>
  <c r="H31" i="1"/>
  <c r="G29" i="1"/>
  <c r="H29" i="1"/>
  <c r="G27" i="1"/>
  <c r="H27" i="1"/>
  <c r="G25" i="1"/>
  <c r="H25" i="1"/>
  <c r="G23" i="1"/>
  <c r="H23" i="1"/>
  <c r="G21" i="1"/>
  <c r="H21" i="1"/>
  <c r="G19" i="1"/>
  <c r="H19" i="1"/>
  <c r="I72" i="1"/>
  <c r="I68" i="1"/>
  <c r="I64" i="1"/>
  <c r="I60" i="1"/>
  <c r="I56" i="1"/>
  <c r="I52" i="1"/>
  <c r="I48" i="1"/>
  <c r="G44" i="1"/>
  <c r="H44" i="1"/>
  <c r="G42" i="1"/>
  <c r="H42" i="1"/>
  <c r="G40" i="1"/>
  <c r="H40" i="1"/>
  <c r="G38" i="1"/>
  <c r="H38" i="1"/>
  <c r="G36" i="1"/>
  <c r="H36" i="1"/>
  <c r="G34" i="1"/>
  <c r="H34" i="1"/>
  <c r="G32" i="1"/>
  <c r="H32" i="1"/>
  <c r="G30" i="1"/>
  <c r="H30" i="1"/>
  <c r="G28" i="1"/>
  <c r="H28" i="1"/>
  <c r="G26" i="1"/>
  <c r="H26" i="1"/>
  <c r="G24" i="1"/>
  <c r="H24" i="1"/>
  <c r="G22" i="1"/>
  <c r="H22" i="1"/>
  <c r="G20" i="1"/>
  <c r="H20" i="1"/>
  <c r="G18" i="1"/>
  <c r="H18" i="1"/>
  <c r="I73" i="1"/>
  <c r="H72" i="1"/>
  <c r="I69" i="1"/>
  <c r="H68" i="1"/>
  <c r="I65" i="1"/>
  <c r="H64" i="1"/>
  <c r="I61" i="1"/>
  <c r="H60" i="1"/>
  <c r="I57" i="1"/>
  <c r="H56" i="1"/>
  <c r="I53" i="1"/>
  <c r="H52" i="1"/>
  <c r="I49" i="1"/>
  <c r="H48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</calcChain>
</file>

<file path=xl/comments1.xml><?xml version="1.0" encoding="utf-8"?>
<comments xmlns="http://schemas.openxmlformats.org/spreadsheetml/2006/main">
  <authors>
    <author>陈绍治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这两个等级字段用来判断玩家当前等级位于哪一个等级段区间
每个区间所获得的经验系数会有所不同
注：计算离线经验，不考虑神赐等级，只取人物等级即可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计算每10分钟获得离线经验
不足10分钟的舍掉，不做计算。如果玩家离线不足10分钟则没有离线经验
</t>
        </r>
      </text>
    </comment>
  </commentList>
</comments>
</file>

<file path=xl/sharedStrings.xml><?xml version="1.0" encoding="utf-8"?>
<sst xmlns="http://schemas.openxmlformats.org/spreadsheetml/2006/main" count="24" uniqueCount="17">
  <si>
    <t>编号</t>
  </si>
  <si>
    <t>说明</t>
  </si>
  <si>
    <t>Id</t>
  </si>
  <si>
    <t>@Remark</t>
  </si>
  <si>
    <t>NUMBER</t>
  </si>
  <si>
    <t>STRING</t>
  </si>
  <si>
    <t>ExpRatio</t>
    <phoneticPr fontId="2" type="noConversion"/>
  </si>
  <si>
    <t>离线每10分钟获得经验</t>
    <phoneticPr fontId="2" type="noConversion"/>
  </si>
  <si>
    <t>玩家等级</t>
    <phoneticPr fontId="2" type="noConversion"/>
  </si>
  <si>
    <t>RoleLevel</t>
    <phoneticPr fontId="2" type="noConversion"/>
  </si>
  <si>
    <t>等级段经验</t>
    <phoneticPr fontId="2" type="noConversion"/>
  </si>
  <si>
    <t>离线24小时可获得经验</t>
    <phoneticPr fontId="2" type="noConversion"/>
  </si>
  <si>
    <t>2倍</t>
    <phoneticPr fontId="2" type="noConversion"/>
  </si>
  <si>
    <t>3倍</t>
    <phoneticPr fontId="2" type="noConversion"/>
  </si>
  <si>
    <t>4倍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</si>
  <si>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4小时离线获得1/4经验</t>
    </r>
    <phoneticPr fontId="2" type="noConversion"/>
  </si>
  <si>
    <t>=等级段经验/4/(24*6)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</si>
</sst>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8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7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vertical="center"/>
    </xf>
    <xf numFmtId="0" fontId="0" fillId="2" borderId="0" xfId="0" applyFont="1" applyFill="1" applyBorder="1">
      <alignment vertical="center"/>
    </xf>
    <xf numFmtId="176" fontId="7" fillId="2" borderId="0" xfId="0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177" fontId="7" fillId="2" borderId="0" xfId="0" applyNumberFormat="1" applyFont="1" applyFill="1" applyBorder="1">
      <alignment vertical="center"/>
    </xf>
    <xf numFmtId="177" fontId="6" fillId="0" borderId="0" xfId="0" applyNumberFormat="1" applyFont="1" applyAlignment="1">
      <alignment vertical="center"/>
    </xf>
    <xf numFmtId="177" fontId="0" fillId="0" borderId="0" xfId="0" applyNumberFormat="1" applyBorder="1">
      <alignment vertical="center"/>
    </xf>
    <xf numFmtId="177" fontId="0" fillId="2" borderId="0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176" fontId="0" fillId="0" borderId="0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3.5"/>
  <cols>
    <col min="1" max="1" width="9.5" style="3" customWidth="1"/>
    <col min="2" max="2" width="15.75" style="3" customWidth="1"/>
    <col min="3" max="3" width="26.5" style="11" bestFit="1" customWidth="1"/>
    <col min="4" max="4" width="22.75" style="7" bestFit="1" customWidth="1"/>
    <col min="5" max="5" width="11" style="3" bestFit="1" customWidth="1"/>
    <col min="6" max="6" width="21.625" style="11" bestFit="1" customWidth="1"/>
    <col min="7" max="9" width="11.625" style="11" bestFit="1" customWidth="1"/>
    <col min="10" max="16384" width="9" style="3"/>
  </cols>
  <sheetData>
    <row r="1" spans="1:9" s="2" customFormat="1">
      <c r="A1" s="1" t="s">
        <v>0</v>
      </c>
      <c r="B1" s="1" t="s">
        <v>8</v>
      </c>
      <c r="C1" s="9" t="s">
        <v>7</v>
      </c>
      <c r="D1" s="6" t="s">
        <v>1</v>
      </c>
      <c r="E1" s="5" t="s">
        <v>10</v>
      </c>
      <c r="F1" s="12" t="s">
        <v>11</v>
      </c>
      <c r="G1" s="12" t="s">
        <v>12</v>
      </c>
      <c r="H1" s="12" t="s">
        <v>13</v>
      </c>
      <c r="I1" s="12" t="s">
        <v>14</v>
      </c>
    </row>
    <row r="2" spans="1:9" s="2" customFormat="1">
      <c r="A2" s="1" t="s">
        <v>2</v>
      </c>
      <c r="B2" s="1" t="s">
        <v>9</v>
      </c>
      <c r="C2" s="9" t="s">
        <v>6</v>
      </c>
      <c r="D2" s="6" t="s">
        <v>3</v>
      </c>
      <c r="E2" s="6" t="s">
        <v>3</v>
      </c>
      <c r="F2" s="9" t="s">
        <v>3</v>
      </c>
      <c r="G2" s="9" t="s">
        <v>3</v>
      </c>
      <c r="H2" s="9" t="s">
        <v>3</v>
      </c>
      <c r="I2" s="9" t="s">
        <v>3</v>
      </c>
    </row>
    <row r="3" spans="1:9" s="2" customFormat="1">
      <c r="A3" s="1" t="s">
        <v>4</v>
      </c>
      <c r="B3" s="1" t="s">
        <v>4</v>
      </c>
      <c r="C3" s="9" t="s">
        <v>4</v>
      </c>
      <c r="D3" s="6" t="s">
        <v>5</v>
      </c>
      <c r="F3" s="13">
        <v>24</v>
      </c>
      <c r="G3" s="13"/>
      <c r="H3" s="13"/>
      <c r="I3" s="13"/>
    </row>
    <row r="4" spans="1:9">
      <c r="A4" s="3">
        <v>1</v>
      </c>
      <c r="B4" s="4">
        <v>50</v>
      </c>
      <c r="C4" s="10">
        <v>1739</v>
      </c>
      <c r="D4" s="8" t="s">
        <v>16</v>
      </c>
      <c r="E4" s="4">
        <v>1001662</v>
      </c>
      <c r="F4" s="11">
        <f>C4*24*6</f>
        <v>250416</v>
      </c>
      <c r="G4" s="11">
        <f>F4*2</f>
        <v>500832</v>
      </c>
      <c r="H4" s="11">
        <f>F4*3</f>
        <v>751248</v>
      </c>
      <c r="I4" s="11">
        <f>F4*4</f>
        <v>1001664</v>
      </c>
    </row>
    <row r="5" spans="1:9">
      <c r="A5" s="3">
        <v>2</v>
      </c>
      <c r="B5" s="4">
        <v>51</v>
      </c>
      <c r="C5" s="10">
        <v>1958</v>
      </c>
      <c r="D5" s="14" t="s">
        <v>15</v>
      </c>
      <c r="E5" s="4">
        <v>1127775</v>
      </c>
      <c r="F5" s="11">
        <f t="shared" ref="F5:F18" si="0">C5*24*6</f>
        <v>281952</v>
      </c>
      <c r="G5" s="11">
        <f t="shared" ref="G5:G68" si="1">F5*2</f>
        <v>563904</v>
      </c>
      <c r="H5" s="11">
        <f t="shared" ref="H5:H18" si="2">F5*3</f>
        <v>845856</v>
      </c>
      <c r="I5" s="11">
        <f t="shared" ref="I5:I18" si="3">F5*4</f>
        <v>1127808</v>
      </c>
    </row>
    <row r="6" spans="1:9">
      <c r="A6" s="3">
        <v>3</v>
      </c>
      <c r="B6" s="4">
        <v>52</v>
      </c>
      <c r="C6" s="10">
        <v>2203</v>
      </c>
      <c r="E6" s="4">
        <v>1269210</v>
      </c>
      <c r="F6" s="11">
        <f t="shared" si="0"/>
        <v>317232</v>
      </c>
      <c r="G6" s="11">
        <f t="shared" si="1"/>
        <v>634464</v>
      </c>
      <c r="H6" s="11">
        <f t="shared" si="2"/>
        <v>951696</v>
      </c>
      <c r="I6" s="11">
        <f t="shared" si="3"/>
        <v>1268928</v>
      </c>
    </row>
    <row r="7" spans="1:9">
      <c r="A7" s="3">
        <v>4</v>
      </c>
      <c r="B7" s="4">
        <v>53</v>
      </c>
      <c r="C7" s="10">
        <v>2479</v>
      </c>
      <c r="E7" s="4">
        <v>1427952</v>
      </c>
      <c r="F7" s="11">
        <f t="shared" si="0"/>
        <v>356976</v>
      </c>
      <c r="G7" s="11">
        <f t="shared" si="1"/>
        <v>713952</v>
      </c>
      <c r="H7" s="11">
        <f t="shared" si="2"/>
        <v>1070928</v>
      </c>
      <c r="I7" s="11">
        <f t="shared" si="3"/>
        <v>1427904</v>
      </c>
    </row>
    <row r="8" spans="1:9">
      <c r="A8" s="3">
        <v>5</v>
      </c>
      <c r="B8" s="4">
        <v>54</v>
      </c>
      <c r="C8" s="10">
        <v>2789</v>
      </c>
      <c r="E8" s="4">
        <v>1606368</v>
      </c>
      <c r="F8" s="11">
        <f t="shared" si="0"/>
        <v>401616</v>
      </c>
      <c r="G8" s="11">
        <f t="shared" si="1"/>
        <v>803232</v>
      </c>
      <c r="H8" s="11">
        <f t="shared" si="2"/>
        <v>1204848</v>
      </c>
      <c r="I8" s="11">
        <f t="shared" si="3"/>
        <v>1606464</v>
      </c>
    </row>
    <row r="9" spans="1:9">
      <c r="A9" s="3">
        <v>6</v>
      </c>
      <c r="B9" s="4">
        <v>55</v>
      </c>
      <c r="C9" s="10">
        <v>3137</v>
      </c>
      <c r="E9" s="4">
        <v>1806638</v>
      </c>
      <c r="F9" s="11">
        <f t="shared" si="0"/>
        <v>451728</v>
      </c>
      <c r="G9" s="11">
        <f t="shared" si="1"/>
        <v>903456</v>
      </c>
      <c r="H9" s="11">
        <f t="shared" si="2"/>
        <v>1355184</v>
      </c>
      <c r="I9" s="11">
        <f t="shared" si="3"/>
        <v>1806912</v>
      </c>
    </row>
    <row r="10" spans="1:9">
      <c r="A10" s="3">
        <v>7</v>
      </c>
      <c r="B10" s="4">
        <v>56</v>
      </c>
      <c r="C10" s="10">
        <v>3527</v>
      </c>
      <c r="E10" s="4">
        <v>2031628</v>
      </c>
      <c r="F10" s="11">
        <f t="shared" si="0"/>
        <v>507888</v>
      </c>
      <c r="G10" s="11">
        <f t="shared" si="1"/>
        <v>1015776</v>
      </c>
      <c r="H10" s="11">
        <f t="shared" si="2"/>
        <v>1523664</v>
      </c>
      <c r="I10" s="11">
        <f t="shared" si="3"/>
        <v>2031552</v>
      </c>
    </row>
    <row r="11" spans="1:9">
      <c r="A11" s="3">
        <v>8</v>
      </c>
      <c r="B11" s="4">
        <v>57</v>
      </c>
      <c r="C11" s="10">
        <v>3965</v>
      </c>
      <c r="E11" s="4">
        <v>2283724</v>
      </c>
      <c r="F11" s="11">
        <f t="shared" si="0"/>
        <v>570960</v>
      </c>
      <c r="G11" s="11">
        <f t="shared" si="1"/>
        <v>1141920</v>
      </c>
      <c r="H11" s="11">
        <f t="shared" si="2"/>
        <v>1712880</v>
      </c>
      <c r="I11" s="11">
        <f t="shared" si="3"/>
        <v>2283840</v>
      </c>
    </row>
    <row r="12" spans="1:9">
      <c r="A12" s="3">
        <v>9</v>
      </c>
      <c r="B12" s="4">
        <v>58</v>
      </c>
      <c r="C12" s="10">
        <v>4456</v>
      </c>
      <c r="E12" s="4">
        <v>2566631</v>
      </c>
      <c r="F12" s="11">
        <f t="shared" si="0"/>
        <v>641664</v>
      </c>
      <c r="G12" s="11">
        <f t="shared" si="1"/>
        <v>1283328</v>
      </c>
      <c r="H12" s="11">
        <f t="shared" si="2"/>
        <v>1924992</v>
      </c>
      <c r="I12" s="11">
        <f t="shared" si="3"/>
        <v>2566656</v>
      </c>
    </row>
    <row r="13" spans="1:9">
      <c r="A13" s="3">
        <v>10</v>
      </c>
      <c r="B13" s="4">
        <v>59</v>
      </c>
      <c r="C13" s="10">
        <v>5007</v>
      </c>
      <c r="E13" s="4">
        <v>2883903</v>
      </c>
      <c r="F13" s="11">
        <f t="shared" si="0"/>
        <v>721008</v>
      </c>
      <c r="G13" s="11">
        <f t="shared" si="1"/>
        <v>1442016</v>
      </c>
      <c r="H13" s="11">
        <f t="shared" si="2"/>
        <v>2163024</v>
      </c>
      <c r="I13" s="11">
        <f t="shared" si="3"/>
        <v>2884032</v>
      </c>
    </row>
    <row r="14" spans="1:9">
      <c r="A14" s="3">
        <v>11</v>
      </c>
      <c r="B14" s="4">
        <v>60</v>
      </c>
      <c r="C14" s="10">
        <v>5625</v>
      </c>
      <c r="E14" s="4">
        <v>3239870</v>
      </c>
      <c r="F14" s="11">
        <f t="shared" si="0"/>
        <v>810000</v>
      </c>
      <c r="G14" s="11">
        <f t="shared" si="1"/>
        <v>1620000</v>
      </c>
      <c r="H14" s="11">
        <f t="shared" si="2"/>
        <v>2430000</v>
      </c>
      <c r="I14" s="11">
        <f t="shared" si="3"/>
        <v>3240000</v>
      </c>
    </row>
    <row r="15" spans="1:9">
      <c r="A15" s="3">
        <v>12</v>
      </c>
      <c r="B15" s="4">
        <v>61</v>
      </c>
      <c r="C15" s="10">
        <v>6318</v>
      </c>
      <c r="E15" s="4">
        <v>3639040</v>
      </c>
      <c r="F15" s="11">
        <f t="shared" si="0"/>
        <v>909792</v>
      </c>
      <c r="G15" s="11">
        <f t="shared" si="1"/>
        <v>1819584</v>
      </c>
      <c r="H15" s="11">
        <f t="shared" si="2"/>
        <v>2729376</v>
      </c>
      <c r="I15" s="11">
        <f t="shared" si="3"/>
        <v>3639168</v>
      </c>
    </row>
    <row r="16" spans="1:9">
      <c r="A16" s="3">
        <v>13</v>
      </c>
      <c r="B16" s="4">
        <v>62</v>
      </c>
      <c r="C16" s="10">
        <v>7094</v>
      </c>
      <c r="E16" s="4">
        <v>4086429</v>
      </c>
      <c r="F16" s="11">
        <f t="shared" si="0"/>
        <v>1021536</v>
      </c>
      <c r="G16" s="11">
        <f t="shared" si="1"/>
        <v>2043072</v>
      </c>
      <c r="H16" s="11">
        <f t="shared" si="2"/>
        <v>3064608</v>
      </c>
      <c r="I16" s="11">
        <f t="shared" si="3"/>
        <v>4086144</v>
      </c>
    </row>
    <row r="17" spans="1:9">
      <c r="A17" s="3">
        <v>14</v>
      </c>
      <c r="B17" s="4">
        <v>63</v>
      </c>
      <c r="C17" s="10">
        <v>7965</v>
      </c>
      <c r="E17" s="4">
        <v>4587905</v>
      </c>
      <c r="F17" s="11">
        <f t="shared" si="0"/>
        <v>1146960</v>
      </c>
      <c r="G17" s="11">
        <f t="shared" si="1"/>
        <v>2293920</v>
      </c>
      <c r="H17" s="11">
        <f t="shared" si="2"/>
        <v>3440880</v>
      </c>
      <c r="I17" s="11">
        <f t="shared" si="3"/>
        <v>4587840</v>
      </c>
    </row>
    <row r="18" spans="1:9">
      <c r="A18" s="3">
        <v>15</v>
      </c>
      <c r="B18" s="4">
        <v>64</v>
      </c>
      <c r="C18" s="10">
        <v>8941</v>
      </c>
      <c r="E18" s="4">
        <v>5149907</v>
      </c>
      <c r="F18" s="11">
        <f t="shared" si="0"/>
        <v>1287504</v>
      </c>
      <c r="G18" s="11">
        <f t="shared" si="1"/>
        <v>2575008</v>
      </c>
      <c r="H18" s="11">
        <f t="shared" si="2"/>
        <v>3862512</v>
      </c>
      <c r="I18" s="11">
        <f t="shared" si="3"/>
        <v>5150016</v>
      </c>
    </row>
    <row r="19" spans="1:9">
      <c r="A19" s="3">
        <v>16</v>
      </c>
      <c r="B19" s="4">
        <v>65</v>
      </c>
      <c r="C19" s="10">
        <v>10035</v>
      </c>
      <c r="E19" s="4">
        <v>5780138</v>
      </c>
      <c r="F19" s="11">
        <f t="shared" ref="F19:F74" si="4">C19*24*6</f>
        <v>1445040</v>
      </c>
      <c r="G19" s="11">
        <f t="shared" si="1"/>
        <v>2890080</v>
      </c>
      <c r="H19" s="11">
        <f t="shared" ref="H19:H74" si="5">F19*3</f>
        <v>4335120</v>
      </c>
      <c r="I19" s="11">
        <f t="shared" ref="I19:I74" si="6">F19*4</f>
        <v>5780160</v>
      </c>
    </row>
    <row r="20" spans="1:9">
      <c r="A20" s="3">
        <v>17</v>
      </c>
      <c r="B20" s="4">
        <v>66</v>
      </c>
      <c r="C20" s="10">
        <v>11260</v>
      </c>
      <c r="E20" s="4">
        <v>6485923</v>
      </c>
      <c r="F20" s="11">
        <f t="shared" si="4"/>
        <v>1621440</v>
      </c>
      <c r="G20" s="11">
        <f t="shared" si="1"/>
        <v>3242880</v>
      </c>
      <c r="H20" s="11">
        <f t="shared" si="5"/>
        <v>4864320</v>
      </c>
      <c r="I20" s="11">
        <f t="shared" si="6"/>
        <v>6485760</v>
      </c>
    </row>
    <row r="21" spans="1:9">
      <c r="A21" s="3">
        <v>18</v>
      </c>
      <c r="B21" s="4">
        <v>67</v>
      </c>
      <c r="C21" s="10">
        <v>12634</v>
      </c>
      <c r="E21" s="4">
        <v>7276937</v>
      </c>
      <c r="F21" s="11">
        <f t="shared" si="4"/>
        <v>1819296</v>
      </c>
      <c r="G21" s="11">
        <f t="shared" si="1"/>
        <v>3638592</v>
      </c>
      <c r="H21" s="11">
        <f t="shared" si="5"/>
        <v>5457888</v>
      </c>
      <c r="I21" s="11">
        <f t="shared" si="6"/>
        <v>7277184</v>
      </c>
    </row>
    <row r="22" spans="1:9">
      <c r="A22" s="3">
        <v>19</v>
      </c>
      <c r="B22" s="4">
        <v>68</v>
      </c>
      <c r="C22" s="10">
        <v>14171</v>
      </c>
      <c r="E22" s="4">
        <v>8162533</v>
      </c>
      <c r="F22" s="11">
        <f t="shared" si="4"/>
        <v>2040624</v>
      </c>
      <c r="G22" s="11">
        <f t="shared" si="1"/>
        <v>4081248</v>
      </c>
      <c r="H22" s="11">
        <f t="shared" si="5"/>
        <v>6121872</v>
      </c>
      <c r="I22" s="11">
        <f t="shared" si="6"/>
        <v>8162496</v>
      </c>
    </row>
    <row r="23" spans="1:9">
      <c r="A23" s="3">
        <v>20</v>
      </c>
      <c r="B23" s="4">
        <v>69</v>
      </c>
      <c r="C23" s="10">
        <v>15894</v>
      </c>
      <c r="E23" s="4">
        <v>9154896</v>
      </c>
      <c r="F23" s="11">
        <f t="shared" si="4"/>
        <v>2288736</v>
      </c>
      <c r="G23" s="11">
        <f t="shared" si="1"/>
        <v>4577472</v>
      </c>
      <c r="H23" s="11">
        <f t="shared" si="5"/>
        <v>6866208</v>
      </c>
      <c r="I23" s="11">
        <f t="shared" si="6"/>
        <v>9154944</v>
      </c>
    </row>
    <row r="24" spans="1:9">
      <c r="A24" s="3">
        <v>21</v>
      </c>
      <c r="B24" s="4">
        <v>70</v>
      </c>
      <c r="C24" s="10">
        <v>24449</v>
      </c>
      <c r="E24" s="4">
        <v>10266319</v>
      </c>
      <c r="F24" s="11">
        <f t="shared" si="4"/>
        <v>3520656</v>
      </c>
      <c r="G24" s="11">
        <f t="shared" si="1"/>
        <v>7041312</v>
      </c>
      <c r="H24" s="11">
        <f t="shared" si="5"/>
        <v>10561968</v>
      </c>
      <c r="I24" s="11">
        <f t="shared" si="6"/>
        <v>14082624</v>
      </c>
    </row>
    <row r="25" spans="1:9">
      <c r="A25" s="3">
        <v>22</v>
      </c>
      <c r="B25" s="4">
        <v>71</v>
      </c>
      <c r="C25" s="10">
        <v>33606</v>
      </c>
      <c r="E25" s="4">
        <v>19723695</v>
      </c>
      <c r="F25" s="11">
        <f t="shared" si="4"/>
        <v>4839264</v>
      </c>
      <c r="G25" s="11">
        <f t="shared" si="1"/>
        <v>9678528</v>
      </c>
      <c r="H25" s="11">
        <f t="shared" si="5"/>
        <v>14517792</v>
      </c>
      <c r="I25" s="11">
        <f t="shared" si="6"/>
        <v>19357056</v>
      </c>
    </row>
    <row r="26" spans="1:9">
      <c r="A26" s="3">
        <v>23</v>
      </c>
      <c r="B26" s="4">
        <v>72</v>
      </c>
      <c r="C26" s="10">
        <v>40929</v>
      </c>
      <c r="E26" s="4">
        <v>19933935</v>
      </c>
      <c r="F26" s="11">
        <f t="shared" si="4"/>
        <v>5893776</v>
      </c>
      <c r="G26" s="11">
        <f t="shared" si="1"/>
        <v>11787552</v>
      </c>
      <c r="H26" s="11">
        <f t="shared" si="5"/>
        <v>17681328</v>
      </c>
      <c r="I26" s="11">
        <f t="shared" si="6"/>
        <v>23575104</v>
      </c>
    </row>
    <row r="27" spans="1:9">
      <c r="A27" s="3">
        <v>24</v>
      </c>
      <c r="B27" s="4">
        <v>73</v>
      </c>
      <c r="C27" s="10">
        <v>46913</v>
      </c>
      <c r="E27" s="4">
        <v>20371935</v>
      </c>
      <c r="F27" s="11">
        <f t="shared" si="4"/>
        <v>6755472</v>
      </c>
      <c r="G27" s="11">
        <f t="shared" si="1"/>
        <v>13510944</v>
      </c>
      <c r="H27" s="11">
        <f t="shared" si="5"/>
        <v>20266416</v>
      </c>
      <c r="I27" s="11">
        <f t="shared" si="6"/>
        <v>27021888</v>
      </c>
    </row>
    <row r="28" spans="1:9">
      <c r="A28" s="3">
        <v>25</v>
      </c>
      <c r="B28" s="4">
        <v>74</v>
      </c>
      <c r="C28" s="10">
        <v>53827</v>
      </c>
      <c r="E28" s="4">
        <v>21146100</v>
      </c>
      <c r="F28" s="11">
        <f t="shared" si="4"/>
        <v>7751088</v>
      </c>
      <c r="G28" s="11">
        <f t="shared" si="1"/>
        <v>15502176</v>
      </c>
      <c r="H28" s="11">
        <f t="shared" si="5"/>
        <v>23253264</v>
      </c>
      <c r="I28" s="11">
        <f t="shared" si="6"/>
        <v>31004352</v>
      </c>
    </row>
    <row r="29" spans="1:9">
      <c r="A29" s="3">
        <v>26</v>
      </c>
      <c r="B29" s="4">
        <v>75</v>
      </c>
      <c r="C29" s="10">
        <v>60277</v>
      </c>
      <c r="E29" s="4">
        <v>23453404</v>
      </c>
      <c r="F29" s="11">
        <f t="shared" si="4"/>
        <v>8679888</v>
      </c>
      <c r="G29" s="11">
        <f t="shared" si="1"/>
        <v>17359776</v>
      </c>
      <c r="H29" s="11">
        <f t="shared" si="5"/>
        <v>26039664</v>
      </c>
      <c r="I29" s="11">
        <f t="shared" si="6"/>
        <v>34719552</v>
      </c>
    </row>
    <row r="30" spans="1:9">
      <c r="A30" s="3">
        <v>27</v>
      </c>
      <c r="B30" s="4">
        <v>76</v>
      </c>
      <c r="C30" s="10">
        <v>63654</v>
      </c>
      <c r="E30" s="4">
        <v>23989954</v>
      </c>
      <c r="F30" s="11">
        <f t="shared" si="4"/>
        <v>9166176</v>
      </c>
      <c r="G30" s="11">
        <f t="shared" si="1"/>
        <v>18332352</v>
      </c>
      <c r="H30" s="11">
        <f t="shared" si="5"/>
        <v>27498528</v>
      </c>
      <c r="I30" s="11">
        <f t="shared" si="6"/>
        <v>36664704</v>
      </c>
    </row>
    <row r="31" spans="1:9">
      <c r="A31" s="3">
        <v>28</v>
      </c>
      <c r="B31" s="4">
        <v>77</v>
      </c>
      <c r="C31" s="10">
        <v>67763</v>
      </c>
      <c r="E31" s="4">
        <v>24948809</v>
      </c>
      <c r="F31" s="11">
        <f t="shared" si="4"/>
        <v>9757872</v>
      </c>
      <c r="G31" s="11">
        <f t="shared" si="1"/>
        <v>19515744</v>
      </c>
      <c r="H31" s="11">
        <f t="shared" si="5"/>
        <v>29273616</v>
      </c>
      <c r="I31" s="11">
        <f t="shared" si="6"/>
        <v>39031488</v>
      </c>
    </row>
    <row r="32" spans="1:9">
      <c r="A32" s="3">
        <v>29</v>
      </c>
      <c r="B32" s="4">
        <v>78</v>
      </c>
      <c r="C32" s="10">
        <v>72882</v>
      </c>
      <c r="E32" s="4">
        <v>26488744</v>
      </c>
      <c r="F32" s="11">
        <f t="shared" si="4"/>
        <v>10495008</v>
      </c>
      <c r="G32" s="11">
        <f t="shared" si="1"/>
        <v>20990016</v>
      </c>
      <c r="H32" s="11">
        <f t="shared" si="5"/>
        <v>31485024</v>
      </c>
      <c r="I32" s="11">
        <f t="shared" si="6"/>
        <v>41980032</v>
      </c>
    </row>
    <row r="33" spans="1:9">
      <c r="A33" s="3">
        <v>30</v>
      </c>
      <c r="B33" s="4">
        <v>79</v>
      </c>
      <c r="C33" s="10">
        <v>79416</v>
      </c>
      <c r="E33" s="4">
        <v>28843863</v>
      </c>
      <c r="F33" s="11">
        <f t="shared" si="4"/>
        <v>11435904</v>
      </c>
      <c r="G33" s="11">
        <f t="shared" si="1"/>
        <v>22871808</v>
      </c>
      <c r="H33" s="11">
        <f t="shared" si="5"/>
        <v>34307712</v>
      </c>
      <c r="I33" s="11">
        <f t="shared" si="6"/>
        <v>45743616</v>
      </c>
    </row>
    <row r="34" spans="1:9">
      <c r="A34" s="3">
        <v>31</v>
      </c>
      <c r="B34" s="4">
        <v>80</v>
      </c>
      <c r="C34" s="10">
        <v>82984</v>
      </c>
      <c r="E34" s="4">
        <v>29491008</v>
      </c>
      <c r="F34" s="11">
        <f t="shared" si="4"/>
        <v>11949696</v>
      </c>
      <c r="G34" s="11">
        <f t="shared" si="1"/>
        <v>23899392</v>
      </c>
      <c r="H34" s="11">
        <f t="shared" si="5"/>
        <v>35849088</v>
      </c>
      <c r="I34" s="11">
        <f t="shared" si="6"/>
        <v>47798784</v>
      </c>
    </row>
    <row r="35" spans="1:9">
      <c r="A35" s="3">
        <v>32</v>
      </c>
      <c r="B35" s="4">
        <v>81</v>
      </c>
      <c r="C35" s="10">
        <v>85013</v>
      </c>
      <c r="E35" s="4">
        <v>30659738</v>
      </c>
      <c r="F35" s="11">
        <f t="shared" si="4"/>
        <v>12241872</v>
      </c>
      <c r="G35" s="11">
        <f t="shared" si="1"/>
        <v>24483744</v>
      </c>
      <c r="H35" s="11">
        <f t="shared" si="5"/>
        <v>36725616</v>
      </c>
      <c r="I35" s="11">
        <f t="shared" si="6"/>
        <v>48967488</v>
      </c>
    </row>
    <row r="36" spans="1:9">
      <c r="A36" s="3">
        <v>33</v>
      </c>
      <c r="B36" s="4">
        <v>82</v>
      </c>
      <c r="C36" s="10">
        <v>88303</v>
      </c>
      <c r="E36" s="4">
        <v>32554818</v>
      </c>
      <c r="F36" s="11">
        <f t="shared" si="4"/>
        <v>12715632</v>
      </c>
      <c r="G36" s="11">
        <f t="shared" si="1"/>
        <v>25431264</v>
      </c>
      <c r="H36" s="11">
        <f t="shared" si="5"/>
        <v>38146896</v>
      </c>
      <c r="I36" s="11">
        <f t="shared" si="6"/>
        <v>50862528</v>
      </c>
    </row>
    <row r="37" spans="1:9">
      <c r="A37" s="3">
        <v>34</v>
      </c>
      <c r="B37" s="4">
        <v>83</v>
      </c>
      <c r="C37" s="10">
        <v>88918</v>
      </c>
      <c r="E37" s="4">
        <v>32909233</v>
      </c>
      <c r="F37" s="11">
        <f t="shared" si="4"/>
        <v>12804192</v>
      </c>
      <c r="G37" s="11">
        <f t="shared" si="1"/>
        <v>25608384</v>
      </c>
      <c r="H37" s="11">
        <f t="shared" si="5"/>
        <v>38412576</v>
      </c>
      <c r="I37" s="11">
        <f t="shared" si="6"/>
        <v>51216768</v>
      </c>
    </row>
    <row r="38" spans="1:9">
      <c r="A38" s="3">
        <v>35</v>
      </c>
      <c r="B38" s="4">
        <v>84</v>
      </c>
      <c r="C38" s="10">
        <v>93821</v>
      </c>
      <c r="E38" s="4">
        <v>35733012</v>
      </c>
      <c r="F38" s="11">
        <f t="shared" si="4"/>
        <v>13510224</v>
      </c>
      <c r="G38" s="11">
        <f t="shared" si="1"/>
        <v>27020448</v>
      </c>
      <c r="H38" s="11">
        <f t="shared" si="5"/>
        <v>40530672</v>
      </c>
      <c r="I38" s="11">
        <f t="shared" si="6"/>
        <v>54040896</v>
      </c>
    </row>
    <row r="39" spans="1:9">
      <c r="A39" s="3">
        <v>36</v>
      </c>
      <c r="B39" s="4">
        <v>85</v>
      </c>
      <c r="C39" s="10">
        <v>96264</v>
      </c>
      <c r="E39" s="4">
        <v>37140452</v>
      </c>
      <c r="F39" s="11">
        <f t="shared" si="4"/>
        <v>13862016</v>
      </c>
      <c r="G39" s="11">
        <f t="shared" si="1"/>
        <v>27724032</v>
      </c>
      <c r="H39" s="11">
        <f t="shared" si="5"/>
        <v>41586048</v>
      </c>
      <c r="I39" s="11">
        <f t="shared" si="6"/>
        <v>55448064</v>
      </c>
    </row>
    <row r="40" spans="1:9">
      <c r="A40" s="3">
        <v>37</v>
      </c>
      <c r="B40" s="4">
        <v>86</v>
      </c>
      <c r="C40" s="10">
        <v>96914</v>
      </c>
      <c r="E40" s="4">
        <v>37514942</v>
      </c>
      <c r="F40" s="11">
        <f t="shared" si="4"/>
        <v>13955616</v>
      </c>
      <c r="G40" s="11">
        <f t="shared" si="1"/>
        <v>27911232</v>
      </c>
      <c r="H40" s="11">
        <f t="shared" si="5"/>
        <v>41866848</v>
      </c>
      <c r="I40" s="11">
        <f t="shared" si="6"/>
        <v>55822464</v>
      </c>
    </row>
    <row r="41" spans="1:9">
      <c r="A41" s="3">
        <v>38</v>
      </c>
      <c r="B41" s="4">
        <v>87</v>
      </c>
      <c r="C41" s="10">
        <v>98348</v>
      </c>
      <c r="E41" s="4">
        <v>38340937</v>
      </c>
      <c r="F41" s="11">
        <f t="shared" si="4"/>
        <v>14162112</v>
      </c>
      <c r="G41" s="11">
        <f t="shared" si="1"/>
        <v>28324224</v>
      </c>
      <c r="H41" s="11">
        <f t="shared" si="5"/>
        <v>42486336</v>
      </c>
      <c r="I41" s="11">
        <f t="shared" si="6"/>
        <v>56648448</v>
      </c>
    </row>
    <row r="42" spans="1:9">
      <c r="A42" s="3">
        <v>39</v>
      </c>
      <c r="B42" s="4">
        <v>88</v>
      </c>
      <c r="C42" s="10">
        <v>100997</v>
      </c>
      <c r="E42" s="4">
        <v>39866637</v>
      </c>
      <c r="F42" s="11">
        <f t="shared" si="4"/>
        <v>14543568</v>
      </c>
      <c r="G42" s="11">
        <f t="shared" si="1"/>
        <v>29087136</v>
      </c>
      <c r="H42" s="11">
        <f t="shared" si="5"/>
        <v>43630704</v>
      </c>
      <c r="I42" s="11">
        <f t="shared" si="6"/>
        <v>58174272</v>
      </c>
    </row>
    <row r="43" spans="1:9">
      <c r="A43" s="3">
        <v>40</v>
      </c>
      <c r="B43" s="4">
        <v>89</v>
      </c>
      <c r="C43" s="10">
        <v>105249</v>
      </c>
      <c r="E43" s="4">
        <v>42315560</v>
      </c>
      <c r="F43" s="11">
        <f t="shared" si="4"/>
        <v>15155856</v>
      </c>
      <c r="G43" s="11">
        <f t="shared" si="1"/>
        <v>30311712</v>
      </c>
      <c r="H43" s="11">
        <f t="shared" si="5"/>
        <v>45467568</v>
      </c>
      <c r="I43" s="11">
        <f t="shared" si="6"/>
        <v>60623424</v>
      </c>
    </row>
    <row r="44" spans="1:9">
      <c r="A44" s="3">
        <v>41</v>
      </c>
      <c r="B44" s="4">
        <v>90</v>
      </c>
      <c r="C44" s="10">
        <v>106786</v>
      </c>
      <c r="E44" s="4">
        <v>43200685</v>
      </c>
      <c r="F44" s="11">
        <f t="shared" si="4"/>
        <v>15377184</v>
      </c>
      <c r="G44" s="11">
        <f t="shared" si="1"/>
        <v>30754368</v>
      </c>
      <c r="H44" s="11">
        <f t="shared" si="5"/>
        <v>46131552</v>
      </c>
      <c r="I44" s="11">
        <f t="shared" si="6"/>
        <v>61508736</v>
      </c>
    </row>
    <row r="45" spans="1:9">
      <c r="A45" s="3">
        <v>42</v>
      </c>
      <c r="B45" s="4">
        <v>91</v>
      </c>
      <c r="C45" s="10">
        <v>109656</v>
      </c>
      <c r="E45" s="4">
        <v>44854135</v>
      </c>
      <c r="F45" s="11">
        <f t="shared" si="4"/>
        <v>15790464</v>
      </c>
      <c r="G45" s="11">
        <f t="shared" si="1"/>
        <v>31580928</v>
      </c>
      <c r="H45" s="11">
        <f t="shared" si="5"/>
        <v>47371392</v>
      </c>
      <c r="I45" s="11">
        <f t="shared" si="6"/>
        <v>63161856</v>
      </c>
    </row>
    <row r="46" spans="1:9">
      <c r="A46" s="3">
        <v>43</v>
      </c>
      <c r="B46" s="4">
        <v>92</v>
      </c>
      <c r="C46" s="10">
        <v>110382</v>
      </c>
      <c r="E46" s="4">
        <v>45272060</v>
      </c>
      <c r="F46" s="11">
        <f t="shared" si="4"/>
        <v>15895008</v>
      </c>
      <c r="G46" s="11">
        <f t="shared" si="1"/>
        <v>31790016</v>
      </c>
      <c r="H46" s="11">
        <f t="shared" si="5"/>
        <v>47685024</v>
      </c>
      <c r="I46" s="11">
        <f t="shared" si="6"/>
        <v>63580032</v>
      </c>
    </row>
    <row r="47" spans="1:9">
      <c r="A47" s="3">
        <v>44</v>
      </c>
      <c r="B47" s="4">
        <v>93</v>
      </c>
      <c r="C47" s="10">
        <v>112029</v>
      </c>
      <c r="E47" s="4">
        <v>46220695</v>
      </c>
      <c r="F47" s="11">
        <f t="shared" si="4"/>
        <v>16132176</v>
      </c>
      <c r="G47" s="11">
        <f t="shared" si="1"/>
        <v>32264352</v>
      </c>
      <c r="H47" s="11">
        <f t="shared" si="5"/>
        <v>48396528</v>
      </c>
      <c r="I47" s="11">
        <f t="shared" si="6"/>
        <v>64528704</v>
      </c>
    </row>
    <row r="48" spans="1:9">
      <c r="A48" s="3">
        <v>45</v>
      </c>
      <c r="B48" s="4">
        <v>94</v>
      </c>
      <c r="C48" s="10">
        <v>118704</v>
      </c>
      <c r="E48" s="4">
        <v>50065744</v>
      </c>
      <c r="F48" s="11">
        <f t="shared" si="4"/>
        <v>17093376</v>
      </c>
      <c r="G48" s="11">
        <f t="shared" si="1"/>
        <v>34186752</v>
      </c>
      <c r="H48" s="11">
        <f t="shared" si="5"/>
        <v>51280128</v>
      </c>
      <c r="I48" s="11">
        <f t="shared" si="6"/>
        <v>68373504</v>
      </c>
    </row>
    <row r="49" spans="1:9">
      <c r="A49" s="3">
        <v>46</v>
      </c>
      <c r="B49" s="4">
        <v>95</v>
      </c>
      <c r="C49" s="10">
        <v>119471</v>
      </c>
      <c r="E49" s="4">
        <v>50507394</v>
      </c>
      <c r="F49" s="11">
        <f t="shared" si="4"/>
        <v>17203824</v>
      </c>
      <c r="G49" s="11">
        <f t="shared" si="1"/>
        <v>34407648</v>
      </c>
      <c r="H49" s="11">
        <f t="shared" si="5"/>
        <v>51611472</v>
      </c>
      <c r="I49" s="11">
        <f t="shared" si="6"/>
        <v>68815296</v>
      </c>
    </row>
    <row r="50" spans="1:9">
      <c r="A50" s="3">
        <v>47</v>
      </c>
      <c r="B50" s="4">
        <v>96</v>
      </c>
      <c r="C50" s="10">
        <v>121236</v>
      </c>
      <c r="E50" s="4">
        <v>51524284</v>
      </c>
      <c r="F50" s="11">
        <f t="shared" si="4"/>
        <v>17457984</v>
      </c>
      <c r="G50" s="11">
        <f t="shared" si="1"/>
        <v>34915968</v>
      </c>
      <c r="H50" s="11">
        <f t="shared" si="5"/>
        <v>52373952</v>
      </c>
      <c r="I50" s="11">
        <f t="shared" si="6"/>
        <v>69831936</v>
      </c>
    </row>
    <row r="51" spans="1:9">
      <c r="A51" s="3">
        <v>48</v>
      </c>
      <c r="B51" s="4">
        <v>97</v>
      </c>
      <c r="C51" s="10">
        <v>124608</v>
      </c>
      <c r="E51" s="4">
        <v>53466449</v>
      </c>
      <c r="F51" s="11">
        <f t="shared" si="4"/>
        <v>17943552</v>
      </c>
      <c r="G51" s="11">
        <f t="shared" si="1"/>
        <v>35887104</v>
      </c>
      <c r="H51" s="11">
        <f t="shared" si="5"/>
        <v>53830656</v>
      </c>
      <c r="I51" s="11">
        <f t="shared" si="6"/>
        <v>71774208</v>
      </c>
    </row>
    <row r="52" spans="1:9">
      <c r="A52" s="3">
        <v>49</v>
      </c>
      <c r="B52" s="4">
        <v>98</v>
      </c>
      <c r="C52" s="10">
        <v>125375</v>
      </c>
      <c r="E52" s="4">
        <v>53908099</v>
      </c>
      <c r="F52" s="11">
        <f t="shared" si="4"/>
        <v>18054000</v>
      </c>
      <c r="G52" s="11">
        <f t="shared" si="1"/>
        <v>36108000</v>
      </c>
      <c r="H52" s="11">
        <f t="shared" si="5"/>
        <v>54162000</v>
      </c>
      <c r="I52" s="11">
        <f t="shared" si="6"/>
        <v>72216000</v>
      </c>
    </row>
    <row r="53" spans="1:9">
      <c r="A53" s="3">
        <v>50</v>
      </c>
      <c r="B53" s="4">
        <v>99</v>
      </c>
      <c r="C53" s="10">
        <v>130705</v>
      </c>
      <c r="E53" s="4">
        <v>56978253</v>
      </c>
      <c r="F53" s="11">
        <f t="shared" si="4"/>
        <v>18821520</v>
      </c>
      <c r="G53" s="11">
        <f t="shared" si="1"/>
        <v>37643040</v>
      </c>
      <c r="H53" s="11">
        <f t="shared" si="5"/>
        <v>56464560</v>
      </c>
      <c r="I53" s="11">
        <f t="shared" si="6"/>
        <v>75286080</v>
      </c>
    </row>
    <row r="54" spans="1:9">
      <c r="A54" s="3">
        <v>51</v>
      </c>
      <c r="B54" s="4">
        <v>100</v>
      </c>
      <c r="C54" s="10">
        <v>131379</v>
      </c>
      <c r="E54" s="4">
        <v>57366613</v>
      </c>
      <c r="F54" s="11">
        <f t="shared" si="4"/>
        <v>18918576</v>
      </c>
      <c r="G54" s="11">
        <f t="shared" si="1"/>
        <v>37837152</v>
      </c>
      <c r="H54" s="11">
        <f t="shared" si="5"/>
        <v>56755728</v>
      </c>
      <c r="I54" s="11">
        <f t="shared" si="6"/>
        <v>75674304</v>
      </c>
    </row>
    <row r="55" spans="1:9">
      <c r="A55" s="3">
        <v>52</v>
      </c>
      <c r="B55" s="4">
        <v>101</v>
      </c>
      <c r="C55" s="10">
        <v>132333</v>
      </c>
      <c r="E55" s="4">
        <v>57915938</v>
      </c>
      <c r="F55" s="11">
        <f t="shared" si="4"/>
        <v>19055952</v>
      </c>
      <c r="G55" s="11">
        <f t="shared" si="1"/>
        <v>38111904</v>
      </c>
      <c r="H55" s="11">
        <f t="shared" si="5"/>
        <v>57167856</v>
      </c>
      <c r="I55" s="11">
        <f t="shared" si="6"/>
        <v>76223808</v>
      </c>
    </row>
    <row r="56" spans="1:9">
      <c r="A56" s="3">
        <v>53</v>
      </c>
      <c r="B56" s="4">
        <v>102</v>
      </c>
      <c r="C56" s="10">
        <v>133611</v>
      </c>
      <c r="E56" s="4">
        <v>58652143</v>
      </c>
      <c r="F56" s="11">
        <f t="shared" si="4"/>
        <v>19239984</v>
      </c>
      <c r="G56" s="11">
        <f t="shared" si="1"/>
        <v>38479968</v>
      </c>
      <c r="H56" s="11">
        <f t="shared" si="5"/>
        <v>57719952</v>
      </c>
      <c r="I56" s="11">
        <f t="shared" si="6"/>
        <v>76959936</v>
      </c>
    </row>
    <row r="57" spans="1:9">
      <c r="A57" s="3">
        <v>54</v>
      </c>
      <c r="B57" s="4">
        <v>103</v>
      </c>
      <c r="C57" s="10">
        <v>135258</v>
      </c>
      <c r="E57" s="4">
        <v>59600778</v>
      </c>
      <c r="F57" s="11">
        <f t="shared" si="4"/>
        <v>19477152</v>
      </c>
      <c r="G57" s="11">
        <f t="shared" si="1"/>
        <v>38954304</v>
      </c>
      <c r="H57" s="11">
        <f t="shared" si="5"/>
        <v>58431456</v>
      </c>
      <c r="I57" s="11">
        <f t="shared" si="6"/>
        <v>77908608</v>
      </c>
    </row>
    <row r="58" spans="1:9">
      <c r="A58" s="3">
        <v>55</v>
      </c>
      <c r="B58" s="4">
        <v>104</v>
      </c>
      <c r="C58" s="10">
        <v>137318</v>
      </c>
      <c r="E58" s="4">
        <v>60787393</v>
      </c>
      <c r="F58" s="11">
        <f t="shared" si="4"/>
        <v>19773792</v>
      </c>
      <c r="G58" s="11">
        <f t="shared" si="1"/>
        <v>39547584</v>
      </c>
      <c r="H58" s="11">
        <f t="shared" si="5"/>
        <v>59321376</v>
      </c>
      <c r="I58" s="11">
        <f t="shared" si="6"/>
        <v>79095168</v>
      </c>
    </row>
    <row r="59" spans="1:9">
      <c r="A59" s="3">
        <v>56</v>
      </c>
      <c r="B59" s="4">
        <v>105</v>
      </c>
      <c r="C59" s="10">
        <v>143400</v>
      </c>
      <c r="E59" s="4">
        <v>64290437</v>
      </c>
      <c r="F59" s="11">
        <f t="shared" si="4"/>
        <v>20649600</v>
      </c>
      <c r="G59" s="11">
        <f t="shared" si="1"/>
        <v>41299200</v>
      </c>
      <c r="H59" s="11">
        <f t="shared" si="5"/>
        <v>61948800</v>
      </c>
      <c r="I59" s="11">
        <f t="shared" si="6"/>
        <v>82598400</v>
      </c>
    </row>
    <row r="60" spans="1:9">
      <c r="A60" s="3">
        <v>57</v>
      </c>
      <c r="B60" s="4">
        <v>106</v>
      </c>
      <c r="C60" s="10">
        <v>146416</v>
      </c>
      <c r="E60" s="4">
        <v>66027837</v>
      </c>
      <c r="F60" s="11">
        <f t="shared" si="4"/>
        <v>21083904</v>
      </c>
      <c r="G60" s="11">
        <f t="shared" si="1"/>
        <v>42167808</v>
      </c>
      <c r="H60" s="11">
        <f t="shared" si="5"/>
        <v>63251712</v>
      </c>
      <c r="I60" s="11">
        <f t="shared" si="6"/>
        <v>84335616</v>
      </c>
    </row>
    <row r="61" spans="1:9">
      <c r="A61" s="3">
        <v>58</v>
      </c>
      <c r="B61" s="4">
        <v>107</v>
      </c>
      <c r="C61" s="10">
        <v>149975</v>
      </c>
      <c r="E61" s="4">
        <v>68077677</v>
      </c>
      <c r="F61" s="11">
        <f t="shared" si="4"/>
        <v>21596400</v>
      </c>
      <c r="G61" s="11">
        <f t="shared" si="1"/>
        <v>43192800</v>
      </c>
      <c r="H61" s="11">
        <f t="shared" si="5"/>
        <v>64789200</v>
      </c>
      <c r="I61" s="11">
        <f t="shared" si="6"/>
        <v>86385600</v>
      </c>
    </row>
    <row r="62" spans="1:9">
      <c r="A62" s="3">
        <v>59</v>
      </c>
      <c r="B62" s="4">
        <v>108</v>
      </c>
      <c r="C62" s="10">
        <v>154118</v>
      </c>
      <c r="E62" s="4">
        <v>70464047</v>
      </c>
      <c r="F62" s="11">
        <f t="shared" si="4"/>
        <v>22192992</v>
      </c>
      <c r="G62" s="11">
        <f t="shared" si="1"/>
        <v>44385984</v>
      </c>
      <c r="H62" s="11">
        <f t="shared" si="5"/>
        <v>66578976</v>
      </c>
      <c r="I62" s="11">
        <f t="shared" si="6"/>
        <v>88771968</v>
      </c>
    </row>
    <row r="63" spans="1:9">
      <c r="A63" s="3">
        <v>60</v>
      </c>
      <c r="B63" s="4">
        <v>109</v>
      </c>
      <c r="C63" s="10">
        <v>158887</v>
      </c>
      <c r="E63" s="4">
        <v>73211402</v>
      </c>
      <c r="F63" s="11">
        <f t="shared" si="4"/>
        <v>22879728</v>
      </c>
      <c r="G63" s="11">
        <f t="shared" si="1"/>
        <v>45759456</v>
      </c>
      <c r="H63" s="11">
        <f t="shared" si="5"/>
        <v>68639184</v>
      </c>
      <c r="I63" s="11">
        <f t="shared" si="6"/>
        <v>91518912</v>
      </c>
    </row>
    <row r="64" spans="1:9">
      <c r="A64" s="3">
        <v>61</v>
      </c>
      <c r="B64" s="4">
        <v>110</v>
      </c>
      <c r="C64" s="10">
        <v>164325</v>
      </c>
      <c r="E64" s="4">
        <v>76343467</v>
      </c>
      <c r="F64" s="11">
        <f t="shared" si="4"/>
        <v>23662800</v>
      </c>
      <c r="G64" s="11">
        <f t="shared" si="1"/>
        <v>47325600</v>
      </c>
      <c r="H64" s="11">
        <f t="shared" si="5"/>
        <v>70988400</v>
      </c>
      <c r="I64" s="11">
        <f t="shared" si="6"/>
        <v>94651200</v>
      </c>
    </row>
    <row r="65" spans="1:9">
      <c r="A65" s="3">
        <v>62</v>
      </c>
      <c r="B65" s="4">
        <v>111</v>
      </c>
      <c r="C65" s="10">
        <v>174037</v>
      </c>
      <c r="E65" s="4">
        <v>81937596</v>
      </c>
      <c r="F65" s="11">
        <f t="shared" si="4"/>
        <v>25061328</v>
      </c>
      <c r="G65" s="11">
        <f t="shared" si="1"/>
        <v>50122656</v>
      </c>
      <c r="H65" s="11">
        <f t="shared" si="5"/>
        <v>75183984</v>
      </c>
      <c r="I65" s="11">
        <f t="shared" si="6"/>
        <v>100245312</v>
      </c>
    </row>
    <row r="66" spans="1:9">
      <c r="A66" s="3">
        <v>63</v>
      </c>
      <c r="B66" s="4">
        <v>112</v>
      </c>
      <c r="C66" s="10">
        <v>180935</v>
      </c>
      <c r="E66" s="4">
        <v>85910621</v>
      </c>
      <c r="F66" s="11">
        <f t="shared" si="4"/>
        <v>26054640</v>
      </c>
      <c r="G66" s="11">
        <f t="shared" si="1"/>
        <v>52109280</v>
      </c>
      <c r="H66" s="11">
        <f t="shared" si="5"/>
        <v>78163920</v>
      </c>
      <c r="I66" s="11">
        <f t="shared" si="6"/>
        <v>104218560</v>
      </c>
    </row>
    <row r="67" spans="1:9">
      <c r="A67" s="3">
        <v>64</v>
      </c>
      <c r="B67" s="4">
        <v>113</v>
      </c>
      <c r="C67" s="10">
        <v>188624</v>
      </c>
      <c r="E67" s="4">
        <v>90339531</v>
      </c>
      <c r="F67" s="11">
        <f t="shared" si="4"/>
        <v>27161856</v>
      </c>
      <c r="G67" s="11">
        <f t="shared" si="1"/>
        <v>54323712</v>
      </c>
      <c r="H67" s="11">
        <f t="shared" si="5"/>
        <v>81485568</v>
      </c>
      <c r="I67" s="11">
        <f t="shared" si="6"/>
        <v>108647424</v>
      </c>
    </row>
    <row r="68" spans="1:9">
      <c r="A68" s="3">
        <v>65</v>
      </c>
      <c r="B68" s="4">
        <v>114</v>
      </c>
      <c r="C68" s="10">
        <v>197144</v>
      </c>
      <c r="E68" s="4">
        <v>95247321</v>
      </c>
      <c r="F68" s="11">
        <f t="shared" si="4"/>
        <v>28388736</v>
      </c>
      <c r="G68" s="11">
        <f t="shared" si="1"/>
        <v>56777472</v>
      </c>
      <c r="H68" s="11">
        <f t="shared" si="5"/>
        <v>85166208</v>
      </c>
      <c r="I68" s="11">
        <f t="shared" si="6"/>
        <v>113554944</v>
      </c>
    </row>
    <row r="69" spans="1:9">
      <c r="A69" s="3">
        <v>66</v>
      </c>
      <c r="B69" s="4">
        <v>115</v>
      </c>
      <c r="C69" s="10">
        <v>206537</v>
      </c>
      <c r="E69" s="4">
        <v>100657716</v>
      </c>
      <c r="F69" s="11">
        <f t="shared" si="4"/>
        <v>29741328</v>
      </c>
      <c r="G69" s="11">
        <f t="shared" ref="G69:G74" si="7">F69*2</f>
        <v>59482656</v>
      </c>
      <c r="H69" s="11">
        <f t="shared" si="5"/>
        <v>89223984</v>
      </c>
      <c r="I69" s="11">
        <f t="shared" si="6"/>
        <v>118965312</v>
      </c>
    </row>
    <row r="70" spans="1:9">
      <c r="A70" s="3">
        <v>67</v>
      </c>
      <c r="B70" s="4">
        <v>116</v>
      </c>
      <c r="C70" s="10">
        <v>216842</v>
      </c>
      <c r="E70" s="4">
        <v>106593346</v>
      </c>
      <c r="F70" s="11">
        <f t="shared" si="4"/>
        <v>31225248</v>
      </c>
      <c r="G70" s="11">
        <f t="shared" si="7"/>
        <v>62450496</v>
      </c>
      <c r="H70" s="11">
        <f t="shared" si="5"/>
        <v>93675744</v>
      </c>
      <c r="I70" s="11">
        <f t="shared" si="6"/>
        <v>124900992</v>
      </c>
    </row>
    <row r="71" spans="1:9">
      <c r="A71" s="3">
        <v>68</v>
      </c>
      <c r="B71" s="4">
        <v>117</v>
      </c>
      <c r="C71" s="10">
        <v>228100</v>
      </c>
      <c r="E71" s="4">
        <v>113077571</v>
      </c>
      <c r="F71" s="11">
        <f t="shared" si="4"/>
        <v>32846400</v>
      </c>
      <c r="G71" s="11">
        <f t="shared" si="7"/>
        <v>65692800</v>
      </c>
      <c r="H71" s="11">
        <f t="shared" si="5"/>
        <v>98539200</v>
      </c>
      <c r="I71" s="11">
        <f t="shared" si="6"/>
        <v>131385600</v>
      </c>
    </row>
    <row r="72" spans="1:9">
      <c r="A72" s="3">
        <v>69</v>
      </c>
      <c r="B72" s="4">
        <v>118</v>
      </c>
      <c r="C72" s="10">
        <v>243914</v>
      </c>
      <c r="E72" s="4">
        <v>122186649</v>
      </c>
      <c r="F72" s="11">
        <f t="shared" si="4"/>
        <v>35123616</v>
      </c>
      <c r="G72" s="11">
        <f t="shared" si="7"/>
        <v>70247232</v>
      </c>
      <c r="H72" s="11">
        <f t="shared" si="5"/>
        <v>105370848</v>
      </c>
      <c r="I72" s="11">
        <f t="shared" si="6"/>
        <v>140494464</v>
      </c>
    </row>
    <row r="73" spans="1:9">
      <c r="A73" s="3">
        <v>70</v>
      </c>
      <c r="B73" s="4">
        <v>119</v>
      </c>
      <c r="C73" s="10">
        <v>257195</v>
      </c>
      <c r="E73" s="4">
        <v>129836684</v>
      </c>
      <c r="F73" s="11">
        <f t="shared" si="4"/>
        <v>37036080</v>
      </c>
      <c r="G73" s="11">
        <f t="shared" si="7"/>
        <v>74072160</v>
      </c>
      <c r="H73" s="11">
        <f t="shared" si="5"/>
        <v>111108240</v>
      </c>
      <c r="I73" s="11">
        <f t="shared" si="6"/>
        <v>148144320</v>
      </c>
    </row>
    <row r="74" spans="1:9">
      <c r="A74" s="3">
        <v>71</v>
      </c>
      <c r="B74" s="4">
        <v>120</v>
      </c>
      <c r="C74" s="10">
        <f>E74/4/(24*6)</f>
        <v>0</v>
      </c>
      <c r="E74" s="4">
        <v>0</v>
      </c>
      <c r="F74" s="11">
        <f t="shared" si="4"/>
        <v>0</v>
      </c>
      <c r="G74" s="11">
        <f t="shared" si="7"/>
        <v>0</v>
      </c>
      <c r="H74" s="11">
        <f t="shared" si="5"/>
        <v>0</v>
      </c>
      <c r="I74" s="11">
        <f t="shared" si="6"/>
        <v>0</v>
      </c>
    </row>
  </sheetData>
  <phoneticPr fontId="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OffLineExp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李正海</dc:creator>
  <cp:lastModifiedBy>user</cp:lastModifiedBy>
  <dcterms:created xsi:type="dcterms:W3CDTF">2016-09-06T08:26:00Z</dcterms:created>
  <dcterms:modified xsi:type="dcterms:W3CDTF">2017-06-03T08:28:45Z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