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玄门大师项目库\正式脚本\策划脚本\ride\"/>
    </mc:Choice>
  </mc:AlternateContent>
  <bookViews>
    <workbookView xWindow="0" yWindow="0" windowWidth="28695" windowHeight="13050"/>
  </bookViews>
  <sheets>
    <sheet name="RideList" sheetId="1" r:id="rId1"/>
    <sheet name="SkinList" sheetId="2" r:id="rId2"/>
  </sheets>
  <calcPr calcId="152511" concurrentCalc="0"/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4" i="1"/>
  <c r="AD5" i="1"/>
  <c r="AD6" i="1"/>
  <c r="AD7" i="1"/>
  <c r="AD8" i="1"/>
  <c r="AD9" i="1"/>
  <c r="AD10" i="1"/>
  <c r="AD11" i="1"/>
  <c r="AD12" i="1"/>
  <c r="AD13" i="1"/>
  <c r="AD14" i="1"/>
  <c r="AD4" i="1"/>
  <c r="Z5" i="1"/>
  <c r="Z6" i="1"/>
  <c r="Z7" i="1"/>
  <c r="Z8" i="1"/>
  <c r="Z9" i="1"/>
  <c r="Z10" i="1"/>
  <c r="Z11" i="1"/>
  <c r="Z12" i="1"/>
  <c r="Z13" i="1"/>
  <c r="Z14" i="1"/>
  <c r="Z4" i="1"/>
  <c r="BJ5" i="1"/>
  <c r="BJ6" i="1"/>
  <c r="BJ7" i="1"/>
  <c r="BJ8" i="1"/>
  <c r="BJ9" i="1"/>
  <c r="BJ10" i="1"/>
  <c r="BJ11" i="1"/>
  <c r="BJ12" i="1"/>
  <c r="BJ13" i="1"/>
  <c r="BJ14" i="1"/>
  <c r="BJ4" i="1"/>
  <c r="BF5" i="1"/>
  <c r="BF6" i="1"/>
  <c r="BF7" i="1"/>
  <c r="BF8" i="1"/>
  <c r="BF9" i="1"/>
  <c r="BF10" i="1"/>
  <c r="BF11" i="1"/>
  <c r="BF12" i="1"/>
  <c r="BF13" i="1"/>
  <c r="BF14" i="1"/>
  <c r="BF4" i="1"/>
  <c r="BB6" i="1"/>
  <c r="BB7" i="1"/>
  <c r="BB8" i="1"/>
  <c r="BB9" i="1"/>
  <c r="BB10" i="1"/>
  <c r="BB11" i="1"/>
  <c r="BB12" i="1"/>
  <c r="BB13" i="1"/>
  <c r="BB14" i="1"/>
  <c r="BB4" i="1"/>
  <c r="BB5" i="1"/>
  <c r="AC14" i="2"/>
  <c r="Y14" i="2"/>
  <c r="U14" i="2"/>
  <c r="Q14" i="2"/>
  <c r="AC13" i="2"/>
  <c r="Y13" i="2"/>
  <c r="U13" i="2"/>
  <c r="Q13" i="2"/>
  <c r="AG12" i="2"/>
  <c r="AC12" i="2"/>
  <c r="Y12" i="2"/>
  <c r="U12" i="2"/>
  <c r="Q12" i="2"/>
  <c r="AG11" i="2"/>
  <c r="AC11" i="2"/>
  <c r="Y11" i="2"/>
  <c r="U11" i="2"/>
  <c r="Q11" i="2"/>
  <c r="AG10" i="2"/>
  <c r="AC10" i="2"/>
  <c r="Y10" i="2"/>
  <c r="U10" i="2"/>
  <c r="Q10" i="2"/>
  <c r="AG9" i="2"/>
  <c r="AC9" i="2"/>
  <c r="Y9" i="2"/>
  <c r="U9" i="2"/>
  <c r="Q9" i="2"/>
  <c r="AG8" i="2"/>
  <c r="AC8" i="2"/>
  <c r="Y8" i="2"/>
  <c r="U8" i="2"/>
  <c r="Q8" i="2"/>
  <c r="AG7" i="2"/>
  <c r="AC7" i="2"/>
  <c r="Y7" i="2"/>
  <c r="U7" i="2"/>
  <c r="Q7" i="2"/>
  <c r="AG6" i="2"/>
  <c r="AC6" i="2"/>
  <c r="Y6" i="2"/>
  <c r="U6" i="2"/>
  <c r="Q6" i="2"/>
  <c r="AG5" i="2"/>
  <c r="AC5" i="2"/>
  <c r="Y5" i="2"/>
  <c r="U5" i="2"/>
  <c r="Q5" i="2"/>
  <c r="AG4" i="2"/>
  <c r="AC4" i="2"/>
  <c r="Y4" i="2"/>
  <c r="U4" i="2"/>
  <c r="Q4" i="2"/>
  <c r="BK14" i="1"/>
  <c r="BG14" i="1"/>
  <c r="BC14" i="1"/>
  <c r="AY14" i="1"/>
  <c r="AU14" i="1"/>
  <c r="AQ14" i="1"/>
  <c r="AM14" i="1"/>
  <c r="AI14" i="1"/>
  <c r="AE14" i="1"/>
  <c r="AA14" i="1"/>
  <c r="W14" i="1"/>
  <c r="S14" i="1"/>
  <c r="O14" i="1"/>
  <c r="K14" i="1"/>
  <c r="BK13" i="1"/>
  <c r="BG13" i="1"/>
  <c r="BC13" i="1"/>
  <c r="AY13" i="1"/>
  <c r="AU13" i="1"/>
  <c r="AQ13" i="1"/>
  <c r="AM13" i="1"/>
  <c r="AI13" i="1"/>
  <c r="AE13" i="1"/>
  <c r="AA13" i="1"/>
  <c r="W13" i="1"/>
  <c r="S13" i="1"/>
  <c r="O13" i="1"/>
  <c r="K13" i="1"/>
  <c r="BK12" i="1"/>
  <c r="BG12" i="1"/>
  <c r="BC12" i="1"/>
  <c r="AY12" i="1"/>
  <c r="AU12" i="1"/>
  <c r="AQ12" i="1"/>
  <c r="AM12" i="1"/>
  <c r="AI12" i="1"/>
  <c r="AE12" i="1"/>
  <c r="AA12" i="1"/>
  <c r="W12" i="1"/>
  <c r="S12" i="1"/>
  <c r="O12" i="1"/>
  <c r="K12" i="1"/>
  <c r="BK11" i="1"/>
  <c r="BG11" i="1"/>
  <c r="BC11" i="1"/>
  <c r="AY11" i="1"/>
  <c r="AU11" i="1"/>
  <c r="AQ11" i="1"/>
  <c r="AM11" i="1"/>
  <c r="AI11" i="1"/>
  <c r="AE11" i="1"/>
  <c r="AA11" i="1"/>
  <c r="W11" i="1"/>
  <c r="S11" i="1"/>
  <c r="O11" i="1"/>
  <c r="K11" i="1"/>
  <c r="BK10" i="1"/>
  <c r="BG10" i="1"/>
  <c r="BC10" i="1"/>
  <c r="AY10" i="1"/>
  <c r="AU10" i="1"/>
  <c r="AQ10" i="1"/>
  <c r="AM10" i="1"/>
  <c r="AI10" i="1"/>
  <c r="AE10" i="1"/>
  <c r="AA10" i="1"/>
  <c r="W10" i="1"/>
  <c r="S10" i="1"/>
  <c r="O10" i="1"/>
  <c r="K10" i="1"/>
  <c r="BK9" i="1"/>
  <c r="BG9" i="1"/>
  <c r="BC9" i="1"/>
  <c r="AY9" i="1"/>
  <c r="AU9" i="1"/>
  <c r="AQ9" i="1"/>
  <c r="AM9" i="1"/>
  <c r="AI9" i="1"/>
  <c r="AE9" i="1"/>
  <c r="AA9" i="1"/>
  <c r="W9" i="1"/>
  <c r="S9" i="1"/>
  <c r="O9" i="1"/>
  <c r="K9" i="1"/>
  <c r="BK8" i="1"/>
  <c r="BG8" i="1"/>
  <c r="BC8" i="1"/>
  <c r="AY8" i="1"/>
  <c r="AU8" i="1"/>
  <c r="AQ8" i="1"/>
  <c r="AM8" i="1"/>
  <c r="AI8" i="1"/>
  <c r="AE8" i="1"/>
  <c r="AA8" i="1"/>
  <c r="W8" i="1"/>
  <c r="S8" i="1"/>
  <c r="O8" i="1"/>
  <c r="K8" i="1"/>
  <c r="BK7" i="1"/>
  <c r="BG7" i="1"/>
  <c r="BC7" i="1"/>
  <c r="AY7" i="1"/>
  <c r="AU7" i="1"/>
  <c r="AQ7" i="1"/>
  <c r="AM7" i="1"/>
  <c r="AI7" i="1"/>
  <c r="AE7" i="1"/>
  <c r="AA7" i="1"/>
  <c r="W7" i="1"/>
  <c r="S7" i="1"/>
  <c r="O7" i="1"/>
  <c r="K7" i="1"/>
  <c r="BK6" i="1"/>
  <c r="BG6" i="1"/>
  <c r="BC6" i="1"/>
  <c r="AY6" i="1"/>
  <c r="AU6" i="1"/>
  <c r="AQ6" i="1"/>
  <c r="AM6" i="1"/>
  <c r="AI6" i="1"/>
  <c r="AE6" i="1"/>
  <c r="AA6" i="1"/>
  <c r="W6" i="1"/>
  <c r="S6" i="1"/>
  <c r="O6" i="1"/>
  <c r="K6" i="1"/>
  <c r="BK5" i="1"/>
  <c r="BG5" i="1"/>
  <c r="BC5" i="1"/>
  <c r="AY5" i="1"/>
  <c r="AU5" i="1"/>
  <c r="AQ5" i="1"/>
  <c r="AM5" i="1"/>
  <c r="AI5" i="1"/>
  <c r="AE5" i="1"/>
  <c r="AA5" i="1"/>
  <c r="W5" i="1"/>
  <c r="S5" i="1"/>
  <c r="O5" i="1"/>
  <c r="K5" i="1"/>
  <c r="BK4" i="1"/>
  <c r="BG4" i="1"/>
  <c r="BC4" i="1"/>
  <c r="AY4" i="1"/>
  <c r="AU4" i="1"/>
  <c r="AQ4" i="1"/>
  <c r="AM4" i="1"/>
  <c r="AI4" i="1"/>
  <c r="AE4" i="1"/>
  <c r="AA4" i="1"/>
  <c r="W4" i="1"/>
  <c r="S4" i="1"/>
  <c r="O4" i="1"/>
  <c r="K4" i="1"/>
</calcChain>
</file>

<file path=xl/comments1.xml><?xml version="1.0" encoding="utf-8"?>
<comments xmlns="http://schemas.openxmlformats.org/spreadsheetml/2006/main">
  <authors>
    <author>陈绍治</author>
  </authors>
  <commentList>
    <comment ref="H1" authorId="0" shapeId="0">
      <text>
        <r>
          <rPr>
            <sz val="9"/>
            <rFont val="宋体"/>
            <charset val="134"/>
          </rPr>
          <t xml:space="preserve">陈绍治:
本字段表示每次升星提供的属性，每一个属性用4个字段来表示
坐骑默认一阶零星，读取右边的进阶属性作为坐骑的初始属性
升星算法：
坐骑属性 = 当前阶【进阶属性】 + 当前阶【坐骑星数】 * 当前阶【升星属性】 + 历史阶【坐骑升星属性】
历史阶【坐骑升星属性】：这是玩家每次升星后获得的累积属性，循环计算得出
</t>
        </r>
      </text>
    </comment>
    <comment ref="I1" authorId="0" shapeId="0">
      <text>
        <r>
          <rPr>
            <sz val="9"/>
            <rFont val="宋体"/>
            <charset val="134"/>
          </rPr>
          <t>陈绍治:
属性类通用字段，可能是空，程序自行处理</t>
        </r>
      </text>
    </comment>
    <comment ref="AJ1" authorId="0" shapeId="0">
      <text>
        <r>
          <rPr>
            <sz val="9"/>
            <rFont val="宋体"/>
            <charset val="134"/>
          </rPr>
          <t xml:space="preserve">陈绍治:
进阶提供的属性，每一个属性用4个字段来表示
坐骑默认是一阶0星，其属性=进阶属性【一阶】
坐骑进阶算法：
每次进阶后，替换上一届的进阶属性
</t>
        </r>
      </text>
    </comment>
    <comment ref="AK1" authorId="0" shapeId="0">
      <text>
        <r>
          <rPr>
            <sz val="9"/>
            <rFont val="宋体"/>
            <charset val="134"/>
          </rPr>
          <t>陈绍治:
属性类通用字段，可能是空，程序自行处理</t>
        </r>
      </text>
    </comment>
  </commentList>
</comments>
</file>

<file path=xl/comments2.xml><?xml version="1.0" encoding="utf-8"?>
<comments xmlns="http://schemas.openxmlformats.org/spreadsheetml/2006/main">
  <authors>
    <author>shiyi</author>
    <author>微软用户</author>
    <author>陈绍治</author>
  </authors>
  <commentList>
    <comment ref="D1" authorId="0" shapeId="0">
      <text>
        <r>
          <rPr>
            <b/>
            <sz val="9"/>
            <rFont val="宋体"/>
            <charset val="134"/>
          </rPr>
          <t>shiyi:</t>
        </r>
        <r>
          <rPr>
            <sz val="9"/>
            <rFont val="宋体"/>
            <charset val="134"/>
          </rPr>
          <t xml:space="preserve">
0：白色，默认颜色
1: 蓝色，精良
2: 紫色，史诗
3: 橙色，传说
4: 绿色，顶级</t>
        </r>
      </text>
    </comment>
    <comment ref="E1" authorId="1" shapeId="0">
      <text>
        <r>
          <rPr>
            <sz val="9"/>
            <rFont val="宋体"/>
            <charset val="134"/>
          </rPr>
          <t>csz:
皮肤对应物品代码
缩写代码：3-10位长度的英文字符</t>
        </r>
      </text>
    </comment>
    <comment ref="G1" authorId="2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在界面上显示的图标，填写前缀名</t>
        </r>
      </text>
    </comment>
    <comment ref="H1" authorId="2" shapeId="0">
      <text>
        <r>
          <rPr>
            <b/>
            <sz val="9"/>
            <rFont val="宋体"/>
            <charset val="134"/>
          </rPr>
          <t>陈绍治:</t>
        </r>
        <r>
          <rPr>
            <sz val="9"/>
            <rFont val="宋体"/>
            <charset val="134"/>
          </rPr>
          <t xml:space="preserve">
填写坐骑的模型资源文件前缀名</t>
        </r>
      </text>
    </comment>
  </commentList>
</comments>
</file>

<file path=xl/sharedStrings.xml><?xml version="1.0" encoding="utf-8"?>
<sst xmlns="http://schemas.openxmlformats.org/spreadsheetml/2006/main" count="608" uniqueCount="191">
  <si>
    <t>坐骑阶级</t>
  </si>
  <si>
    <t>升星消耗材料Code</t>
  </si>
  <si>
    <t>单次培养需要材料数量</t>
  </si>
  <si>
    <t>材料备注</t>
  </si>
  <si>
    <t>进阶所需材料Code</t>
  </si>
  <si>
    <t>进阶所需材料数量</t>
  </si>
  <si>
    <t>升星属性1</t>
  </si>
  <si>
    <t>参数1</t>
  </si>
  <si>
    <t>最小值1</t>
  </si>
  <si>
    <t>最大值1</t>
  </si>
  <si>
    <t>升星属性2</t>
  </si>
  <si>
    <t>参数2</t>
  </si>
  <si>
    <t>最小值2</t>
  </si>
  <si>
    <t>最大值2</t>
  </si>
  <si>
    <t>升星属性3</t>
  </si>
  <si>
    <t>参数3</t>
  </si>
  <si>
    <t>最小值3</t>
  </si>
  <si>
    <t>最大值3</t>
  </si>
  <si>
    <t>升星属性4</t>
  </si>
  <si>
    <t>参数4</t>
  </si>
  <si>
    <t>最小值4</t>
  </si>
  <si>
    <t>最大值4</t>
  </si>
  <si>
    <t>基础属性5</t>
  </si>
  <si>
    <t>参数5</t>
  </si>
  <si>
    <t>最小值5</t>
  </si>
  <si>
    <t>最大值5</t>
  </si>
  <si>
    <t>基础属性6</t>
  </si>
  <si>
    <t>参数6</t>
  </si>
  <si>
    <t>最小值6</t>
  </si>
  <si>
    <t>最大值6</t>
  </si>
  <si>
    <t>基础属性7</t>
  </si>
  <si>
    <t>参数7</t>
  </si>
  <si>
    <t>最小值7</t>
  </si>
  <si>
    <t>最大值7</t>
  </si>
  <si>
    <t>进阶属性1</t>
  </si>
  <si>
    <t>进阶属性2</t>
  </si>
  <si>
    <t>进阶属性3</t>
  </si>
  <si>
    <t>进阶属性4</t>
  </si>
  <si>
    <t>进阶属性5</t>
  </si>
  <si>
    <t>进阶属性6</t>
  </si>
  <si>
    <t>进阶属性7</t>
  </si>
  <si>
    <t>RideLevel</t>
  </si>
  <si>
    <t>UpStarItemCode</t>
  </si>
  <si>
    <t>UpStarItemCount</t>
  </si>
  <si>
    <t>@remark</t>
  </si>
  <si>
    <t>UpLevelItemCode</t>
  </si>
  <si>
    <t>UpLevelItemCount</t>
  </si>
  <si>
    <t>StarProp1</t>
  </si>
  <si>
    <t>StarPar1</t>
  </si>
  <si>
    <t>StarMin1</t>
  </si>
  <si>
    <t>StarMax1</t>
  </si>
  <si>
    <t>StarProp2</t>
  </si>
  <si>
    <t>StarPar2</t>
  </si>
  <si>
    <t>StarMin2</t>
  </si>
  <si>
    <t>StarMax2</t>
  </si>
  <si>
    <t>StarProp3</t>
  </si>
  <si>
    <t>StarPar3</t>
  </si>
  <si>
    <t>StarMin3</t>
  </si>
  <si>
    <t>StarMax3</t>
  </si>
  <si>
    <t>StarProp4</t>
  </si>
  <si>
    <t>StarPar4</t>
  </si>
  <si>
    <t>StarMin4</t>
  </si>
  <si>
    <t>StarMax4</t>
  </si>
  <si>
    <t>StarProp5</t>
  </si>
  <si>
    <t>StarPar5</t>
  </si>
  <si>
    <t>StarMin5</t>
  </si>
  <si>
    <t>StarMax5</t>
  </si>
  <si>
    <t>StarProp6</t>
  </si>
  <si>
    <t>StarPar6</t>
  </si>
  <si>
    <t>StarMin6</t>
  </si>
  <si>
    <t>StarMax6</t>
  </si>
  <si>
    <t>StarProp7</t>
  </si>
  <si>
    <t>StarPar7</t>
  </si>
  <si>
    <t>StarMin7</t>
  </si>
  <si>
    <t>StarMax7</t>
  </si>
  <si>
    <t>Prop1</t>
  </si>
  <si>
    <t>Par1</t>
  </si>
  <si>
    <t>Min1</t>
  </si>
  <si>
    <t>Max1</t>
  </si>
  <si>
    <t>Prop2</t>
  </si>
  <si>
    <t>Par2</t>
  </si>
  <si>
    <t>Min2</t>
  </si>
  <si>
    <t>Max2</t>
  </si>
  <si>
    <t>Prop3</t>
  </si>
  <si>
    <t>Par3</t>
  </si>
  <si>
    <t>Min3</t>
  </si>
  <si>
    <t>Max3</t>
  </si>
  <si>
    <t>Prop4</t>
  </si>
  <si>
    <t>Par4</t>
  </si>
  <si>
    <t>Min4</t>
  </si>
  <si>
    <t>Max4</t>
  </si>
  <si>
    <t>Prop5</t>
  </si>
  <si>
    <t>Par5</t>
  </si>
  <si>
    <t>Min5</t>
  </si>
  <si>
    <t>Max5</t>
  </si>
  <si>
    <t>Prop6</t>
  </si>
  <si>
    <t>Par6</t>
  </si>
  <si>
    <t>Min6</t>
  </si>
  <si>
    <t>Max6</t>
  </si>
  <si>
    <t>Prop7</t>
  </si>
  <si>
    <t>Par7</t>
  </si>
  <si>
    <t>Min7</t>
  </si>
  <si>
    <t>Max7</t>
  </si>
  <si>
    <t>NUMBER</t>
  </si>
  <si>
    <t>STRING</t>
  </si>
  <si>
    <t>mstar</t>
  </si>
  <si>
    <t>坐骑根骨丹</t>
  </si>
  <si>
    <t>mup</t>
  </si>
  <si>
    <t>坐骑进阶石</t>
  </si>
  <si>
    <t>生命</t>
  </si>
  <si>
    <t>攻击</t>
  </si>
  <si>
    <t>防御</t>
  </si>
  <si>
    <t>命中</t>
  </si>
  <si>
    <t>闪避</t>
  </si>
  <si>
    <t>暴击</t>
  </si>
  <si>
    <t>抗暴</t>
  </si>
  <si>
    <t>皮肤ID</t>
  </si>
  <si>
    <t>备注</t>
  </si>
  <si>
    <t>皮肤名称</t>
  </si>
  <si>
    <t>皮肤品质</t>
  </si>
  <si>
    <t>代码</t>
  </si>
  <si>
    <t>需要坐骑品阶</t>
  </si>
  <si>
    <t>皮肤图标</t>
  </si>
  <si>
    <t>模型资源文件</t>
  </si>
  <si>
    <t>挂载点</t>
  </si>
  <si>
    <t>基础属性1</t>
  </si>
  <si>
    <t>基础属性2</t>
  </si>
  <si>
    <t>基础属性3</t>
  </si>
  <si>
    <t>基础属性4</t>
  </si>
  <si>
    <t>音效</t>
  </si>
  <si>
    <t>SkinID</t>
  </si>
  <si>
    <t>@Remark</t>
  </si>
  <si>
    <t>SkinName</t>
  </si>
  <si>
    <t>SkinQColor</t>
  </si>
  <si>
    <t>Code</t>
  </si>
  <si>
    <t>ReqRideLevel</t>
  </si>
  <si>
    <t>Icon</t>
  </si>
  <si>
    <t>ModelFile</t>
  </si>
  <si>
    <t>RidePoint</t>
  </si>
  <si>
    <t>Sound</t>
  </si>
  <si>
    <t>默认皮肤，不加属性</t>
  </si>
  <si>
    <t>绝尘</t>
  </si>
  <si>
    <t>ridesk01</t>
  </si>
  <si>
    <t>smount01</t>
  </si>
  <si>
    <t>mnt_ma_02</t>
  </si>
  <si>
    <t>移动速度</t>
  </si>
  <si>
    <t>/res/sound/dynamic/common/ride_house.assetbundles</t>
  </si>
  <si>
    <t>越影</t>
  </si>
  <si>
    <t>ridesk05</t>
  </si>
  <si>
    <t>smount05</t>
  </si>
  <si>
    <t>mnt_ma_01</t>
  </si>
  <si>
    <t>白龙</t>
  </si>
  <si>
    <r>
      <rPr>
        <sz val="11"/>
        <color theme="1"/>
        <rFont val="宋体"/>
        <charset val="134"/>
      </rPr>
      <t>ridesk0</t>
    </r>
    <r>
      <rPr>
        <sz val="11"/>
        <color theme="1"/>
        <rFont val="宋体"/>
        <charset val="134"/>
      </rPr>
      <t>6</t>
    </r>
  </si>
  <si>
    <r>
      <rPr>
        <sz val="11"/>
        <color theme="1"/>
        <rFont val="宋体"/>
        <charset val="134"/>
      </rPr>
      <t>smount0</t>
    </r>
    <r>
      <rPr>
        <sz val="11"/>
        <color theme="1"/>
        <rFont val="宋体"/>
        <charset val="134"/>
      </rPr>
      <t>6</t>
    </r>
  </si>
  <si>
    <t>mnt_ma_03</t>
  </si>
  <si>
    <t>沙漠之王</t>
  </si>
  <si>
    <t>ridesk02</t>
  </si>
  <si>
    <t>smount02</t>
  </si>
  <si>
    <t>mnt_xiezi_01</t>
  </si>
  <si>
    <t>/res/sound/dynamic/common/ride_xiezi.assetbundles</t>
  </si>
  <si>
    <t>仙剑</t>
  </si>
  <si>
    <t>ridesk04</t>
  </si>
  <si>
    <t>smount04</t>
  </si>
  <si>
    <t>mnt_xianjian_01</t>
  </si>
  <si>
    <t>/res/sound/dynamic/common/ride_feijian.assetbundles</t>
  </si>
  <si>
    <t>玉兔</t>
  </si>
  <si>
    <t>ridesk03</t>
  </si>
  <si>
    <t>smount03</t>
  </si>
  <si>
    <t>mnt_tuzi_01</t>
  </si>
  <si>
    <t>/res/sound/dynamic/common/ride_rabbit.assetbundles</t>
  </si>
  <si>
    <t>黑金雷麒麟</t>
  </si>
  <si>
    <r>
      <rPr>
        <sz val="11"/>
        <color theme="1"/>
        <rFont val="宋体"/>
        <charset val="134"/>
      </rPr>
      <t>ridesk0</t>
    </r>
    <r>
      <rPr>
        <sz val="11"/>
        <color theme="1"/>
        <rFont val="宋体"/>
        <charset val="134"/>
      </rPr>
      <t>7</t>
    </r>
  </si>
  <si>
    <t>smount07</t>
  </si>
  <si>
    <t>mnt_heijinleiqilin_01</t>
  </si>
  <si>
    <t>/res/sound/dynamic/common/ride_qilin.assetbundles</t>
  </si>
  <si>
    <t>七彩鸾鸟</t>
  </si>
  <si>
    <r>
      <rPr>
        <sz val="11"/>
        <color theme="1"/>
        <rFont val="宋体"/>
        <charset val="134"/>
      </rPr>
      <t>ridesk0</t>
    </r>
    <r>
      <rPr>
        <sz val="11"/>
        <color theme="1"/>
        <rFont val="宋体"/>
        <charset val="134"/>
      </rPr>
      <t>8</t>
    </r>
  </si>
  <si>
    <t>smount08</t>
  </si>
  <si>
    <t>mnt_huofenghuang_01</t>
  </si>
  <si>
    <t>瑶池锦鳞</t>
  </si>
  <si>
    <t>ridesk09</t>
  </si>
  <si>
    <t>smount09</t>
  </si>
  <si>
    <t>mnt_jinyu_01</t>
  </si>
  <si>
    <t>灵宝葫芦</t>
  </si>
  <si>
    <t>ridesk10</t>
  </si>
  <si>
    <t>smount10</t>
  </si>
  <si>
    <t>mnt_lingbaohulu_01</t>
  </si>
  <si>
    <t>情缘仙舟</t>
  </si>
  <si>
    <t>ridesk11</t>
  </si>
  <si>
    <t>smount11</t>
  </si>
  <si>
    <t>mnt_chuan_01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</si>
</sst>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b/>
      <sz val="12"/>
      <name val="宋体"/>
      <charset val="134"/>
    </font>
    <font>
      <b/>
      <sz val="12"/>
      <color theme="1"/>
      <name val="Calibri"/>
      <charset val="134"/>
      <scheme val="minor"/>
    </font>
    <font>
      <b/>
      <sz val="11"/>
      <name val="宋体"/>
      <charset val="134"/>
    </font>
    <font>
      <b/>
      <sz val="11"/>
      <color rgb="FFFF00FF"/>
      <name val="Calibri"/>
      <charset val="134"/>
      <scheme val="minor"/>
    </font>
    <font>
      <sz val="11"/>
      <color rgb="FF0070C0"/>
      <name val="Calibri"/>
      <charset val="134"/>
      <scheme val="minor"/>
    </font>
    <font>
      <sz val="11"/>
      <color rgb="FF7030A0"/>
      <name val="Calibri"/>
      <charset val="134"/>
      <scheme val="minor"/>
    </font>
    <font>
      <sz val="11"/>
      <color rgb="FFFF00FF"/>
      <name val="Calibri"/>
      <charset val="134"/>
      <scheme val="minor"/>
    </font>
    <font>
      <sz val="11"/>
      <color theme="5"/>
      <name val="Calibri"/>
      <charset val="134"/>
      <scheme val="minor"/>
    </font>
    <font>
      <sz val="11"/>
      <name val="Calibri"/>
      <charset val="134"/>
      <scheme val="minor"/>
    </font>
    <font>
      <sz val="11"/>
      <color theme="1"/>
      <name val="宋体"/>
      <charset val="134"/>
    </font>
    <font>
      <b/>
      <sz val="12"/>
      <color indexed="14"/>
      <name val="宋体"/>
      <charset val="134"/>
    </font>
    <font>
      <sz val="12"/>
      <color rgb="FFFF00FF"/>
      <name val="宋体"/>
      <charset val="134"/>
    </font>
    <font>
      <sz val="10"/>
      <color theme="1"/>
      <name val="微软雅黑"/>
      <charset val="134"/>
    </font>
    <font>
      <sz val="11"/>
      <color rgb="FFFF00FF"/>
      <name val="宋体"/>
      <charset val="134"/>
    </font>
    <font>
      <sz val="11"/>
      <color theme="1"/>
      <name val="Tahoma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9"/>
      <name val="宋体"/>
      <charset val="134"/>
    </font>
    <font>
      <b/>
      <sz val="9"/>
      <name val="宋体"/>
      <charset val="134"/>
    </font>
    <font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39991454817346722"/>
        <bgColor indexed="64"/>
      </patternFill>
    </fill>
    <fill>
      <patternFill patternType="solid">
        <fgColor theme="4" tint="0.3996398815881832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7">
    <xf numFmtId="0" fontId="0" fillId="0" borderId="0">
      <alignment vertical="center"/>
    </xf>
    <xf numFmtId="0" fontId="17" fillId="0" borderId="0"/>
    <xf numFmtId="0" fontId="19" fillId="0" borderId="0">
      <alignment vertical="center"/>
    </xf>
    <xf numFmtId="0" fontId="18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</cellStyleXfs>
  <cellXfs count="34">
    <xf numFmtId="0" fontId="0" fillId="0" borderId="0" xfId="0">
      <alignment vertical="center"/>
    </xf>
    <xf numFmtId="0" fontId="1" fillId="2" borderId="0" xfId="0" applyFont="1" applyFill="1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0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/>
    </xf>
    <xf numFmtId="0" fontId="5" fillId="2" borderId="0" xfId="0" applyFont="1" applyFill="1" applyAlignment="1" applyProtection="1">
      <alignment vertical="center" wrapText="1"/>
    </xf>
    <xf numFmtId="49" fontId="6" fillId="0" borderId="0" xfId="0" applyNumberFormat="1" applyFont="1">
      <alignment vertical="center"/>
    </xf>
    <xf numFmtId="49" fontId="3" fillId="0" borderId="0" xfId="0" applyNumberFormat="1" applyFont="1" applyFill="1" applyBorder="1">
      <alignment vertical="center"/>
    </xf>
    <xf numFmtId="0" fontId="1" fillId="0" borderId="0" xfId="0" applyFont="1" applyAlignment="1">
      <alignment vertical="center"/>
    </xf>
    <xf numFmtId="0" fontId="5" fillId="0" borderId="0" xfId="0" applyFont="1" applyAlignment="1" applyProtection="1">
      <alignment vertical="center" wrapText="1"/>
    </xf>
    <xf numFmtId="49" fontId="1" fillId="0" borderId="0" xfId="0" applyNumberFormat="1" applyFo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5" fillId="0" borderId="0" xfId="0" applyFont="1" applyBorder="1" applyAlignment="1" applyProtection="1">
      <alignment vertical="center" wrapText="1"/>
    </xf>
    <xf numFmtId="0" fontId="0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3" fillId="2" borderId="0" xfId="0" applyFont="1" applyFill="1" applyBorder="1">
      <alignment vertical="center"/>
    </xf>
    <xf numFmtId="49" fontId="13" fillId="0" borderId="0" xfId="0" applyNumberFormat="1" applyFont="1" applyFill="1" applyBorder="1">
      <alignment vertical="center"/>
    </xf>
    <xf numFmtId="0" fontId="14" fillId="0" borderId="0" xfId="0" applyFont="1">
      <alignment vertical="center"/>
    </xf>
    <xf numFmtId="0" fontId="15" fillId="0" borderId="0" xfId="0" applyFont="1" applyAlignment="1">
      <alignment horizontal="right" vertical="center"/>
    </xf>
    <xf numFmtId="0" fontId="16" fillId="0" borderId="0" xfId="0" applyFont="1" applyFill="1" applyAlignment="1">
      <alignment vertical="center" wrapText="1"/>
    </xf>
    <xf numFmtId="0" fontId="16" fillId="0" borderId="0" xfId="0" applyFont="1" applyAlignment="1">
      <alignment vertical="center" wrapText="1"/>
    </xf>
    <xf numFmtId="0" fontId="15" fillId="0" borderId="1" xfId="2" applyFont="1" applyFill="1" applyBorder="1">
      <alignment vertical="center"/>
    </xf>
    <xf numFmtId="0" fontId="15" fillId="0" borderId="0" xfId="2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15" fillId="0" borderId="2" xfId="2" applyFont="1" applyFill="1" applyBorder="1">
      <alignment vertical="center"/>
    </xf>
    <xf numFmtId="0" fontId="22" fillId="0" borderId="0" xfId="2" applyFont="1" applyFill="1" applyBorder="1">
      <alignment vertical="center"/>
    </xf>
    <xf numFmtId="0" fontId="22" fillId="0" borderId="2" xfId="2" applyFont="1" applyFill="1" applyBorder="1">
      <alignment vertical="center"/>
    </xf>
  </cellXfs>
  <cellStyles count="7">
    <cellStyle name="常规" xfId="0" builtinId="0"/>
    <cellStyle name="常规 2" xfId="3"/>
    <cellStyle name="常规 2 2" xfId="2"/>
    <cellStyle name="常规 3" xfId="4"/>
    <cellStyle name="常规 4" xfId="5"/>
    <cellStyle name="常规 5" xfId="6"/>
    <cellStyle name="常规 6" xfId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count="2">
      <tableStyleElement type="wholeTable" dxfId="1"/>
      <tableStyleElement type="headerRow" dxfId="0"/>
    </tableStyle>
  </tableStyles>
  <colors>
    <mruColors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K15"/>
  <sheetViews>
    <sheetView tabSelected="1" zoomScale="85" zoomScaleNormal="85" workbookViewId="0">
      <pane xSplit="1" ySplit="3" topLeftCell="M4" activePane="bottomRight" state="frozen"/>
      <selection pane="topRight"/>
      <selection pane="bottomLeft"/>
      <selection pane="bottomRight" activeCell="AG17" sqref="AG17"/>
    </sheetView>
  </sheetViews>
  <sheetFormatPr defaultColWidth="9" defaultRowHeight="15"/>
  <cols>
    <col min="1" max="1" width="12.140625" customWidth="1"/>
    <col min="2" max="2" width="18.7109375" customWidth="1"/>
    <col min="3" max="3" width="19.42578125" customWidth="1"/>
    <col min="4" max="4" width="11.140625" customWidth="1"/>
    <col min="5" max="5" width="19.42578125" customWidth="1"/>
    <col min="6" max="6" width="20.7109375" customWidth="1"/>
    <col min="7" max="7" width="11.140625" customWidth="1"/>
    <col min="8" max="8" width="12" customWidth="1"/>
    <col min="9" max="9" width="11.140625" customWidth="1"/>
    <col min="10" max="10" width="10.85546875" customWidth="1"/>
    <col min="11" max="12" width="11.42578125" customWidth="1"/>
    <col min="15" max="15" width="15.42578125" customWidth="1"/>
    <col min="16" max="16" width="11.42578125" customWidth="1"/>
    <col min="19" max="19" width="16" customWidth="1"/>
    <col min="20" max="20" width="11.42578125" customWidth="1"/>
    <col min="23" max="23" width="13.7109375" customWidth="1"/>
    <col min="24" max="24" width="11.42578125" customWidth="1"/>
    <col min="27" max="27" width="11.7109375" customWidth="1"/>
    <col min="28" max="28" width="11.42578125" customWidth="1"/>
    <col min="31" max="31" width="10.42578125" customWidth="1"/>
    <col min="32" max="32" width="13.85546875" customWidth="1"/>
    <col min="35" max="35" width="13.42578125" customWidth="1"/>
    <col min="36" max="36" width="12" customWidth="1"/>
  </cols>
  <sheetData>
    <row r="1" spans="1:63" s="1" customFormat="1" ht="30">
      <c r="A1" s="4" t="s">
        <v>0</v>
      </c>
      <c r="B1" s="1" t="s">
        <v>1</v>
      </c>
      <c r="C1" s="1" t="s">
        <v>2</v>
      </c>
      <c r="D1" s="4" t="s">
        <v>3</v>
      </c>
      <c r="E1" s="1" t="s">
        <v>4</v>
      </c>
      <c r="F1" s="1" t="s">
        <v>5</v>
      </c>
      <c r="G1" s="4" t="s">
        <v>3</v>
      </c>
      <c r="H1" s="22" t="s">
        <v>6</v>
      </c>
      <c r="I1" s="22" t="s">
        <v>7</v>
      </c>
      <c r="J1" s="22" t="s">
        <v>8</v>
      </c>
      <c r="K1" s="22" t="s">
        <v>9</v>
      </c>
      <c r="L1" s="22" t="s">
        <v>10</v>
      </c>
      <c r="M1" s="22" t="s">
        <v>11</v>
      </c>
      <c r="N1" s="22" t="s">
        <v>12</v>
      </c>
      <c r="O1" s="22" t="s">
        <v>13</v>
      </c>
      <c r="P1" s="22" t="s">
        <v>14</v>
      </c>
      <c r="Q1" s="22" t="s">
        <v>15</v>
      </c>
      <c r="R1" s="22" t="s">
        <v>16</v>
      </c>
      <c r="S1" s="22" t="s">
        <v>17</v>
      </c>
      <c r="T1" s="22" t="s">
        <v>18</v>
      </c>
      <c r="U1" s="22" t="s">
        <v>19</v>
      </c>
      <c r="V1" s="22" t="s">
        <v>20</v>
      </c>
      <c r="W1" s="22" t="s">
        <v>21</v>
      </c>
      <c r="X1" s="22" t="s">
        <v>22</v>
      </c>
      <c r="Y1" s="22" t="s">
        <v>23</v>
      </c>
      <c r="Z1" s="22" t="s">
        <v>24</v>
      </c>
      <c r="AA1" s="22" t="s">
        <v>25</v>
      </c>
      <c r="AB1" s="22" t="s">
        <v>26</v>
      </c>
      <c r="AC1" s="22" t="s">
        <v>27</v>
      </c>
      <c r="AD1" s="22" t="s">
        <v>28</v>
      </c>
      <c r="AE1" s="22" t="s">
        <v>29</v>
      </c>
      <c r="AF1" s="22" t="s">
        <v>30</v>
      </c>
      <c r="AG1" s="22" t="s">
        <v>31</v>
      </c>
      <c r="AH1" s="22" t="s">
        <v>32</v>
      </c>
      <c r="AI1" s="22" t="s">
        <v>33</v>
      </c>
      <c r="AJ1" s="30" t="s">
        <v>34</v>
      </c>
      <c r="AK1" s="30" t="s">
        <v>7</v>
      </c>
      <c r="AL1" s="30" t="s">
        <v>8</v>
      </c>
      <c r="AM1" s="30" t="s">
        <v>9</v>
      </c>
      <c r="AN1" s="30" t="s">
        <v>35</v>
      </c>
      <c r="AO1" s="30" t="s">
        <v>11</v>
      </c>
      <c r="AP1" s="30" t="s">
        <v>12</v>
      </c>
      <c r="AQ1" s="30" t="s">
        <v>13</v>
      </c>
      <c r="AR1" s="30" t="s">
        <v>36</v>
      </c>
      <c r="AS1" s="30" t="s">
        <v>15</v>
      </c>
      <c r="AT1" s="30" t="s">
        <v>16</v>
      </c>
      <c r="AU1" s="30" t="s">
        <v>17</v>
      </c>
      <c r="AV1" s="30" t="s">
        <v>37</v>
      </c>
      <c r="AW1" s="30" t="s">
        <v>19</v>
      </c>
      <c r="AX1" s="30" t="s">
        <v>20</v>
      </c>
      <c r="AY1" s="30" t="s">
        <v>21</v>
      </c>
      <c r="AZ1" s="30" t="s">
        <v>38</v>
      </c>
      <c r="BA1" s="30" t="s">
        <v>23</v>
      </c>
      <c r="BB1" s="30" t="s">
        <v>24</v>
      </c>
      <c r="BC1" s="30" t="s">
        <v>25</v>
      </c>
      <c r="BD1" s="30" t="s">
        <v>39</v>
      </c>
      <c r="BE1" s="30" t="s">
        <v>27</v>
      </c>
      <c r="BF1" s="30" t="s">
        <v>28</v>
      </c>
      <c r="BG1" s="30" t="s">
        <v>29</v>
      </c>
      <c r="BH1" s="30" t="s">
        <v>40</v>
      </c>
      <c r="BI1" s="30" t="s">
        <v>31</v>
      </c>
      <c r="BJ1" s="30" t="s">
        <v>32</v>
      </c>
      <c r="BK1" s="30" t="s">
        <v>33</v>
      </c>
    </row>
    <row r="2" spans="1:63" s="2" customFormat="1">
      <c r="A2" s="2" t="s">
        <v>41</v>
      </c>
      <c r="B2" s="2" t="s">
        <v>42</v>
      </c>
      <c r="C2" s="2" t="s">
        <v>43</v>
      </c>
      <c r="D2" s="23" t="s">
        <v>44</v>
      </c>
      <c r="E2" s="2" t="s">
        <v>45</v>
      </c>
      <c r="F2" s="2" t="s">
        <v>46</v>
      </c>
      <c r="G2" s="23" t="s">
        <v>44</v>
      </c>
      <c r="H2" s="12" t="s">
        <v>47</v>
      </c>
      <c r="I2" s="12" t="s">
        <v>48</v>
      </c>
      <c r="J2" s="12" t="s">
        <v>49</v>
      </c>
      <c r="K2" s="12" t="s">
        <v>50</v>
      </c>
      <c r="L2" s="12" t="s">
        <v>51</v>
      </c>
      <c r="M2" s="12" t="s">
        <v>52</v>
      </c>
      <c r="N2" s="12" t="s">
        <v>53</v>
      </c>
      <c r="O2" s="12" t="s">
        <v>54</v>
      </c>
      <c r="P2" s="12" t="s">
        <v>55</v>
      </c>
      <c r="Q2" s="12" t="s">
        <v>56</v>
      </c>
      <c r="R2" s="12" t="s">
        <v>57</v>
      </c>
      <c r="S2" s="12" t="s">
        <v>58</v>
      </c>
      <c r="T2" s="12" t="s">
        <v>59</v>
      </c>
      <c r="U2" s="12" t="s">
        <v>60</v>
      </c>
      <c r="V2" s="12" t="s">
        <v>61</v>
      </c>
      <c r="W2" s="12" t="s">
        <v>62</v>
      </c>
      <c r="X2" s="12" t="s">
        <v>63</v>
      </c>
      <c r="Y2" s="12" t="s">
        <v>64</v>
      </c>
      <c r="Z2" s="12" t="s">
        <v>65</v>
      </c>
      <c r="AA2" s="12" t="s">
        <v>66</v>
      </c>
      <c r="AB2" s="12" t="s">
        <v>67</v>
      </c>
      <c r="AC2" s="12" t="s">
        <v>68</v>
      </c>
      <c r="AD2" s="12" t="s">
        <v>69</v>
      </c>
      <c r="AE2" s="12" t="s">
        <v>70</v>
      </c>
      <c r="AF2" s="12" t="s">
        <v>71</v>
      </c>
      <c r="AG2" s="12" t="s">
        <v>72</v>
      </c>
      <c r="AH2" s="12" t="s">
        <v>73</v>
      </c>
      <c r="AI2" s="12" t="s">
        <v>74</v>
      </c>
      <c r="AJ2" s="12" t="s">
        <v>75</v>
      </c>
      <c r="AK2" s="12" t="s">
        <v>76</v>
      </c>
      <c r="AL2" s="12" t="s">
        <v>77</v>
      </c>
      <c r="AM2" s="12" t="s">
        <v>78</v>
      </c>
      <c r="AN2" s="12" t="s">
        <v>79</v>
      </c>
      <c r="AO2" s="12" t="s">
        <v>80</v>
      </c>
      <c r="AP2" s="12" t="s">
        <v>81</v>
      </c>
      <c r="AQ2" s="12" t="s">
        <v>82</v>
      </c>
      <c r="AR2" s="12" t="s">
        <v>83</v>
      </c>
      <c r="AS2" s="12" t="s">
        <v>84</v>
      </c>
      <c r="AT2" s="12" t="s">
        <v>85</v>
      </c>
      <c r="AU2" s="12" t="s">
        <v>86</v>
      </c>
      <c r="AV2" s="12" t="s">
        <v>87</v>
      </c>
      <c r="AW2" s="12" t="s">
        <v>88</v>
      </c>
      <c r="AX2" s="12" t="s">
        <v>89</v>
      </c>
      <c r="AY2" s="12" t="s">
        <v>90</v>
      </c>
      <c r="AZ2" s="12" t="s">
        <v>91</v>
      </c>
      <c r="BA2" s="12" t="s">
        <v>92</v>
      </c>
      <c r="BB2" s="12" t="s">
        <v>93</v>
      </c>
      <c r="BC2" s="12" t="s">
        <v>94</v>
      </c>
      <c r="BD2" s="12" t="s">
        <v>95</v>
      </c>
      <c r="BE2" s="12" t="s">
        <v>96</v>
      </c>
      <c r="BF2" s="12" t="s">
        <v>97</v>
      </c>
      <c r="BG2" s="12" t="s">
        <v>98</v>
      </c>
      <c r="BH2" s="12" t="s">
        <v>99</v>
      </c>
      <c r="BI2" s="12" t="s">
        <v>100</v>
      </c>
      <c r="BJ2" s="12" t="s">
        <v>101</v>
      </c>
      <c r="BK2" s="12" t="s">
        <v>102</v>
      </c>
    </row>
    <row r="3" spans="1:63" s="2" customFormat="1">
      <c r="A3" s="2" t="s">
        <v>103</v>
      </c>
      <c r="B3" s="12" t="s">
        <v>104</v>
      </c>
      <c r="C3" s="2" t="s">
        <v>103</v>
      </c>
      <c r="E3" s="12" t="s">
        <v>104</v>
      </c>
      <c r="F3" s="2" t="s">
        <v>103</v>
      </c>
      <c r="H3" s="12" t="s">
        <v>104</v>
      </c>
      <c r="I3" s="12" t="s">
        <v>103</v>
      </c>
      <c r="J3" s="12" t="s">
        <v>103</v>
      </c>
      <c r="K3" s="12" t="s">
        <v>103</v>
      </c>
      <c r="L3" s="12" t="s">
        <v>104</v>
      </c>
      <c r="M3" s="12" t="s">
        <v>103</v>
      </c>
      <c r="N3" s="12" t="s">
        <v>103</v>
      </c>
      <c r="O3" s="12" t="s">
        <v>103</v>
      </c>
      <c r="P3" s="12" t="s">
        <v>104</v>
      </c>
      <c r="Q3" s="12" t="s">
        <v>103</v>
      </c>
      <c r="R3" s="12" t="s">
        <v>103</v>
      </c>
      <c r="S3" s="12" t="s">
        <v>103</v>
      </c>
      <c r="T3" s="12" t="s">
        <v>104</v>
      </c>
      <c r="U3" s="12" t="s">
        <v>103</v>
      </c>
      <c r="V3" s="12" t="s">
        <v>103</v>
      </c>
      <c r="W3" s="12" t="s">
        <v>103</v>
      </c>
      <c r="X3" s="12" t="s">
        <v>104</v>
      </c>
      <c r="Y3" s="12" t="s">
        <v>103</v>
      </c>
      <c r="Z3" s="12" t="s">
        <v>103</v>
      </c>
      <c r="AA3" s="12" t="s">
        <v>103</v>
      </c>
      <c r="AB3" s="12" t="s">
        <v>104</v>
      </c>
      <c r="AC3" s="12" t="s">
        <v>103</v>
      </c>
      <c r="AD3" s="12" t="s">
        <v>103</v>
      </c>
      <c r="AE3" s="12" t="s">
        <v>103</v>
      </c>
      <c r="AF3" s="12" t="s">
        <v>104</v>
      </c>
      <c r="AG3" s="12" t="s">
        <v>103</v>
      </c>
      <c r="AH3" s="12" t="s">
        <v>103</v>
      </c>
      <c r="AI3" s="12" t="s">
        <v>103</v>
      </c>
      <c r="AJ3" s="12" t="s">
        <v>104</v>
      </c>
      <c r="AK3" s="12" t="s">
        <v>103</v>
      </c>
      <c r="AL3" s="12" t="s">
        <v>103</v>
      </c>
      <c r="AM3" s="12" t="s">
        <v>103</v>
      </c>
      <c r="AN3" s="12" t="s">
        <v>104</v>
      </c>
      <c r="AO3" s="12" t="s">
        <v>103</v>
      </c>
      <c r="AP3" s="12" t="s">
        <v>103</v>
      </c>
      <c r="AQ3" s="12" t="s">
        <v>103</v>
      </c>
      <c r="AR3" s="12" t="s">
        <v>104</v>
      </c>
      <c r="AS3" s="12" t="s">
        <v>103</v>
      </c>
      <c r="AT3" s="12" t="s">
        <v>103</v>
      </c>
      <c r="AU3" s="12" t="s">
        <v>103</v>
      </c>
      <c r="AV3" s="12" t="s">
        <v>104</v>
      </c>
      <c r="AW3" s="12" t="s">
        <v>103</v>
      </c>
      <c r="AX3" s="12" t="s">
        <v>103</v>
      </c>
      <c r="AY3" s="12" t="s">
        <v>103</v>
      </c>
      <c r="AZ3" s="12" t="s">
        <v>104</v>
      </c>
      <c r="BA3" s="12" t="s">
        <v>103</v>
      </c>
      <c r="BB3" s="12" t="s">
        <v>103</v>
      </c>
      <c r="BC3" s="12" t="s">
        <v>103</v>
      </c>
      <c r="BD3" s="12" t="s">
        <v>104</v>
      </c>
      <c r="BE3" s="12" t="s">
        <v>103</v>
      </c>
      <c r="BF3" s="12" t="s">
        <v>103</v>
      </c>
      <c r="BG3" s="12" t="s">
        <v>103</v>
      </c>
      <c r="BH3" s="12" t="s">
        <v>104</v>
      </c>
      <c r="BI3" s="12" t="s">
        <v>103</v>
      </c>
      <c r="BJ3" s="12" t="s">
        <v>103</v>
      </c>
      <c r="BK3" s="12" t="s">
        <v>103</v>
      </c>
    </row>
    <row r="4" spans="1:63" s="2" customFormat="1" ht="27">
      <c r="A4" s="15">
        <v>0</v>
      </c>
      <c r="B4" s="24" t="s">
        <v>105</v>
      </c>
      <c r="C4" s="25">
        <v>2</v>
      </c>
      <c r="D4" s="26" t="s">
        <v>106</v>
      </c>
      <c r="E4" s="27" t="s">
        <v>107</v>
      </c>
      <c r="F4" s="25">
        <v>10</v>
      </c>
      <c r="G4" s="27" t="s">
        <v>108</v>
      </c>
      <c r="H4" t="s">
        <v>109</v>
      </c>
      <c r="I4"/>
      <c r="J4" s="28">
        <v>178</v>
      </c>
      <c r="K4" s="15">
        <f>J4</f>
        <v>178</v>
      </c>
      <c r="L4" t="s">
        <v>110</v>
      </c>
      <c r="M4"/>
      <c r="N4" s="28">
        <v>7</v>
      </c>
      <c r="O4">
        <f>N4</f>
        <v>7</v>
      </c>
      <c r="P4" s="15" t="s">
        <v>111</v>
      </c>
      <c r="Q4"/>
      <c r="R4" s="28">
        <v>5</v>
      </c>
      <c r="S4">
        <f>R4</f>
        <v>5</v>
      </c>
      <c r="T4" s="15" t="s">
        <v>112</v>
      </c>
      <c r="U4" s="12"/>
      <c r="V4" s="28">
        <v>4</v>
      </c>
      <c r="W4">
        <f>V4</f>
        <v>4</v>
      </c>
      <c r="X4" t="s">
        <v>113</v>
      </c>
      <c r="Y4"/>
      <c r="Z4" s="28">
        <f>V4</f>
        <v>4</v>
      </c>
      <c r="AA4">
        <f>Z4</f>
        <v>4</v>
      </c>
      <c r="AB4" t="s">
        <v>114</v>
      </c>
      <c r="AC4"/>
      <c r="AD4" s="28">
        <f>Z4</f>
        <v>4</v>
      </c>
      <c r="AE4">
        <f>AD4</f>
        <v>4</v>
      </c>
      <c r="AF4" s="15" t="s">
        <v>115</v>
      </c>
      <c r="AH4" s="28">
        <f>AD4</f>
        <v>4</v>
      </c>
      <c r="AI4">
        <f>AH4</f>
        <v>4</v>
      </c>
      <c r="AJ4" t="s">
        <v>109</v>
      </c>
      <c r="AK4"/>
      <c r="AL4" s="32">
        <v>0</v>
      </c>
      <c r="AM4">
        <f>AL4</f>
        <v>0</v>
      </c>
      <c r="AN4" t="s">
        <v>110</v>
      </c>
      <c r="AO4"/>
      <c r="AP4" s="29">
        <v>0</v>
      </c>
      <c r="AQ4">
        <f>AP4</f>
        <v>0</v>
      </c>
      <c r="AR4" s="15" t="s">
        <v>111</v>
      </c>
      <c r="AS4"/>
      <c r="AT4" s="29">
        <v>0</v>
      </c>
      <c r="AU4">
        <f>AT4</f>
        <v>0</v>
      </c>
      <c r="AV4" s="15" t="s">
        <v>112</v>
      </c>
      <c r="AW4" s="12"/>
      <c r="AX4" s="29">
        <v>0</v>
      </c>
      <c r="AY4">
        <f>AX4</f>
        <v>0</v>
      </c>
      <c r="AZ4" t="s">
        <v>113</v>
      </c>
      <c r="BA4"/>
      <c r="BB4" s="29">
        <f>AX4</f>
        <v>0</v>
      </c>
      <c r="BC4">
        <f>BB4</f>
        <v>0</v>
      </c>
      <c r="BD4" t="s">
        <v>114</v>
      </c>
      <c r="BE4"/>
      <c r="BF4" s="29">
        <f>BB4</f>
        <v>0</v>
      </c>
      <c r="BG4">
        <f>BF4</f>
        <v>0</v>
      </c>
      <c r="BH4" s="15" t="s">
        <v>115</v>
      </c>
      <c r="BJ4" s="29">
        <f>BF4</f>
        <v>0</v>
      </c>
      <c r="BK4">
        <f>BJ4</f>
        <v>0</v>
      </c>
    </row>
    <row r="5" spans="1:63" s="2" customFormat="1" ht="27">
      <c r="A5" s="15">
        <v>1</v>
      </c>
      <c r="B5" s="24" t="s">
        <v>105</v>
      </c>
      <c r="C5" s="25">
        <v>5</v>
      </c>
      <c r="D5" s="26" t="s">
        <v>106</v>
      </c>
      <c r="E5" s="27" t="s">
        <v>107</v>
      </c>
      <c r="F5" s="25">
        <v>20</v>
      </c>
      <c r="G5" s="27" t="s">
        <v>108</v>
      </c>
      <c r="H5" t="s">
        <v>109</v>
      </c>
      <c r="I5"/>
      <c r="J5" s="29">
        <v>237</v>
      </c>
      <c r="K5" s="15">
        <f t="shared" ref="K5:K14" si="0">J5</f>
        <v>237</v>
      </c>
      <c r="L5" t="s">
        <v>110</v>
      </c>
      <c r="M5"/>
      <c r="N5" s="29">
        <v>9</v>
      </c>
      <c r="O5">
        <f t="shared" ref="O5:O14" si="1">N5</f>
        <v>9</v>
      </c>
      <c r="P5" s="15" t="s">
        <v>111</v>
      </c>
      <c r="Q5"/>
      <c r="R5" s="29">
        <v>7</v>
      </c>
      <c r="S5">
        <f t="shared" ref="S5:S14" si="2">R5</f>
        <v>7</v>
      </c>
      <c r="T5" s="15" t="s">
        <v>112</v>
      </c>
      <c r="U5" s="12"/>
      <c r="V5" s="29">
        <v>5</v>
      </c>
      <c r="W5">
        <f t="shared" ref="W5:W14" si="3">V5</f>
        <v>5</v>
      </c>
      <c r="X5" t="s">
        <v>113</v>
      </c>
      <c r="Y5"/>
      <c r="Z5" s="29">
        <f t="shared" ref="Z5:Z14" si="4">V5</f>
        <v>5</v>
      </c>
      <c r="AA5">
        <f t="shared" ref="AA5:AA14" si="5">Z5</f>
        <v>5</v>
      </c>
      <c r="AB5" t="s">
        <v>114</v>
      </c>
      <c r="AC5"/>
      <c r="AD5" s="29">
        <f t="shared" ref="AD5:AD14" si="6">Z5</f>
        <v>5</v>
      </c>
      <c r="AE5">
        <f t="shared" ref="AE5:AE14" si="7">AD5</f>
        <v>5</v>
      </c>
      <c r="AF5" s="15" t="s">
        <v>115</v>
      </c>
      <c r="AH5" s="29">
        <f t="shared" ref="AH5:AH14" si="8">AD5</f>
        <v>5</v>
      </c>
      <c r="AI5">
        <f t="shared" ref="AI5:AI14" si="9">AH5</f>
        <v>5</v>
      </c>
      <c r="AJ5" t="s">
        <v>109</v>
      </c>
      <c r="AK5"/>
      <c r="AL5" s="32">
        <v>765</v>
      </c>
      <c r="AM5">
        <f>AL5</f>
        <v>765</v>
      </c>
      <c r="AN5" t="s">
        <v>110</v>
      </c>
      <c r="AO5"/>
      <c r="AP5" s="29">
        <v>31</v>
      </c>
      <c r="AQ5">
        <f>AP5</f>
        <v>31</v>
      </c>
      <c r="AR5" s="15" t="s">
        <v>111</v>
      </c>
      <c r="AS5"/>
      <c r="AT5" s="29">
        <v>23</v>
      </c>
      <c r="AU5">
        <f>AT5</f>
        <v>23</v>
      </c>
      <c r="AV5" s="15" t="s">
        <v>112</v>
      </c>
      <c r="AW5" s="12"/>
      <c r="AX5" s="29">
        <v>15</v>
      </c>
      <c r="AY5">
        <f>AX5</f>
        <v>15</v>
      </c>
      <c r="AZ5" t="s">
        <v>113</v>
      </c>
      <c r="BA5"/>
      <c r="BB5" s="29">
        <f>AX5</f>
        <v>15</v>
      </c>
      <c r="BC5">
        <f>BB5</f>
        <v>15</v>
      </c>
      <c r="BD5" t="s">
        <v>114</v>
      </c>
      <c r="BE5"/>
      <c r="BF5" s="29">
        <f t="shared" ref="BF5:BF14" si="10">BB5</f>
        <v>15</v>
      </c>
      <c r="BG5">
        <f>BF5</f>
        <v>15</v>
      </c>
      <c r="BH5" s="15" t="s">
        <v>115</v>
      </c>
      <c r="BJ5" s="29">
        <f t="shared" ref="BJ5:BJ14" si="11">BF5</f>
        <v>15</v>
      </c>
      <c r="BK5">
        <f>BJ5</f>
        <v>15</v>
      </c>
    </row>
    <row r="6" spans="1:63" ht="27">
      <c r="A6" s="15">
        <v>2</v>
      </c>
      <c r="B6" s="24" t="s">
        <v>105</v>
      </c>
      <c r="C6" s="25">
        <v>10</v>
      </c>
      <c r="D6" s="26" t="s">
        <v>106</v>
      </c>
      <c r="E6" s="27" t="s">
        <v>107</v>
      </c>
      <c r="F6" s="25">
        <v>40</v>
      </c>
      <c r="G6" s="27" t="s">
        <v>108</v>
      </c>
      <c r="H6" t="s">
        <v>109</v>
      </c>
      <c r="J6" s="29">
        <v>315</v>
      </c>
      <c r="K6" s="15">
        <f t="shared" si="0"/>
        <v>315</v>
      </c>
      <c r="L6" t="s">
        <v>110</v>
      </c>
      <c r="N6" s="29">
        <v>13</v>
      </c>
      <c r="O6">
        <f t="shared" si="1"/>
        <v>13</v>
      </c>
      <c r="P6" s="15" t="s">
        <v>111</v>
      </c>
      <c r="R6" s="29">
        <v>9</v>
      </c>
      <c r="S6">
        <f t="shared" si="2"/>
        <v>9</v>
      </c>
      <c r="T6" s="15" t="s">
        <v>112</v>
      </c>
      <c r="V6" s="29">
        <v>6</v>
      </c>
      <c r="W6">
        <f t="shared" si="3"/>
        <v>6</v>
      </c>
      <c r="X6" t="s">
        <v>113</v>
      </c>
      <c r="Z6" s="29">
        <f t="shared" si="4"/>
        <v>6</v>
      </c>
      <c r="AA6">
        <f t="shared" si="5"/>
        <v>6</v>
      </c>
      <c r="AB6" t="s">
        <v>114</v>
      </c>
      <c r="AD6" s="29">
        <f t="shared" si="6"/>
        <v>6</v>
      </c>
      <c r="AE6">
        <f t="shared" si="7"/>
        <v>6</v>
      </c>
      <c r="AF6" s="15" t="s">
        <v>115</v>
      </c>
      <c r="AH6" s="29">
        <f t="shared" si="8"/>
        <v>6</v>
      </c>
      <c r="AI6">
        <f t="shared" si="9"/>
        <v>6</v>
      </c>
      <c r="AJ6" t="s">
        <v>109</v>
      </c>
      <c r="AL6" s="32">
        <v>1650</v>
      </c>
      <c r="AM6">
        <f t="shared" ref="AM6:AM14" si="12">AL6</f>
        <v>1650</v>
      </c>
      <c r="AN6" t="s">
        <v>110</v>
      </c>
      <c r="AP6" s="29">
        <v>66</v>
      </c>
      <c r="AQ6">
        <f t="shared" ref="AQ6:AQ14" si="13">AP6</f>
        <v>66</v>
      </c>
      <c r="AR6" s="15" t="s">
        <v>111</v>
      </c>
      <c r="AT6" s="29">
        <v>50</v>
      </c>
      <c r="AU6">
        <f t="shared" ref="AU6:AU14" si="14">AT6</f>
        <v>50</v>
      </c>
      <c r="AV6" s="15" t="s">
        <v>112</v>
      </c>
      <c r="AX6" s="29">
        <v>33</v>
      </c>
      <c r="AY6">
        <f t="shared" ref="AY6:AY14" si="15">AX6</f>
        <v>33</v>
      </c>
      <c r="AZ6" t="s">
        <v>113</v>
      </c>
      <c r="BB6" s="29">
        <f t="shared" ref="BB6:BB14" si="16">AX6</f>
        <v>33</v>
      </c>
      <c r="BC6">
        <f t="shared" ref="BC6:BC14" si="17">BB6</f>
        <v>33</v>
      </c>
      <c r="BD6" t="s">
        <v>114</v>
      </c>
      <c r="BF6" s="29">
        <f t="shared" si="10"/>
        <v>33</v>
      </c>
      <c r="BG6">
        <f t="shared" ref="BG6:BG14" si="18">BF6</f>
        <v>33</v>
      </c>
      <c r="BH6" s="15" t="s">
        <v>115</v>
      </c>
      <c r="BJ6" s="29">
        <f t="shared" si="11"/>
        <v>33</v>
      </c>
      <c r="BK6">
        <f t="shared" ref="BK6:BK14" si="19">BJ6</f>
        <v>33</v>
      </c>
    </row>
    <row r="7" spans="1:63" ht="27">
      <c r="A7" s="15">
        <v>3</v>
      </c>
      <c r="B7" s="24" t="s">
        <v>105</v>
      </c>
      <c r="C7" s="25">
        <v>20</v>
      </c>
      <c r="D7" s="26" t="s">
        <v>106</v>
      </c>
      <c r="E7" s="27" t="s">
        <v>107</v>
      </c>
      <c r="F7" s="25">
        <v>60</v>
      </c>
      <c r="G7" s="27" t="s">
        <v>108</v>
      </c>
      <c r="H7" t="s">
        <v>109</v>
      </c>
      <c r="J7" s="29">
        <v>419</v>
      </c>
      <c r="K7" s="15">
        <f t="shared" si="0"/>
        <v>419</v>
      </c>
      <c r="L7" t="s">
        <v>110</v>
      </c>
      <c r="N7" s="29">
        <v>17</v>
      </c>
      <c r="O7">
        <f t="shared" si="1"/>
        <v>17</v>
      </c>
      <c r="P7" s="15" t="s">
        <v>111</v>
      </c>
      <c r="R7" s="29">
        <v>13</v>
      </c>
      <c r="S7">
        <f t="shared" si="2"/>
        <v>13</v>
      </c>
      <c r="T7" s="15" t="s">
        <v>112</v>
      </c>
      <c r="V7" s="29">
        <v>8</v>
      </c>
      <c r="W7">
        <f t="shared" si="3"/>
        <v>8</v>
      </c>
      <c r="X7" t="s">
        <v>113</v>
      </c>
      <c r="Z7" s="29">
        <f t="shared" si="4"/>
        <v>8</v>
      </c>
      <c r="AA7">
        <f t="shared" si="5"/>
        <v>8</v>
      </c>
      <c r="AB7" t="s">
        <v>114</v>
      </c>
      <c r="AD7" s="29">
        <f t="shared" si="6"/>
        <v>8</v>
      </c>
      <c r="AE7">
        <f t="shared" si="7"/>
        <v>8</v>
      </c>
      <c r="AF7" s="15" t="s">
        <v>115</v>
      </c>
      <c r="AH7" s="29">
        <f t="shared" si="8"/>
        <v>8</v>
      </c>
      <c r="AI7">
        <f t="shared" si="9"/>
        <v>8</v>
      </c>
      <c r="AJ7" t="s">
        <v>109</v>
      </c>
      <c r="AL7" s="32">
        <v>2665</v>
      </c>
      <c r="AM7">
        <f t="shared" si="12"/>
        <v>2665</v>
      </c>
      <c r="AN7" t="s">
        <v>110</v>
      </c>
      <c r="AP7" s="29">
        <v>107</v>
      </c>
      <c r="AQ7">
        <f t="shared" si="13"/>
        <v>107</v>
      </c>
      <c r="AR7" s="15" t="s">
        <v>111</v>
      </c>
      <c r="AT7" s="29">
        <v>80</v>
      </c>
      <c r="AU7">
        <f t="shared" si="14"/>
        <v>80</v>
      </c>
      <c r="AV7" s="15" t="s">
        <v>112</v>
      </c>
      <c r="AX7" s="29">
        <v>53</v>
      </c>
      <c r="AY7">
        <f t="shared" si="15"/>
        <v>53</v>
      </c>
      <c r="AZ7" t="s">
        <v>113</v>
      </c>
      <c r="BB7" s="29">
        <f t="shared" si="16"/>
        <v>53</v>
      </c>
      <c r="BC7">
        <f t="shared" si="17"/>
        <v>53</v>
      </c>
      <c r="BD7" t="s">
        <v>114</v>
      </c>
      <c r="BF7" s="29">
        <f t="shared" si="10"/>
        <v>53</v>
      </c>
      <c r="BG7">
        <f t="shared" si="18"/>
        <v>53</v>
      </c>
      <c r="BH7" s="15" t="s">
        <v>115</v>
      </c>
      <c r="BJ7" s="29">
        <f t="shared" si="11"/>
        <v>53</v>
      </c>
      <c r="BK7">
        <f t="shared" si="19"/>
        <v>53</v>
      </c>
    </row>
    <row r="8" spans="1:63" ht="27">
      <c r="A8" s="15">
        <v>4</v>
      </c>
      <c r="B8" s="24" t="s">
        <v>105</v>
      </c>
      <c r="C8" s="25">
        <v>40</v>
      </c>
      <c r="D8" s="26" t="s">
        <v>106</v>
      </c>
      <c r="E8" s="27" t="s">
        <v>107</v>
      </c>
      <c r="F8" s="25">
        <v>80</v>
      </c>
      <c r="G8" s="27" t="s">
        <v>108</v>
      </c>
      <c r="H8" t="s">
        <v>109</v>
      </c>
      <c r="J8" s="29">
        <v>557</v>
      </c>
      <c r="K8" s="15">
        <f t="shared" si="0"/>
        <v>557</v>
      </c>
      <c r="L8" t="s">
        <v>110</v>
      </c>
      <c r="N8" s="29">
        <v>22</v>
      </c>
      <c r="O8">
        <f t="shared" si="1"/>
        <v>22</v>
      </c>
      <c r="P8" s="15" t="s">
        <v>111</v>
      </c>
      <c r="R8" s="29">
        <v>17</v>
      </c>
      <c r="S8">
        <f t="shared" si="2"/>
        <v>17</v>
      </c>
      <c r="T8" s="15" t="s">
        <v>112</v>
      </c>
      <c r="V8" s="29">
        <v>11</v>
      </c>
      <c r="W8">
        <f t="shared" si="3"/>
        <v>11</v>
      </c>
      <c r="X8" t="s">
        <v>113</v>
      </c>
      <c r="Z8" s="29">
        <f t="shared" si="4"/>
        <v>11</v>
      </c>
      <c r="AA8">
        <f t="shared" si="5"/>
        <v>11</v>
      </c>
      <c r="AB8" t="s">
        <v>114</v>
      </c>
      <c r="AD8" s="29">
        <f t="shared" si="6"/>
        <v>11</v>
      </c>
      <c r="AE8">
        <f t="shared" si="7"/>
        <v>11</v>
      </c>
      <c r="AF8" s="15" t="s">
        <v>115</v>
      </c>
      <c r="AH8" s="29">
        <f t="shared" si="8"/>
        <v>11</v>
      </c>
      <c r="AI8">
        <f t="shared" si="9"/>
        <v>11</v>
      </c>
      <c r="AJ8" t="s">
        <v>109</v>
      </c>
      <c r="AL8" s="32">
        <v>3830</v>
      </c>
      <c r="AM8">
        <f t="shared" si="12"/>
        <v>3830</v>
      </c>
      <c r="AN8" t="s">
        <v>110</v>
      </c>
      <c r="AP8" s="29">
        <v>153</v>
      </c>
      <c r="AQ8">
        <f t="shared" si="13"/>
        <v>153</v>
      </c>
      <c r="AR8" s="15" t="s">
        <v>111</v>
      </c>
      <c r="AT8" s="29">
        <v>115</v>
      </c>
      <c r="AU8">
        <f t="shared" si="14"/>
        <v>115</v>
      </c>
      <c r="AV8" s="15" t="s">
        <v>112</v>
      </c>
      <c r="AX8" s="29">
        <v>77</v>
      </c>
      <c r="AY8">
        <f t="shared" si="15"/>
        <v>77</v>
      </c>
      <c r="AZ8" t="s">
        <v>113</v>
      </c>
      <c r="BB8" s="29">
        <f t="shared" si="16"/>
        <v>77</v>
      </c>
      <c r="BC8">
        <f t="shared" si="17"/>
        <v>77</v>
      </c>
      <c r="BD8" t="s">
        <v>114</v>
      </c>
      <c r="BF8" s="29">
        <f t="shared" si="10"/>
        <v>77</v>
      </c>
      <c r="BG8">
        <f t="shared" si="18"/>
        <v>77</v>
      </c>
      <c r="BH8" s="15" t="s">
        <v>115</v>
      </c>
      <c r="BJ8" s="29">
        <f t="shared" si="11"/>
        <v>77</v>
      </c>
      <c r="BK8">
        <f t="shared" si="19"/>
        <v>77</v>
      </c>
    </row>
    <row r="9" spans="1:63" ht="27">
      <c r="A9" s="15">
        <v>5</v>
      </c>
      <c r="B9" s="24" t="s">
        <v>105</v>
      </c>
      <c r="C9" s="25">
        <v>80</v>
      </c>
      <c r="D9" s="26" t="s">
        <v>106</v>
      </c>
      <c r="E9" s="27" t="s">
        <v>107</v>
      </c>
      <c r="F9" s="25">
        <v>100</v>
      </c>
      <c r="G9" s="27" t="s">
        <v>108</v>
      </c>
      <c r="H9" t="s">
        <v>109</v>
      </c>
      <c r="J9" s="29">
        <v>738</v>
      </c>
      <c r="K9" s="15">
        <f t="shared" si="0"/>
        <v>738</v>
      </c>
      <c r="L9" t="s">
        <v>110</v>
      </c>
      <c r="N9" s="29">
        <v>30</v>
      </c>
      <c r="O9">
        <f t="shared" si="1"/>
        <v>30</v>
      </c>
      <c r="P9" s="15" t="s">
        <v>111</v>
      </c>
      <c r="R9" s="29">
        <v>22</v>
      </c>
      <c r="S9">
        <f t="shared" si="2"/>
        <v>22</v>
      </c>
      <c r="T9" s="15" t="s">
        <v>112</v>
      </c>
      <c r="V9" s="29">
        <v>15</v>
      </c>
      <c r="W9">
        <f t="shared" si="3"/>
        <v>15</v>
      </c>
      <c r="X9" t="s">
        <v>113</v>
      </c>
      <c r="Z9" s="29">
        <f t="shared" si="4"/>
        <v>15</v>
      </c>
      <c r="AA9">
        <f t="shared" si="5"/>
        <v>15</v>
      </c>
      <c r="AB9" t="s">
        <v>114</v>
      </c>
      <c r="AD9" s="29">
        <f t="shared" si="6"/>
        <v>15</v>
      </c>
      <c r="AE9">
        <f t="shared" si="7"/>
        <v>15</v>
      </c>
      <c r="AF9" s="15" t="s">
        <v>115</v>
      </c>
      <c r="AH9" s="29">
        <f t="shared" si="8"/>
        <v>15</v>
      </c>
      <c r="AI9">
        <f t="shared" si="9"/>
        <v>15</v>
      </c>
      <c r="AJ9" t="s">
        <v>109</v>
      </c>
      <c r="AL9" s="32">
        <v>5175</v>
      </c>
      <c r="AM9">
        <f t="shared" si="12"/>
        <v>5175</v>
      </c>
      <c r="AN9" t="s">
        <v>110</v>
      </c>
      <c r="AP9" s="29">
        <v>207</v>
      </c>
      <c r="AQ9">
        <f t="shared" si="13"/>
        <v>207</v>
      </c>
      <c r="AR9" s="15" t="s">
        <v>111</v>
      </c>
      <c r="AT9" s="29">
        <v>155</v>
      </c>
      <c r="AU9">
        <f t="shared" si="14"/>
        <v>155</v>
      </c>
      <c r="AV9" s="15" t="s">
        <v>112</v>
      </c>
      <c r="AX9" s="29">
        <v>104</v>
      </c>
      <c r="AY9">
        <f t="shared" si="15"/>
        <v>104</v>
      </c>
      <c r="AZ9" t="s">
        <v>113</v>
      </c>
      <c r="BB9" s="29">
        <f t="shared" si="16"/>
        <v>104</v>
      </c>
      <c r="BC9">
        <f t="shared" si="17"/>
        <v>104</v>
      </c>
      <c r="BD9" t="s">
        <v>114</v>
      </c>
      <c r="BF9" s="29">
        <f t="shared" si="10"/>
        <v>104</v>
      </c>
      <c r="BG9">
        <f t="shared" si="18"/>
        <v>104</v>
      </c>
      <c r="BH9" s="15" t="s">
        <v>115</v>
      </c>
      <c r="BJ9" s="29">
        <f t="shared" si="11"/>
        <v>104</v>
      </c>
      <c r="BK9">
        <f t="shared" si="19"/>
        <v>104</v>
      </c>
    </row>
    <row r="10" spans="1:63" ht="27">
      <c r="A10" s="15">
        <v>6</v>
      </c>
      <c r="B10" s="24" t="s">
        <v>105</v>
      </c>
      <c r="C10" s="25">
        <v>120</v>
      </c>
      <c r="D10" s="26" t="s">
        <v>106</v>
      </c>
      <c r="E10" s="27" t="s">
        <v>107</v>
      </c>
      <c r="F10" s="25">
        <v>120</v>
      </c>
      <c r="G10" s="27" t="s">
        <v>108</v>
      </c>
      <c r="H10" t="s">
        <v>109</v>
      </c>
      <c r="J10" s="29">
        <v>972</v>
      </c>
      <c r="K10" s="15">
        <f t="shared" si="0"/>
        <v>972</v>
      </c>
      <c r="L10" t="s">
        <v>110</v>
      </c>
      <c r="N10" s="29">
        <v>39</v>
      </c>
      <c r="O10">
        <f t="shared" si="1"/>
        <v>39</v>
      </c>
      <c r="P10" s="15" t="s">
        <v>111</v>
      </c>
      <c r="R10" s="29">
        <v>29</v>
      </c>
      <c r="S10">
        <f t="shared" si="2"/>
        <v>29</v>
      </c>
      <c r="T10" s="15" t="s">
        <v>112</v>
      </c>
      <c r="V10" s="29">
        <v>19</v>
      </c>
      <c r="W10">
        <f t="shared" si="3"/>
        <v>19</v>
      </c>
      <c r="X10" t="s">
        <v>113</v>
      </c>
      <c r="Z10" s="29">
        <f t="shared" si="4"/>
        <v>19</v>
      </c>
      <c r="AA10">
        <f t="shared" si="5"/>
        <v>19</v>
      </c>
      <c r="AB10" t="s">
        <v>114</v>
      </c>
      <c r="AD10" s="29">
        <f t="shared" si="6"/>
        <v>19</v>
      </c>
      <c r="AE10">
        <f t="shared" si="7"/>
        <v>19</v>
      </c>
      <c r="AF10" s="15" t="s">
        <v>115</v>
      </c>
      <c r="AH10" s="29">
        <f t="shared" si="8"/>
        <v>19</v>
      </c>
      <c r="AI10">
        <f t="shared" si="9"/>
        <v>19</v>
      </c>
      <c r="AJ10" t="s">
        <v>109</v>
      </c>
      <c r="AL10" s="32">
        <v>6740</v>
      </c>
      <c r="AM10">
        <f t="shared" si="12"/>
        <v>6740</v>
      </c>
      <c r="AN10" t="s">
        <v>110</v>
      </c>
      <c r="AP10" s="29">
        <v>270</v>
      </c>
      <c r="AQ10">
        <f t="shared" si="13"/>
        <v>270</v>
      </c>
      <c r="AR10" s="15" t="s">
        <v>111</v>
      </c>
      <c r="AT10" s="29">
        <v>202</v>
      </c>
      <c r="AU10">
        <f t="shared" si="14"/>
        <v>202</v>
      </c>
      <c r="AV10" s="15" t="s">
        <v>112</v>
      </c>
      <c r="AX10" s="29">
        <v>135</v>
      </c>
      <c r="AY10">
        <f t="shared" si="15"/>
        <v>135</v>
      </c>
      <c r="AZ10" t="s">
        <v>113</v>
      </c>
      <c r="BB10" s="29">
        <f t="shared" si="16"/>
        <v>135</v>
      </c>
      <c r="BC10">
        <f t="shared" si="17"/>
        <v>135</v>
      </c>
      <c r="BD10" t="s">
        <v>114</v>
      </c>
      <c r="BF10" s="29">
        <f t="shared" si="10"/>
        <v>135</v>
      </c>
      <c r="BG10">
        <f t="shared" si="18"/>
        <v>135</v>
      </c>
      <c r="BH10" s="15" t="s">
        <v>115</v>
      </c>
      <c r="BJ10" s="29">
        <f t="shared" si="11"/>
        <v>135</v>
      </c>
      <c r="BK10">
        <f t="shared" si="19"/>
        <v>135</v>
      </c>
    </row>
    <row r="11" spans="1:63" ht="27">
      <c r="A11" s="15">
        <v>7</v>
      </c>
      <c r="B11" s="24" t="s">
        <v>105</v>
      </c>
      <c r="C11" s="25">
        <v>160</v>
      </c>
      <c r="D11" s="26" t="s">
        <v>106</v>
      </c>
      <c r="E11" s="27" t="s">
        <v>107</v>
      </c>
      <c r="F11" s="25">
        <v>140</v>
      </c>
      <c r="G11" s="27" t="s">
        <v>108</v>
      </c>
      <c r="H11" t="s">
        <v>109</v>
      </c>
      <c r="J11" s="29">
        <v>1270</v>
      </c>
      <c r="K11" s="15">
        <f t="shared" ref="K11:K12" si="20">J11</f>
        <v>1270</v>
      </c>
      <c r="L11" t="s">
        <v>110</v>
      </c>
      <c r="N11" s="29">
        <v>51</v>
      </c>
      <c r="O11">
        <f t="shared" ref="O11:O12" si="21">N11</f>
        <v>51</v>
      </c>
      <c r="P11" s="15" t="s">
        <v>111</v>
      </c>
      <c r="R11" s="29">
        <v>38</v>
      </c>
      <c r="S11">
        <f t="shared" ref="S11:S12" si="22">R11</f>
        <v>38</v>
      </c>
      <c r="T11" s="15" t="s">
        <v>112</v>
      </c>
      <c r="V11" s="29">
        <v>25</v>
      </c>
      <c r="W11">
        <f t="shared" si="3"/>
        <v>25</v>
      </c>
      <c r="X11" t="s">
        <v>113</v>
      </c>
      <c r="Z11" s="29">
        <f t="shared" si="4"/>
        <v>25</v>
      </c>
      <c r="AA11">
        <f t="shared" si="5"/>
        <v>25</v>
      </c>
      <c r="AB11" t="s">
        <v>114</v>
      </c>
      <c r="AD11" s="29">
        <f t="shared" si="6"/>
        <v>25</v>
      </c>
      <c r="AE11">
        <f t="shared" si="7"/>
        <v>25</v>
      </c>
      <c r="AF11" s="15" t="s">
        <v>115</v>
      </c>
      <c r="AH11" s="29">
        <f t="shared" si="8"/>
        <v>25</v>
      </c>
      <c r="AI11">
        <f t="shared" si="9"/>
        <v>25</v>
      </c>
      <c r="AJ11" t="s">
        <v>109</v>
      </c>
      <c r="AL11" s="32">
        <v>8575</v>
      </c>
      <c r="AM11">
        <f t="shared" si="12"/>
        <v>8575</v>
      </c>
      <c r="AN11" t="s">
        <v>110</v>
      </c>
      <c r="AP11" s="29">
        <v>343</v>
      </c>
      <c r="AQ11">
        <f t="shared" si="13"/>
        <v>343</v>
      </c>
      <c r="AR11" s="15" t="s">
        <v>111</v>
      </c>
      <c r="AT11" s="29">
        <v>257</v>
      </c>
      <c r="AU11">
        <f t="shared" si="14"/>
        <v>257</v>
      </c>
      <c r="AV11" s="15" t="s">
        <v>112</v>
      </c>
      <c r="AX11" s="29">
        <v>172</v>
      </c>
      <c r="AY11">
        <f t="shared" si="15"/>
        <v>172</v>
      </c>
      <c r="AZ11" t="s">
        <v>113</v>
      </c>
      <c r="BB11" s="29">
        <f t="shared" si="16"/>
        <v>172</v>
      </c>
      <c r="BC11">
        <f t="shared" si="17"/>
        <v>172</v>
      </c>
      <c r="BD11" t="s">
        <v>114</v>
      </c>
      <c r="BF11" s="29">
        <f t="shared" si="10"/>
        <v>172</v>
      </c>
      <c r="BG11">
        <f t="shared" si="18"/>
        <v>172</v>
      </c>
      <c r="BH11" s="15" t="s">
        <v>115</v>
      </c>
      <c r="BJ11" s="29">
        <f t="shared" si="11"/>
        <v>172</v>
      </c>
      <c r="BK11">
        <f t="shared" si="19"/>
        <v>172</v>
      </c>
    </row>
    <row r="12" spans="1:63" ht="27">
      <c r="A12" s="15">
        <v>8</v>
      </c>
      <c r="B12" s="24" t="s">
        <v>105</v>
      </c>
      <c r="C12" s="25">
        <v>200</v>
      </c>
      <c r="D12" s="26" t="s">
        <v>106</v>
      </c>
      <c r="E12" s="27" t="s">
        <v>107</v>
      </c>
      <c r="F12" s="25">
        <v>160</v>
      </c>
      <c r="G12" s="27" t="s">
        <v>108</v>
      </c>
      <c r="H12" t="s">
        <v>109</v>
      </c>
      <c r="J12" s="29">
        <v>1644</v>
      </c>
      <c r="K12" s="15">
        <f t="shared" si="20"/>
        <v>1644</v>
      </c>
      <c r="L12" t="s">
        <v>110</v>
      </c>
      <c r="N12" s="29">
        <v>66</v>
      </c>
      <c r="O12">
        <f t="shared" si="21"/>
        <v>66</v>
      </c>
      <c r="P12" s="15" t="s">
        <v>111</v>
      </c>
      <c r="R12" s="29">
        <v>49</v>
      </c>
      <c r="S12">
        <f t="shared" si="22"/>
        <v>49</v>
      </c>
      <c r="T12" s="15" t="s">
        <v>112</v>
      </c>
      <c r="V12" s="29">
        <v>33</v>
      </c>
      <c r="W12">
        <f t="shared" si="3"/>
        <v>33</v>
      </c>
      <c r="X12" t="s">
        <v>113</v>
      </c>
      <c r="Z12" s="29">
        <f t="shared" si="4"/>
        <v>33</v>
      </c>
      <c r="AA12">
        <f t="shared" si="5"/>
        <v>33</v>
      </c>
      <c r="AB12" t="s">
        <v>114</v>
      </c>
      <c r="AD12" s="29">
        <f t="shared" si="6"/>
        <v>33</v>
      </c>
      <c r="AE12">
        <f t="shared" si="7"/>
        <v>33</v>
      </c>
      <c r="AF12" s="15" t="s">
        <v>115</v>
      </c>
      <c r="AH12" s="29">
        <f t="shared" si="8"/>
        <v>33</v>
      </c>
      <c r="AI12">
        <f t="shared" si="9"/>
        <v>33</v>
      </c>
      <c r="AJ12" t="s">
        <v>109</v>
      </c>
      <c r="AL12" s="32">
        <v>10740</v>
      </c>
      <c r="AM12">
        <f t="shared" si="12"/>
        <v>10740</v>
      </c>
      <c r="AN12" t="s">
        <v>110</v>
      </c>
      <c r="AP12" s="29">
        <v>430</v>
      </c>
      <c r="AQ12">
        <f t="shared" si="13"/>
        <v>430</v>
      </c>
      <c r="AR12" s="15" t="s">
        <v>111</v>
      </c>
      <c r="AT12" s="29">
        <v>322</v>
      </c>
      <c r="AU12">
        <f t="shared" si="14"/>
        <v>322</v>
      </c>
      <c r="AV12" s="15" t="s">
        <v>112</v>
      </c>
      <c r="AX12" s="29">
        <v>215</v>
      </c>
      <c r="AY12">
        <f t="shared" si="15"/>
        <v>215</v>
      </c>
      <c r="AZ12" t="s">
        <v>113</v>
      </c>
      <c r="BB12" s="29">
        <f t="shared" si="16"/>
        <v>215</v>
      </c>
      <c r="BC12">
        <f t="shared" si="17"/>
        <v>215</v>
      </c>
      <c r="BD12" t="s">
        <v>114</v>
      </c>
      <c r="BF12" s="29">
        <f t="shared" si="10"/>
        <v>215</v>
      </c>
      <c r="BG12">
        <f t="shared" si="18"/>
        <v>215</v>
      </c>
      <c r="BH12" s="15" t="s">
        <v>115</v>
      </c>
      <c r="BJ12" s="29">
        <f t="shared" si="11"/>
        <v>215</v>
      </c>
      <c r="BK12">
        <f t="shared" si="19"/>
        <v>215</v>
      </c>
    </row>
    <row r="13" spans="1:63" ht="27">
      <c r="A13" s="15">
        <v>9</v>
      </c>
      <c r="B13" s="24" t="s">
        <v>105</v>
      </c>
      <c r="C13" s="25">
        <v>300</v>
      </c>
      <c r="D13" s="26" t="s">
        <v>106</v>
      </c>
      <c r="E13" s="27" t="s">
        <v>107</v>
      </c>
      <c r="F13" s="25">
        <v>180</v>
      </c>
      <c r="G13" s="27" t="s">
        <v>108</v>
      </c>
      <c r="H13" t="s">
        <v>109</v>
      </c>
      <c r="J13" s="29">
        <v>2107</v>
      </c>
      <c r="K13" s="15">
        <f t="shared" si="0"/>
        <v>2107</v>
      </c>
      <c r="L13" t="s">
        <v>110</v>
      </c>
      <c r="N13" s="29">
        <v>84</v>
      </c>
      <c r="O13">
        <f t="shared" si="1"/>
        <v>84</v>
      </c>
      <c r="P13" s="15" t="s">
        <v>111</v>
      </c>
      <c r="R13" s="29">
        <v>63</v>
      </c>
      <c r="S13">
        <f t="shared" si="2"/>
        <v>63</v>
      </c>
      <c r="T13" s="15" t="s">
        <v>112</v>
      </c>
      <c r="V13" s="29">
        <v>42</v>
      </c>
      <c r="W13">
        <f t="shared" si="3"/>
        <v>42</v>
      </c>
      <c r="X13" t="s">
        <v>113</v>
      </c>
      <c r="Z13" s="29">
        <f t="shared" si="4"/>
        <v>42</v>
      </c>
      <c r="AA13">
        <f t="shared" si="5"/>
        <v>42</v>
      </c>
      <c r="AB13" t="s">
        <v>114</v>
      </c>
      <c r="AD13" s="29">
        <f t="shared" si="6"/>
        <v>42</v>
      </c>
      <c r="AE13">
        <f t="shared" si="7"/>
        <v>42</v>
      </c>
      <c r="AF13" s="15" t="s">
        <v>115</v>
      </c>
      <c r="AH13" s="29">
        <f t="shared" si="8"/>
        <v>42</v>
      </c>
      <c r="AI13">
        <f t="shared" si="9"/>
        <v>42</v>
      </c>
      <c r="AJ13" t="s">
        <v>109</v>
      </c>
      <c r="AL13" s="32">
        <v>13305</v>
      </c>
      <c r="AM13">
        <f t="shared" si="12"/>
        <v>13305</v>
      </c>
      <c r="AN13" t="s">
        <v>110</v>
      </c>
      <c r="AP13" s="29">
        <v>532</v>
      </c>
      <c r="AQ13">
        <f t="shared" si="13"/>
        <v>532</v>
      </c>
      <c r="AR13" s="15" t="s">
        <v>111</v>
      </c>
      <c r="AT13" s="29">
        <v>399</v>
      </c>
      <c r="AU13">
        <f t="shared" si="14"/>
        <v>399</v>
      </c>
      <c r="AV13" s="15" t="s">
        <v>112</v>
      </c>
      <c r="AX13" s="29">
        <v>266</v>
      </c>
      <c r="AY13">
        <f t="shared" si="15"/>
        <v>266</v>
      </c>
      <c r="AZ13" t="s">
        <v>113</v>
      </c>
      <c r="BB13" s="29">
        <f t="shared" si="16"/>
        <v>266</v>
      </c>
      <c r="BC13">
        <f t="shared" si="17"/>
        <v>266</v>
      </c>
      <c r="BD13" t="s">
        <v>114</v>
      </c>
      <c r="BF13" s="29">
        <f t="shared" si="10"/>
        <v>266</v>
      </c>
      <c r="BG13">
        <f t="shared" si="18"/>
        <v>266</v>
      </c>
      <c r="BH13" s="15" t="s">
        <v>115</v>
      </c>
      <c r="BJ13" s="29">
        <f t="shared" si="11"/>
        <v>266</v>
      </c>
      <c r="BK13">
        <f t="shared" si="19"/>
        <v>266</v>
      </c>
    </row>
    <row r="14" spans="1:63" ht="27.75" thickBot="1">
      <c r="A14" s="15">
        <v>10</v>
      </c>
      <c r="B14" s="24" t="s">
        <v>105</v>
      </c>
      <c r="C14" s="25">
        <v>400</v>
      </c>
      <c r="D14" s="26" t="s">
        <v>106</v>
      </c>
      <c r="E14" s="27" t="s">
        <v>107</v>
      </c>
      <c r="F14">
        <v>200</v>
      </c>
      <c r="G14" s="27" t="s">
        <v>108</v>
      </c>
      <c r="H14" t="s">
        <v>109</v>
      </c>
      <c r="J14" s="29">
        <v>2673</v>
      </c>
      <c r="K14" s="15">
        <f t="shared" si="0"/>
        <v>2673</v>
      </c>
      <c r="L14" t="s">
        <v>110</v>
      </c>
      <c r="N14" s="29">
        <v>107</v>
      </c>
      <c r="O14">
        <f t="shared" si="1"/>
        <v>107</v>
      </c>
      <c r="P14" s="15" t="s">
        <v>111</v>
      </c>
      <c r="R14" s="29">
        <v>80</v>
      </c>
      <c r="S14">
        <f t="shared" si="2"/>
        <v>80</v>
      </c>
      <c r="T14" s="15" t="s">
        <v>112</v>
      </c>
      <c r="V14" s="29">
        <v>53</v>
      </c>
      <c r="W14">
        <f t="shared" si="3"/>
        <v>53</v>
      </c>
      <c r="X14" t="s">
        <v>113</v>
      </c>
      <c r="Z14" s="29">
        <f t="shared" si="4"/>
        <v>53</v>
      </c>
      <c r="AA14">
        <f t="shared" si="5"/>
        <v>53</v>
      </c>
      <c r="AB14" t="s">
        <v>114</v>
      </c>
      <c r="AD14" s="29">
        <f t="shared" si="6"/>
        <v>53</v>
      </c>
      <c r="AE14">
        <f t="shared" si="7"/>
        <v>53</v>
      </c>
      <c r="AF14" s="15" t="s">
        <v>115</v>
      </c>
      <c r="AH14" s="29">
        <f t="shared" si="8"/>
        <v>53</v>
      </c>
      <c r="AI14">
        <f t="shared" si="9"/>
        <v>53</v>
      </c>
      <c r="AJ14" t="s">
        <v>109</v>
      </c>
      <c r="AL14" s="33">
        <v>16350</v>
      </c>
      <c r="AM14">
        <f t="shared" si="12"/>
        <v>16350</v>
      </c>
      <c r="AN14" t="s">
        <v>110</v>
      </c>
      <c r="AP14" s="31">
        <v>654</v>
      </c>
      <c r="AQ14">
        <f t="shared" si="13"/>
        <v>654</v>
      </c>
      <c r="AR14" s="15" t="s">
        <v>111</v>
      </c>
      <c r="AT14" s="31">
        <v>491</v>
      </c>
      <c r="AU14">
        <f t="shared" si="14"/>
        <v>491</v>
      </c>
      <c r="AV14" s="15" t="s">
        <v>112</v>
      </c>
      <c r="AX14" s="31">
        <v>327</v>
      </c>
      <c r="AY14">
        <f t="shared" si="15"/>
        <v>327</v>
      </c>
      <c r="AZ14" t="s">
        <v>113</v>
      </c>
      <c r="BB14" s="29">
        <f t="shared" si="16"/>
        <v>327</v>
      </c>
      <c r="BC14">
        <f t="shared" si="17"/>
        <v>327</v>
      </c>
      <c r="BD14" t="s">
        <v>114</v>
      </c>
      <c r="BF14" s="29">
        <f t="shared" si="10"/>
        <v>327</v>
      </c>
      <c r="BG14">
        <f t="shared" si="18"/>
        <v>327</v>
      </c>
      <c r="BH14" s="15" t="s">
        <v>115</v>
      </c>
      <c r="BJ14" s="29">
        <f t="shared" si="11"/>
        <v>327</v>
      </c>
      <c r="BK14">
        <f t="shared" si="19"/>
        <v>327</v>
      </c>
    </row>
    <row r="15" spans="1:63">
      <c r="K15" s="15"/>
      <c r="P15" s="15"/>
    </row>
  </sheetData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4"/>
  <sheetViews>
    <sheetView workbookViewId="0">
      <pane xSplit="3" ySplit="3" topLeftCell="D4" activePane="bottomRight" state="frozen"/>
      <selection pane="topRight"/>
      <selection pane="bottomLeft"/>
      <selection pane="bottomRight" activeCell="A14" sqref="A14:XFD14"/>
    </sheetView>
  </sheetViews>
  <sheetFormatPr defaultColWidth="9" defaultRowHeight="15"/>
  <cols>
    <col min="2" max="2" width="19.28515625" customWidth="1"/>
    <col min="3" max="4" width="15.140625" customWidth="1"/>
    <col min="5" max="5" width="21.42578125" customWidth="1"/>
    <col min="6" max="6" width="15.42578125" customWidth="1"/>
    <col min="7" max="7" width="15.85546875" customWidth="1"/>
    <col min="8" max="8" width="26.140625" customWidth="1"/>
    <col min="9" max="9" width="14.5703125" customWidth="1"/>
    <col min="12" max="12" width="11.42578125" customWidth="1"/>
    <col min="16" max="16" width="11.42578125" customWidth="1"/>
    <col min="17" max="17" width="14" customWidth="1"/>
    <col min="20" max="20" width="11.42578125" customWidth="1"/>
    <col min="21" max="21" width="13.140625" customWidth="1"/>
    <col min="24" max="24" width="11.42578125" customWidth="1"/>
    <col min="28" max="28" width="11.42578125" customWidth="1"/>
    <col min="31" max="31" width="10.42578125" customWidth="1"/>
    <col min="34" max="34" width="46.42578125" customWidth="1"/>
  </cols>
  <sheetData>
    <row r="1" spans="1:34" s="1" customFormat="1" ht="15.75">
      <c r="A1" s="4" t="s">
        <v>116</v>
      </c>
      <c r="B1" s="4" t="s">
        <v>117</v>
      </c>
      <c r="C1" s="4" t="s">
        <v>118</v>
      </c>
      <c r="D1" s="5" t="s">
        <v>119</v>
      </c>
      <c r="E1" s="6" t="s">
        <v>120</v>
      </c>
      <c r="F1" s="1" t="s">
        <v>121</v>
      </c>
      <c r="G1" s="4" t="s">
        <v>122</v>
      </c>
      <c r="H1" s="4" t="s">
        <v>123</v>
      </c>
      <c r="I1" s="1" t="s">
        <v>124</v>
      </c>
      <c r="J1" s="22" t="s">
        <v>125</v>
      </c>
      <c r="K1" s="22" t="s">
        <v>7</v>
      </c>
      <c r="L1" s="22" t="s">
        <v>8</v>
      </c>
      <c r="M1" s="22" t="s">
        <v>9</v>
      </c>
      <c r="N1" s="22" t="s">
        <v>126</v>
      </c>
      <c r="O1" s="22" t="s">
        <v>11</v>
      </c>
      <c r="P1" s="22" t="s">
        <v>12</v>
      </c>
      <c r="Q1" s="22" t="s">
        <v>13</v>
      </c>
      <c r="R1" s="22" t="s">
        <v>127</v>
      </c>
      <c r="S1" s="22" t="s">
        <v>15</v>
      </c>
      <c r="T1" s="22" t="s">
        <v>16</v>
      </c>
      <c r="U1" s="22" t="s">
        <v>17</v>
      </c>
      <c r="V1" s="22" t="s">
        <v>128</v>
      </c>
      <c r="W1" s="22" t="s">
        <v>19</v>
      </c>
      <c r="X1" s="22" t="s">
        <v>20</v>
      </c>
      <c r="Y1" s="22" t="s">
        <v>21</v>
      </c>
      <c r="Z1" s="22" t="s">
        <v>22</v>
      </c>
      <c r="AA1" s="22" t="s">
        <v>23</v>
      </c>
      <c r="AB1" s="22" t="s">
        <v>24</v>
      </c>
      <c r="AC1" s="22" t="s">
        <v>25</v>
      </c>
      <c r="AD1" s="22" t="s">
        <v>26</v>
      </c>
      <c r="AE1" s="22" t="s">
        <v>27</v>
      </c>
      <c r="AF1" s="22" t="s">
        <v>28</v>
      </c>
      <c r="AG1" s="22" t="s">
        <v>29</v>
      </c>
      <c r="AH1" s="1" t="s">
        <v>129</v>
      </c>
    </row>
    <row r="2" spans="1:34" s="2" customFormat="1">
      <c r="A2" s="2" t="s">
        <v>130</v>
      </c>
      <c r="B2" s="7" t="s">
        <v>131</v>
      </c>
      <c r="C2" s="8" t="s">
        <v>132</v>
      </c>
      <c r="D2" s="9" t="s">
        <v>133</v>
      </c>
      <c r="E2" s="10" t="s">
        <v>134</v>
      </c>
      <c r="F2" s="2" t="s">
        <v>135</v>
      </c>
      <c r="G2" s="11" t="s">
        <v>136</v>
      </c>
      <c r="H2" s="11" t="s">
        <v>137</v>
      </c>
      <c r="I2" s="2" t="s">
        <v>138</v>
      </c>
      <c r="J2" s="12" t="s">
        <v>75</v>
      </c>
      <c r="K2" s="12" t="s">
        <v>76</v>
      </c>
      <c r="L2" s="12" t="s">
        <v>77</v>
      </c>
      <c r="M2" s="12" t="s">
        <v>78</v>
      </c>
      <c r="N2" s="12" t="s">
        <v>79</v>
      </c>
      <c r="O2" s="12" t="s">
        <v>80</v>
      </c>
      <c r="P2" s="12" t="s">
        <v>81</v>
      </c>
      <c r="Q2" s="12" t="s">
        <v>82</v>
      </c>
      <c r="R2" s="12" t="s">
        <v>83</v>
      </c>
      <c r="S2" s="12" t="s">
        <v>84</v>
      </c>
      <c r="T2" s="12" t="s">
        <v>85</v>
      </c>
      <c r="U2" s="12" t="s">
        <v>86</v>
      </c>
      <c r="V2" s="12" t="s">
        <v>87</v>
      </c>
      <c r="W2" s="12" t="s">
        <v>88</v>
      </c>
      <c r="X2" s="12" t="s">
        <v>89</v>
      </c>
      <c r="Y2" s="12" t="s">
        <v>90</v>
      </c>
      <c r="Z2" s="12" t="s">
        <v>91</v>
      </c>
      <c r="AA2" s="12" t="s">
        <v>92</v>
      </c>
      <c r="AB2" s="12" t="s">
        <v>93</v>
      </c>
      <c r="AC2" s="12" t="s">
        <v>94</v>
      </c>
      <c r="AD2" s="12" t="s">
        <v>95</v>
      </c>
      <c r="AE2" s="12" t="s">
        <v>96</v>
      </c>
      <c r="AF2" s="12" t="s">
        <v>97</v>
      </c>
      <c r="AG2" s="12" t="s">
        <v>98</v>
      </c>
      <c r="AH2" s="2" t="s">
        <v>139</v>
      </c>
    </row>
    <row r="3" spans="1:34" s="2" customFormat="1">
      <c r="A3" s="2" t="s">
        <v>103</v>
      </c>
      <c r="C3" s="12" t="s">
        <v>104</v>
      </c>
      <c r="D3" s="13" t="s">
        <v>103</v>
      </c>
      <c r="E3" s="14" t="s">
        <v>104</v>
      </c>
      <c r="F3" s="12" t="s">
        <v>103</v>
      </c>
      <c r="G3" s="12" t="s">
        <v>104</v>
      </c>
      <c r="H3" s="12" t="s">
        <v>104</v>
      </c>
      <c r="I3" s="12" t="s">
        <v>103</v>
      </c>
      <c r="J3" s="12" t="s">
        <v>104</v>
      </c>
      <c r="K3" s="12" t="s">
        <v>103</v>
      </c>
      <c r="L3" s="12" t="s">
        <v>103</v>
      </c>
      <c r="M3" s="12" t="s">
        <v>103</v>
      </c>
      <c r="N3" s="12" t="s">
        <v>104</v>
      </c>
      <c r="O3" s="12" t="s">
        <v>103</v>
      </c>
      <c r="P3" s="12" t="s">
        <v>103</v>
      </c>
      <c r="Q3" s="12" t="s">
        <v>103</v>
      </c>
      <c r="R3" s="12" t="s">
        <v>104</v>
      </c>
      <c r="S3" s="12" t="s">
        <v>103</v>
      </c>
      <c r="T3" s="12" t="s">
        <v>103</v>
      </c>
      <c r="U3" s="12" t="s">
        <v>103</v>
      </c>
      <c r="V3" s="12" t="s">
        <v>104</v>
      </c>
      <c r="W3" s="12" t="s">
        <v>103</v>
      </c>
      <c r="X3" s="12" t="s">
        <v>103</v>
      </c>
      <c r="Y3" s="12" t="s">
        <v>103</v>
      </c>
      <c r="Z3" s="12" t="s">
        <v>104</v>
      </c>
      <c r="AA3" s="12" t="s">
        <v>103</v>
      </c>
      <c r="AB3" s="12" t="s">
        <v>103</v>
      </c>
      <c r="AC3" s="12" t="s">
        <v>103</v>
      </c>
      <c r="AD3" s="12" t="s">
        <v>104</v>
      </c>
      <c r="AE3" s="12" t="s">
        <v>103</v>
      </c>
      <c r="AF3" s="12" t="s">
        <v>103</v>
      </c>
      <c r="AG3" s="12" t="s">
        <v>103</v>
      </c>
      <c r="AH3" s="12" t="s">
        <v>104</v>
      </c>
    </row>
    <row r="4" spans="1:34">
      <c r="A4">
        <v>1</v>
      </c>
      <c r="B4" s="15" t="s">
        <v>140</v>
      </c>
      <c r="C4" s="16" t="s">
        <v>141</v>
      </c>
      <c r="D4" s="17">
        <v>1</v>
      </c>
      <c r="E4" t="s">
        <v>142</v>
      </c>
      <c r="F4">
        <v>1</v>
      </c>
      <c r="G4" t="s">
        <v>143</v>
      </c>
      <c r="H4" s="15" t="s">
        <v>144</v>
      </c>
      <c r="I4">
        <v>16</v>
      </c>
      <c r="J4" t="s">
        <v>145</v>
      </c>
      <c r="L4">
        <v>5000</v>
      </c>
      <c r="M4">
        <v>5000</v>
      </c>
      <c r="N4" t="s">
        <v>109</v>
      </c>
      <c r="P4" s="20">
        <v>400</v>
      </c>
      <c r="Q4" s="20">
        <f>P4</f>
        <v>400</v>
      </c>
      <c r="R4" s="20" t="s">
        <v>110</v>
      </c>
      <c r="S4" s="20"/>
      <c r="T4" s="20">
        <v>16</v>
      </c>
      <c r="U4" s="20">
        <f>T4</f>
        <v>16</v>
      </c>
      <c r="V4" s="20" t="s">
        <v>111</v>
      </c>
      <c r="W4" s="20"/>
      <c r="X4" s="20">
        <v>12</v>
      </c>
      <c r="Y4" s="20">
        <f>X4</f>
        <v>12</v>
      </c>
      <c r="Z4" s="20" t="s">
        <v>112</v>
      </c>
      <c r="AA4" s="20"/>
      <c r="AB4" s="20">
        <v>8</v>
      </c>
      <c r="AC4" s="20">
        <f>AB4</f>
        <v>8</v>
      </c>
      <c r="AD4" s="20" t="s">
        <v>114</v>
      </c>
      <c r="AF4" s="20">
        <v>8</v>
      </c>
      <c r="AG4" s="20">
        <f>AF4</f>
        <v>8</v>
      </c>
      <c r="AH4" s="20" t="s">
        <v>146</v>
      </c>
    </row>
    <row r="5" spans="1:34">
      <c r="A5">
        <v>2</v>
      </c>
      <c r="C5" s="16" t="s">
        <v>147</v>
      </c>
      <c r="D5" s="17">
        <v>1</v>
      </c>
      <c r="E5" t="s">
        <v>148</v>
      </c>
      <c r="F5">
        <v>1</v>
      </c>
      <c r="G5" t="s">
        <v>149</v>
      </c>
      <c r="H5" s="15" t="s">
        <v>150</v>
      </c>
      <c r="I5">
        <v>16</v>
      </c>
      <c r="J5" t="s">
        <v>145</v>
      </c>
      <c r="L5">
        <v>5000</v>
      </c>
      <c r="M5">
        <v>5000</v>
      </c>
      <c r="N5" t="s">
        <v>109</v>
      </c>
      <c r="P5" s="20">
        <v>400</v>
      </c>
      <c r="Q5" s="20">
        <f t="shared" ref="Q5:Q10" si="0">P5</f>
        <v>400</v>
      </c>
      <c r="R5" s="20" t="s">
        <v>110</v>
      </c>
      <c r="S5" s="20"/>
      <c r="T5" s="20">
        <v>16</v>
      </c>
      <c r="U5" s="20">
        <f t="shared" ref="U5:U10" si="1">T5</f>
        <v>16</v>
      </c>
      <c r="V5" s="20" t="s">
        <v>111</v>
      </c>
      <c r="W5" s="20"/>
      <c r="X5" s="20">
        <v>12</v>
      </c>
      <c r="Y5" s="20">
        <f t="shared" ref="Y5:Y10" si="2">X5</f>
        <v>12</v>
      </c>
      <c r="Z5" s="20" t="s">
        <v>112</v>
      </c>
      <c r="AA5" s="20"/>
      <c r="AB5" s="20">
        <v>8</v>
      </c>
      <c r="AC5" s="20">
        <f t="shared" ref="AC5:AC10" si="3">AB5</f>
        <v>8</v>
      </c>
      <c r="AD5" s="20" t="s">
        <v>114</v>
      </c>
      <c r="AF5" s="20">
        <v>8</v>
      </c>
      <c r="AG5" s="20">
        <f t="shared" ref="AG5:AG10" si="4">AF5</f>
        <v>8</v>
      </c>
      <c r="AH5" s="20" t="s">
        <v>146</v>
      </c>
    </row>
    <row r="6" spans="1:34">
      <c r="A6">
        <v>3</v>
      </c>
      <c r="C6" s="16" t="s">
        <v>151</v>
      </c>
      <c r="D6" s="17">
        <v>1</v>
      </c>
      <c r="E6" s="15" t="s">
        <v>152</v>
      </c>
      <c r="F6">
        <v>1</v>
      </c>
      <c r="G6" s="15" t="s">
        <v>153</v>
      </c>
      <c r="H6" s="15" t="s">
        <v>154</v>
      </c>
      <c r="I6">
        <v>16</v>
      </c>
      <c r="J6" t="s">
        <v>145</v>
      </c>
      <c r="L6">
        <v>5000</v>
      </c>
      <c r="M6">
        <v>5000</v>
      </c>
      <c r="N6" t="s">
        <v>109</v>
      </c>
      <c r="P6" s="20">
        <v>400</v>
      </c>
      <c r="Q6" s="20">
        <f t="shared" si="0"/>
        <v>400</v>
      </c>
      <c r="R6" s="20" t="s">
        <v>110</v>
      </c>
      <c r="S6" s="20"/>
      <c r="T6" s="20">
        <v>16</v>
      </c>
      <c r="U6" s="20">
        <f t="shared" si="1"/>
        <v>16</v>
      </c>
      <c r="V6" s="20" t="s">
        <v>111</v>
      </c>
      <c r="W6" s="20"/>
      <c r="X6" s="20">
        <v>12</v>
      </c>
      <c r="Y6" s="20">
        <f t="shared" si="2"/>
        <v>12</v>
      </c>
      <c r="Z6" s="20" t="s">
        <v>112</v>
      </c>
      <c r="AA6" s="20"/>
      <c r="AB6" s="20">
        <v>8</v>
      </c>
      <c r="AC6" s="20">
        <f t="shared" si="3"/>
        <v>8</v>
      </c>
      <c r="AD6" s="20" t="s">
        <v>114</v>
      </c>
      <c r="AF6" s="20">
        <v>8</v>
      </c>
      <c r="AG6" s="20">
        <f t="shared" si="4"/>
        <v>8</v>
      </c>
      <c r="AH6" s="20" t="s">
        <v>146</v>
      </c>
    </row>
    <row r="7" spans="1:34">
      <c r="A7">
        <v>4</v>
      </c>
      <c r="C7" s="18" t="s">
        <v>155</v>
      </c>
      <c r="D7" s="17">
        <v>2</v>
      </c>
      <c r="E7" t="s">
        <v>156</v>
      </c>
      <c r="F7">
        <v>1</v>
      </c>
      <c r="G7" t="s">
        <v>157</v>
      </c>
      <c r="H7" s="15" t="s">
        <v>158</v>
      </c>
      <c r="I7">
        <v>16</v>
      </c>
      <c r="J7" t="s">
        <v>145</v>
      </c>
      <c r="L7">
        <v>5500</v>
      </c>
      <c r="M7">
        <v>5500</v>
      </c>
      <c r="N7" t="s">
        <v>109</v>
      </c>
      <c r="P7" s="20">
        <v>1000</v>
      </c>
      <c r="Q7" s="20">
        <f t="shared" si="0"/>
        <v>1000</v>
      </c>
      <c r="R7" s="20" t="s">
        <v>110</v>
      </c>
      <c r="S7" s="20"/>
      <c r="T7" s="20">
        <v>40</v>
      </c>
      <c r="U7" s="20">
        <f t="shared" si="1"/>
        <v>40</v>
      </c>
      <c r="V7" s="20" t="s">
        <v>111</v>
      </c>
      <c r="W7" s="20"/>
      <c r="X7" s="20">
        <v>30</v>
      </c>
      <c r="Y7" s="20">
        <f t="shared" si="2"/>
        <v>30</v>
      </c>
      <c r="Z7" s="20" t="s">
        <v>112</v>
      </c>
      <c r="AA7" s="20"/>
      <c r="AB7" s="20">
        <v>20</v>
      </c>
      <c r="AC7" s="20">
        <f t="shared" si="3"/>
        <v>20</v>
      </c>
      <c r="AD7" s="20" t="s">
        <v>114</v>
      </c>
      <c r="AF7" s="20">
        <v>20</v>
      </c>
      <c r="AG7" s="20">
        <f t="shared" si="4"/>
        <v>20</v>
      </c>
      <c r="AH7" s="20" t="s">
        <v>159</v>
      </c>
    </row>
    <row r="8" spans="1:34" s="3" customFormat="1">
      <c r="A8">
        <v>5</v>
      </c>
      <c r="B8"/>
      <c r="C8" s="18" t="s">
        <v>160</v>
      </c>
      <c r="D8" s="17">
        <v>2</v>
      </c>
      <c r="E8" t="s">
        <v>161</v>
      </c>
      <c r="F8">
        <v>1</v>
      </c>
      <c r="G8" t="s">
        <v>162</v>
      </c>
      <c r="H8" t="s">
        <v>163</v>
      </c>
      <c r="I8">
        <v>16</v>
      </c>
      <c r="J8" t="s">
        <v>145</v>
      </c>
      <c r="K8"/>
      <c r="L8">
        <v>5500</v>
      </c>
      <c r="M8">
        <v>5500</v>
      </c>
      <c r="N8" t="s">
        <v>109</v>
      </c>
      <c r="O8"/>
      <c r="P8" s="20">
        <v>1000</v>
      </c>
      <c r="Q8" s="20">
        <f t="shared" si="0"/>
        <v>1000</v>
      </c>
      <c r="R8" s="20" t="s">
        <v>110</v>
      </c>
      <c r="S8" s="20"/>
      <c r="T8" s="20">
        <v>40</v>
      </c>
      <c r="U8" s="20">
        <f t="shared" si="1"/>
        <v>40</v>
      </c>
      <c r="V8" s="20" t="s">
        <v>111</v>
      </c>
      <c r="W8" s="20"/>
      <c r="X8" s="20">
        <v>30</v>
      </c>
      <c r="Y8" s="20">
        <f t="shared" si="2"/>
        <v>30</v>
      </c>
      <c r="Z8" s="20" t="s">
        <v>112</v>
      </c>
      <c r="AA8" s="20"/>
      <c r="AB8" s="20">
        <v>20</v>
      </c>
      <c r="AC8" s="20">
        <f t="shared" si="3"/>
        <v>20</v>
      </c>
      <c r="AD8" s="20" t="s">
        <v>114</v>
      </c>
      <c r="AE8"/>
      <c r="AF8" s="20">
        <v>20</v>
      </c>
      <c r="AG8" s="20">
        <f t="shared" si="4"/>
        <v>20</v>
      </c>
      <c r="AH8" s="20" t="s">
        <v>164</v>
      </c>
    </row>
    <row r="9" spans="1:34">
      <c r="A9">
        <v>6</v>
      </c>
      <c r="C9" s="19" t="s">
        <v>165</v>
      </c>
      <c r="D9" s="17">
        <v>3</v>
      </c>
      <c r="E9" s="20" t="s">
        <v>166</v>
      </c>
      <c r="F9" s="20">
        <v>1</v>
      </c>
      <c r="G9" s="20" t="s">
        <v>167</v>
      </c>
      <c r="H9" t="s">
        <v>168</v>
      </c>
      <c r="I9">
        <v>16</v>
      </c>
      <c r="J9" t="s">
        <v>145</v>
      </c>
      <c r="K9" s="20"/>
      <c r="L9">
        <v>6000</v>
      </c>
      <c r="M9">
        <v>6000</v>
      </c>
      <c r="N9" t="s">
        <v>109</v>
      </c>
      <c r="P9" s="20">
        <v>2000</v>
      </c>
      <c r="Q9" s="20">
        <f t="shared" ref="Q9" si="5">P9</f>
        <v>2000</v>
      </c>
      <c r="R9" s="20" t="s">
        <v>110</v>
      </c>
      <c r="S9" s="20"/>
      <c r="T9" s="20">
        <v>80</v>
      </c>
      <c r="U9" s="20">
        <f t="shared" ref="U9" si="6">T9</f>
        <v>80</v>
      </c>
      <c r="V9" s="20" t="s">
        <v>111</v>
      </c>
      <c r="W9" s="20"/>
      <c r="X9" s="20">
        <v>60</v>
      </c>
      <c r="Y9" s="20">
        <f t="shared" ref="Y9" si="7">X9</f>
        <v>60</v>
      </c>
      <c r="Z9" s="20" t="s">
        <v>112</v>
      </c>
      <c r="AA9" s="20"/>
      <c r="AB9" s="20">
        <v>40</v>
      </c>
      <c r="AC9" s="20">
        <f t="shared" ref="AC9" si="8">AB9</f>
        <v>40</v>
      </c>
      <c r="AD9" s="20" t="s">
        <v>114</v>
      </c>
      <c r="AF9" s="20">
        <v>40</v>
      </c>
      <c r="AG9" s="20">
        <f t="shared" ref="AG9" si="9">AF9</f>
        <v>40</v>
      </c>
      <c r="AH9" s="20" t="s">
        <v>169</v>
      </c>
    </row>
    <row r="10" spans="1:34">
      <c r="A10">
        <v>7</v>
      </c>
      <c r="C10" s="19" t="s">
        <v>170</v>
      </c>
      <c r="D10" s="17">
        <v>3</v>
      </c>
      <c r="E10" s="15" t="s">
        <v>171</v>
      </c>
      <c r="F10">
        <v>1</v>
      </c>
      <c r="G10" s="15" t="s">
        <v>172</v>
      </c>
      <c r="H10" s="15" t="s">
        <v>173</v>
      </c>
      <c r="I10">
        <v>16</v>
      </c>
      <c r="J10" t="s">
        <v>145</v>
      </c>
      <c r="L10">
        <v>6000</v>
      </c>
      <c r="M10">
        <v>6000</v>
      </c>
      <c r="N10" t="s">
        <v>109</v>
      </c>
      <c r="P10" s="20">
        <v>2000</v>
      </c>
      <c r="Q10" s="20">
        <f t="shared" si="0"/>
        <v>2000</v>
      </c>
      <c r="R10" s="20" t="s">
        <v>110</v>
      </c>
      <c r="S10" s="20"/>
      <c r="T10" s="20">
        <v>80</v>
      </c>
      <c r="U10" s="20">
        <f t="shared" si="1"/>
        <v>80</v>
      </c>
      <c r="V10" s="20" t="s">
        <v>111</v>
      </c>
      <c r="W10" s="20"/>
      <c r="X10" s="20">
        <v>60</v>
      </c>
      <c r="Y10" s="20">
        <f t="shared" si="2"/>
        <v>60</v>
      </c>
      <c r="Z10" s="20" t="s">
        <v>112</v>
      </c>
      <c r="AA10" s="20"/>
      <c r="AB10" s="20">
        <v>40</v>
      </c>
      <c r="AC10" s="20">
        <f t="shared" si="3"/>
        <v>40</v>
      </c>
      <c r="AD10" s="20" t="s">
        <v>114</v>
      </c>
      <c r="AF10" s="20">
        <v>40</v>
      </c>
      <c r="AG10" s="20">
        <f t="shared" si="4"/>
        <v>40</v>
      </c>
      <c r="AH10" s="20" t="s">
        <v>174</v>
      </c>
    </row>
    <row r="11" spans="1:34">
      <c r="A11">
        <v>8</v>
      </c>
      <c r="C11" s="19" t="s">
        <v>175</v>
      </c>
      <c r="D11" s="17">
        <v>3</v>
      </c>
      <c r="E11" s="21" t="s">
        <v>176</v>
      </c>
      <c r="F11">
        <v>1</v>
      </c>
      <c r="G11" s="15" t="s">
        <v>177</v>
      </c>
      <c r="H11" s="15" t="s">
        <v>178</v>
      </c>
      <c r="I11">
        <v>16</v>
      </c>
      <c r="J11" t="s">
        <v>145</v>
      </c>
      <c r="L11">
        <v>6000</v>
      </c>
      <c r="M11">
        <v>6000</v>
      </c>
      <c r="N11" t="s">
        <v>109</v>
      </c>
      <c r="P11" s="20">
        <v>2000</v>
      </c>
      <c r="Q11" s="20">
        <f t="shared" ref="Q11" si="10">P11</f>
        <v>2000</v>
      </c>
      <c r="R11" s="20" t="s">
        <v>110</v>
      </c>
      <c r="S11" s="20"/>
      <c r="T11" s="20">
        <v>80</v>
      </c>
      <c r="U11" s="20">
        <f t="shared" ref="U11" si="11">T11</f>
        <v>80</v>
      </c>
      <c r="V11" s="20" t="s">
        <v>111</v>
      </c>
      <c r="W11" s="20"/>
      <c r="X11" s="20">
        <v>60</v>
      </c>
      <c r="Y11" s="20">
        <f t="shared" ref="Y11" si="12">X11</f>
        <v>60</v>
      </c>
      <c r="Z11" s="20" t="s">
        <v>112</v>
      </c>
      <c r="AA11" s="20"/>
      <c r="AB11" s="20">
        <v>40</v>
      </c>
      <c r="AC11" s="20">
        <f t="shared" ref="AC11" si="13">AB11</f>
        <v>40</v>
      </c>
      <c r="AD11" s="20" t="s">
        <v>114</v>
      </c>
      <c r="AF11" s="20">
        <v>40</v>
      </c>
      <c r="AG11" s="20">
        <f t="shared" ref="AG11" si="14">AF11</f>
        <v>40</v>
      </c>
      <c r="AH11" s="20" t="s">
        <v>174</v>
      </c>
    </row>
    <row r="12" spans="1:34">
      <c r="A12">
        <v>9</v>
      </c>
      <c r="C12" s="19" t="s">
        <v>179</v>
      </c>
      <c r="D12" s="17">
        <v>3</v>
      </c>
      <c r="E12" s="21" t="s">
        <v>180</v>
      </c>
      <c r="F12">
        <v>1</v>
      </c>
      <c r="G12" s="15" t="s">
        <v>181</v>
      </c>
      <c r="H12" s="15" t="s">
        <v>182</v>
      </c>
      <c r="I12">
        <v>16</v>
      </c>
      <c r="J12" t="s">
        <v>145</v>
      </c>
      <c r="L12">
        <v>6000</v>
      </c>
      <c r="M12">
        <v>6000</v>
      </c>
      <c r="N12" t="s">
        <v>109</v>
      </c>
      <c r="P12" s="20">
        <v>2000</v>
      </c>
      <c r="Q12" s="20">
        <f t="shared" ref="Q12" si="15">P12</f>
        <v>2000</v>
      </c>
      <c r="R12" s="20" t="s">
        <v>110</v>
      </c>
      <c r="S12" s="20"/>
      <c r="T12" s="20">
        <v>80</v>
      </c>
      <c r="U12" s="20">
        <f t="shared" ref="U12" si="16">T12</f>
        <v>80</v>
      </c>
      <c r="V12" s="20" t="s">
        <v>111</v>
      </c>
      <c r="W12" s="20"/>
      <c r="X12" s="20">
        <v>60</v>
      </c>
      <c r="Y12" s="20">
        <f t="shared" ref="Y12" si="17">X12</f>
        <v>60</v>
      </c>
      <c r="Z12" s="20" t="s">
        <v>112</v>
      </c>
      <c r="AA12" s="20"/>
      <c r="AB12" s="20">
        <v>40</v>
      </c>
      <c r="AC12" s="20">
        <f t="shared" ref="AC12" si="18">AB12</f>
        <v>40</v>
      </c>
      <c r="AD12" s="20" t="s">
        <v>114</v>
      </c>
      <c r="AF12" s="20">
        <v>40</v>
      </c>
      <c r="AG12" s="20">
        <f t="shared" ref="AG12" si="19">AF12</f>
        <v>40</v>
      </c>
      <c r="AH12" s="20" t="s">
        <v>174</v>
      </c>
    </row>
    <row r="13" spans="1:34">
      <c r="A13">
        <v>10</v>
      </c>
      <c r="C13" s="19" t="s">
        <v>183</v>
      </c>
      <c r="D13" s="17">
        <v>3</v>
      </c>
      <c r="E13" s="21" t="s">
        <v>184</v>
      </c>
      <c r="F13">
        <v>1</v>
      </c>
      <c r="G13" s="15" t="s">
        <v>185</v>
      </c>
      <c r="H13" s="15" t="s">
        <v>186</v>
      </c>
      <c r="I13">
        <v>16</v>
      </c>
      <c r="J13" t="s">
        <v>145</v>
      </c>
      <c r="L13">
        <v>6000</v>
      </c>
      <c r="M13">
        <v>6000</v>
      </c>
      <c r="N13" t="s">
        <v>109</v>
      </c>
      <c r="P13" s="20">
        <v>2000</v>
      </c>
      <c r="Q13" s="20">
        <f t="shared" ref="Q13:Q14" si="20">P13</f>
        <v>2000</v>
      </c>
      <c r="R13" s="20" t="s">
        <v>110</v>
      </c>
      <c r="S13" s="20"/>
      <c r="T13" s="20">
        <v>80</v>
      </c>
      <c r="U13" s="20">
        <f t="shared" ref="U13:U14" si="21">T13</f>
        <v>80</v>
      </c>
      <c r="V13" s="20" t="s">
        <v>111</v>
      </c>
      <c r="W13" s="20"/>
      <c r="X13" s="20">
        <v>60</v>
      </c>
      <c r="Y13" s="20">
        <f t="shared" ref="Y13:Y14" si="22">X13</f>
        <v>60</v>
      </c>
      <c r="Z13" s="20" t="s">
        <v>112</v>
      </c>
      <c r="AA13" s="20"/>
      <c r="AB13" s="20">
        <v>40</v>
      </c>
      <c r="AC13" s="20">
        <f t="shared" ref="AC13:AC14" si="23">AB13</f>
        <v>40</v>
      </c>
      <c r="AD13" s="20" t="s">
        <v>114</v>
      </c>
      <c r="AF13" s="20">
        <v>40</v>
      </c>
      <c r="AG13">
        <v>40</v>
      </c>
      <c r="AH13" s="20" t="s">
        <v>174</v>
      </c>
    </row>
    <row r="14" spans="1:34">
      <c r="A14">
        <v>11</v>
      </c>
      <c r="C14" s="19" t="s">
        <v>187</v>
      </c>
      <c r="D14" s="17">
        <v>3</v>
      </c>
      <c r="E14" s="21" t="s">
        <v>188</v>
      </c>
      <c r="F14">
        <v>1</v>
      </c>
      <c r="G14" s="15" t="s">
        <v>189</v>
      </c>
      <c r="H14" s="15" t="s">
        <v>190</v>
      </c>
      <c r="I14">
        <v>16</v>
      </c>
      <c r="J14" t="s">
        <v>145</v>
      </c>
      <c r="L14">
        <v>6000</v>
      </c>
      <c r="M14">
        <v>6000</v>
      </c>
      <c r="N14" t="s">
        <v>109</v>
      </c>
      <c r="P14" s="20">
        <v>2000</v>
      </c>
      <c r="Q14" s="20">
        <f t="shared" si="20"/>
        <v>2000</v>
      </c>
      <c r="R14" s="20" t="s">
        <v>110</v>
      </c>
      <c r="S14" s="20"/>
      <c r="T14" s="20">
        <v>80</v>
      </c>
      <c r="U14" s="20">
        <f t="shared" si="21"/>
        <v>80</v>
      </c>
      <c r="V14" s="20" t="s">
        <v>111</v>
      </c>
      <c r="W14" s="20"/>
      <c r="X14" s="20">
        <v>60</v>
      </c>
      <c r="Y14" s="20">
        <f t="shared" si="22"/>
        <v>60</v>
      </c>
      <c r="Z14" s="20" t="s">
        <v>112</v>
      </c>
      <c r="AA14" s="20"/>
      <c r="AB14" s="20">
        <v>40</v>
      </c>
      <c r="AC14" s="20">
        <f t="shared" si="23"/>
        <v>40</v>
      </c>
      <c r="AD14" s="20" t="s">
        <v>114</v>
      </c>
      <c r="AF14" s="20">
        <v>40</v>
      </c>
      <c r="AG14">
        <v>40</v>
      </c>
      <c r="AH14" s="20" t="s">
        <v>164</v>
      </c>
    </row>
  </sheetData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RideList</vt:lpstr>
      <vt:lpstr>SkinList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陈绍治</dc:creator>
  <cp:lastModifiedBy>Capsule</cp:lastModifiedBy>
  <dcterms:created xsi:type="dcterms:W3CDTF">2015-12-29T07:00:00Z</dcterms:created>
  <dcterms:modified xsi:type="dcterms:W3CDTF">2018-04-08T05:41:36Z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