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玄门大师项目库\正式脚本\策划脚本\role\"/>
    </mc:Choice>
  </mc:AlternateContent>
  <bookViews>
    <workbookView xWindow="0" yWindow="0" windowWidth="28695" windowHeight="13050"/>
  </bookViews>
  <sheets>
    <sheet name="Character" sheetId="1" r:id="rId1"/>
    <sheet name="Character_Level" sheetId="2" r:id="rId2"/>
    <sheet name="UpLevelExp" sheetId="3" r:id="rId3"/>
    <sheet name="UpLevelEvent" sheetId="7" r:id="rId4"/>
    <sheet name="RankList" sheetId="6" r:id="rId5"/>
    <sheet name="RankSort" sheetId="8" r:id="rId6"/>
  </sheets>
  <calcPr calcId="152511" concurrentCalc="0"/>
</workbook>
</file>

<file path=xl/calcChain.xml><?xml version="1.0" encoding="utf-8"?>
<calcChain xmlns="http://schemas.openxmlformats.org/spreadsheetml/2006/main">
  <c r="M5" i="6" l="1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4" i="6"/>
  <c r="U91" i="6"/>
  <c r="Q91" i="6"/>
  <c r="U90" i="6"/>
  <c r="Q90" i="6"/>
  <c r="U89" i="6"/>
  <c r="Q89" i="6"/>
  <c r="U88" i="6"/>
  <c r="Q88" i="6"/>
  <c r="U87" i="6"/>
  <c r="Q87" i="6"/>
  <c r="U86" i="6"/>
  <c r="Q86" i="6"/>
  <c r="U85" i="6"/>
  <c r="Q85" i="6"/>
  <c r="U84" i="6"/>
  <c r="Q84" i="6"/>
  <c r="U83" i="6"/>
  <c r="Q83" i="6"/>
  <c r="U82" i="6"/>
  <c r="Q82" i="6"/>
  <c r="U81" i="6"/>
  <c r="Q81" i="6"/>
  <c r="U80" i="6"/>
  <c r="Q80" i="6"/>
  <c r="U79" i="6"/>
  <c r="Q79" i="6"/>
  <c r="U78" i="6"/>
  <c r="Q78" i="6"/>
  <c r="U77" i="6"/>
  <c r="Q77" i="6"/>
  <c r="U76" i="6"/>
  <c r="Q76" i="6"/>
  <c r="U75" i="6"/>
  <c r="Q75" i="6"/>
  <c r="U74" i="6"/>
  <c r="Q74" i="6"/>
  <c r="U73" i="6"/>
  <c r="Q73" i="6"/>
  <c r="U72" i="6"/>
  <c r="Q72" i="6"/>
  <c r="U71" i="6"/>
  <c r="Q71" i="6"/>
  <c r="U70" i="6"/>
  <c r="Q70" i="6"/>
  <c r="U69" i="6"/>
  <c r="Q69" i="6"/>
  <c r="U68" i="6"/>
  <c r="Q68" i="6"/>
  <c r="U67" i="6"/>
  <c r="Q67" i="6"/>
  <c r="U66" i="6"/>
  <c r="Q66" i="6"/>
  <c r="U65" i="6"/>
  <c r="Q65" i="6"/>
  <c r="U64" i="6"/>
  <c r="Q64" i="6"/>
  <c r="U63" i="6"/>
  <c r="Q63" i="6"/>
  <c r="U62" i="6"/>
  <c r="Q62" i="6"/>
  <c r="U61" i="6"/>
  <c r="Q61" i="6"/>
  <c r="U60" i="6"/>
  <c r="Q60" i="6"/>
  <c r="U59" i="6"/>
  <c r="Q59" i="6"/>
  <c r="U58" i="6"/>
  <c r="Q58" i="6"/>
  <c r="U57" i="6"/>
  <c r="Q57" i="6"/>
  <c r="U56" i="6"/>
  <c r="Q56" i="6"/>
  <c r="U55" i="6"/>
  <c r="Q55" i="6"/>
  <c r="U54" i="6"/>
  <c r="Q54" i="6"/>
  <c r="U53" i="6"/>
  <c r="Q53" i="6"/>
  <c r="U52" i="6"/>
  <c r="Q52" i="6"/>
  <c r="U51" i="6"/>
  <c r="Q51" i="6"/>
  <c r="U50" i="6"/>
  <c r="Q50" i="6"/>
  <c r="U49" i="6"/>
  <c r="Q49" i="6"/>
  <c r="U48" i="6"/>
  <c r="Q48" i="6"/>
  <c r="U47" i="6"/>
  <c r="Q47" i="6"/>
  <c r="U46" i="6"/>
  <c r="Q46" i="6"/>
  <c r="U45" i="6"/>
  <c r="Q45" i="6"/>
  <c r="U44" i="6"/>
  <c r="Q44" i="6"/>
  <c r="U43" i="6"/>
  <c r="Q43" i="6"/>
  <c r="U42" i="6"/>
  <c r="Q42" i="6"/>
  <c r="U41" i="6"/>
  <c r="Q41" i="6"/>
  <c r="U40" i="6"/>
  <c r="Q40" i="6"/>
  <c r="U39" i="6"/>
  <c r="Q39" i="6"/>
  <c r="U38" i="6"/>
  <c r="Q38" i="6"/>
  <c r="U37" i="6"/>
  <c r="Q37" i="6"/>
  <c r="U36" i="6"/>
  <c r="Q36" i="6"/>
  <c r="U35" i="6"/>
  <c r="Q35" i="6"/>
  <c r="U34" i="6"/>
  <c r="Q34" i="6"/>
  <c r="U33" i="6"/>
  <c r="Q33" i="6"/>
  <c r="U32" i="6"/>
  <c r="Q32" i="6"/>
  <c r="U31" i="6"/>
  <c r="Q31" i="6"/>
  <c r="U30" i="6"/>
  <c r="Q30" i="6"/>
  <c r="U29" i="6"/>
  <c r="Q29" i="6"/>
  <c r="U28" i="6"/>
  <c r="Q28" i="6"/>
  <c r="U27" i="6"/>
  <c r="Q27" i="6"/>
  <c r="U26" i="6"/>
  <c r="Q26" i="6"/>
  <c r="U25" i="6"/>
  <c r="Q25" i="6"/>
  <c r="U24" i="6"/>
  <c r="Q24" i="6"/>
  <c r="U23" i="6"/>
  <c r="Q23" i="6"/>
  <c r="U22" i="6"/>
  <c r="Q22" i="6"/>
  <c r="U21" i="6"/>
  <c r="Q21" i="6"/>
  <c r="U20" i="6"/>
  <c r="Q20" i="6"/>
  <c r="U19" i="6"/>
  <c r="Q19" i="6"/>
  <c r="U18" i="6"/>
  <c r="Q18" i="6"/>
  <c r="U17" i="6"/>
  <c r="Q17" i="6"/>
  <c r="U16" i="6"/>
  <c r="Q16" i="6"/>
  <c r="U15" i="6"/>
  <c r="Q15" i="6"/>
  <c r="U14" i="6"/>
  <c r="Q14" i="6"/>
  <c r="U13" i="6"/>
  <c r="Q13" i="6"/>
  <c r="U12" i="6"/>
  <c r="Q12" i="6"/>
  <c r="U11" i="6"/>
  <c r="Q11" i="6"/>
  <c r="U10" i="6"/>
  <c r="Q10" i="6"/>
  <c r="U9" i="6"/>
  <c r="Q9" i="6"/>
  <c r="U8" i="6"/>
  <c r="Q8" i="6"/>
  <c r="U7" i="6"/>
  <c r="Q7" i="6"/>
  <c r="U6" i="6"/>
  <c r="Q6" i="6"/>
  <c r="U5" i="6"/>
  <c r="Q5" i="6"/>
  <c r="U4" i="6"/>
  <c r="Q4" i="6"/>
  <c r="V44" i="3"/>
  <c r="R44" i="3"/>
  <c r="N44" i="3"/>
  <c r="V43" i="3"/>
  <c r="R43" i="3"/>
  <c r="N43" i="3"/>
  <c r="V42" i="3"/>
  <c r="R42" i="3"/>
  <c r="N42" i="3"/>
  <c r="V41" i="3"/>
  <c r="R41" i="3"/>
  <c r="N41" i="3"/>
  <c r="V40" i="3"/>
  <c r="R40" i="3"/>
  <c r="N40" i="3"/>
  <c r="V39" i="3"/>
  <c r="R39" i="3"/>
  <c r="N39" i="3"/>
  <c r="V38" i="3"/>
  <c r="R38" i="3"/>
  <c r="N38" i="3"/>
  <c r="V37" i="3"/>
  <c r="R37" i="3"/>
  <c r="N37" i="3"/>
  <c r="V36" i="3"/>
  <c r="R36" i="3"/>
  <c r="N36" i="3"/>
  <c r="V35" i="3"/>
  <c r="R35" i="3"/>
  <c r="N35" i="3"/>
  <c r="V34" i="3"/>
  <c r="R34" i="3"/>
  <c r="N34" i="3"/>
  <c r="V33" i="3"/>
  <c r="R33" i="3"/>
  <c r="N33" i="3"/>
  <c r="V32" i="3"/>
  <c r="R32" i="3"/>
  <c r="N32" i="3"/>
  <c r="V31" i="3"/>
  <c r="R31" i="3"/>
  <c r="N31" i="3"/>
  <c r="V30" i="3"/>
  <c r="R30" i="3"/>
  <c r="N30" i="3"/>
  <c r="V29" i="3"/>
  <c r="R29" i="3"/>
  <c r="N29" i="3"/>
  <c r="V28" i="3"/>
  <c r="R28" i="3"/>
  <c r="N28" i="3"/>
  <c r="V27" i="3"/>
  <c r="R27" i="3"/>
  <c r="N27" i="3"/>
  <c r="V26" i="3"/>
  <c r="R26" i="3"/>
  <c r="N26" i="3"/>
  <c r="V25" i="3"/>
  <c r="R25" i="3"/>
  <c r="N25" i="3"/>
  <c r="V24" i="3"/>
  <c r="R24" i="3"/>
  <c r="N24" i="3"/>
  <c r="V23" i="3"/>
  <c r="R23" i="3"/>
  <c r="N23" i="3"/>
  <c r="V22" i="3"/>
  <c r="R22" i="3"/>
  <c r="N22" i="3"/>
  <c r="V21" i="3"/>
  <c r="R21" i="3"/>
  <c r="N21" i="3"/>
  <c r="V20" i="3"/>
  <c r="R20" i="3"/>
  <c r="N20" i="3"/>
  <c r="V19" i="3"/>
  <c r="R19" i="3"/>
  <c r="N19" i="3"/>
  <c r="V18" i="3"/>
  <c r="R18" i="3"/>
  <c r="N18" i="3"/>
  <c r="V17" i="3"/>
  <c r="R17" i="3"/>
  <c r="N17" i="3"/>
  <c r="V16" i="3"/>
  <c r="R16" i="3"/>
  <c r="N16" i="3"/>
  <c r="V15" i="3"/>
  <c r="R15" i="3"/>
  <c r="N15" i="3"/>
  <c r="V14" i="3"/>
  <c r="R14" i="3"/>
  <c r="N14" i="3"/>
  <c r="V13" i="3"/>
  <c r="R13" i="3"/>
  <c r="N13" i="3"/>
  <c r="V12" i="3"/>
  <c r="R12" i="3"/>
  <c r="N12" i="3"/>
  <c r="V11" i="3"/>
  <c r="R11" i="3"/>
  <c r="N11" i="3"/>
  <c r="V10" i="3"/>
  <c r="R10" i="3"/>
  <c r="N10" i="3"/>
  <c r="V9" i="3"/>
  <c r="R9" i="3"/>
  <c r="N9" i="3"/>
  <c r="V8" i="3"/>
  <c r="R8" i="3"/>
  <c r="N8" i="3"/>
  <c r="V7" i="3"/>
  <c r="R7" i="3"/>
  <c r="N7" i="3"/>
  <c r="V6" i="3"/>
  <c r="R6" i="3"/>
  <c r="N6" i="3"/>
  <c r="V5" i="3"/>
  <c r="R5" i="3"/>
  <c r="N5" i="3"/>
  <c r="V4" i="3"/>
  <c r="R4" i="3"/>
  <c r="N4" i="3"/>
</calcChain>
</file>

<file path=xl/comments1.xml><?xml version="1.0" encoding="utf-8"?>
<comments xmlns="http://schemas.openxmlformats.org/spreadsheetml/2006/main">
  <authors>
    <author>csz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csz:</t>
        </r>
        <r>
          <rPr>
            <sz val="9"/>
            <rFont val="宋体"/>
            <family val="3"/>
            <charset val="134"/>
          </rPr>
          <t xml:space="preserve">
0：女性
1：男性
这个字段用于某些功能
比如创建角色时随机名字的选择，或者日后的婚姻系统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csz:</t>
        </r>
        <r>
          <rPr>
            <sz val="9"/>
            <rFont val="宋体"/>
            <family val="3"/>
            <charset val="134"/>
          </rPr>
          <t xml:space="preserve">
人物的天赋属性，创建角色就获得这个属性。
在无法调整装备的情况下，这个字段可用来控制职业平衡。
为空就表示没有；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csz:</t>
        </r>
        <r>
          <rPr>
            <sz val="9"/>
            <rFont val="宋体"/>
            <family val="3"/>
            <charset val="134"/>
          </rPr>
          <t xml:space="preserve">
属性成长系数，算法为：
=ROUND(初始值*ROUND(成长系数^(等级-1),4),0)
算法含义：
每一级角色的属性，等于【成长系数的】（等级-1）次方，计算过程请保留小数点后4位，最后再乘以初始值取整（四舍五入）
所有属性均按此公式计算，各属性成长系数有可能不一样，服务器同学请分开计算</t>
        </r>
      </text>
    </comment>
    <comment ref="AE1" authorId="0" shapeId="0">
      <text>
        <r>
          <rPr>
            <b/>
            <sz val="9"/>
            <rFont val="宋体"/>
            <family val="3"/>
            <charset val="134"/>
          </rPr>
          <t>csz:</t>
        </r>
        <r>
          <rPr>
            <sz val="9"/>
            <rFont val="宋体"/>
            <family val="3"/>
            <charset val="134"/>
          </rPr>
          <t xml:space="preserve">
5秒恢复这么多，每5秒恢复一次</t>
        </r>
      </text>
    </comment>
    <comment ref="AJ1" authorId="0" shapeId="0">
      <text>
        <r>
          <rPr>
            <b/>
            <sz val="9"/>
            <rFont val="宋体"/>
            <family val="3"/>
            <charset val="134"/>
          </rPr>
          <t>csz:</t>
        </r>
        <r>
          <rPr>
            <sz val="9"/>
            <rFont val="宋体"/>
            <family val="3"/>
            <charset val="134"/>
          </rPr>
          <t xml:space="preserve">
填写角色初始装备，自动已经穿上的，多个以|分隔</t>
        </r>
      </text>
    </comment>
  </commentList>
</comments>
</file>

<file path=xl/comments2.xml><?xml version="1.0" encoding="utf-8"?>
<comments xmlns="http://schemas.openxmlformats.org/spreadsheetml/2006/main">
  <authors>
    <author>csz</author>
    <author>微软用户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csz:</t>
        </r>
        <r>
          <rPr>
            <sz val="9"/>
            <rFont val="宋体"/>
            <family val="3"/>
            <charset val="134"/>
          </rPr>
          <t xml:space="preserve">
本行境界是否开启
0：不开启：
1：开启</t>
        </r>
      </text>
    </comment>
    <comment ref="G1" authorId="1" shapeId="0">
      <text>
        <r>
          <rPr>
            <sz val="9"/>
            <rFont val="宋体"/>
            <family val="3"/>
            <charset val="134"/>
          </rPr>
          <t xml:space="preserve">csz:
0：白色，普通
1: 蓝色，精良
2: 紫色，史诗
3: 橙色，传说
4：绿色，套装
5: 红色，顶级
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csz:</t>
        </r>
        <r>
          <rPr>
            <sz val="9"/>
            <rFont val="宋体"/>
            <family val="3"/>
            <charset val="134"/>
          </rPr>
          <t xml:space="preserve">
提升到这个境界需要的人物等级，满足这个条件同时问道经验满足即可进阶
本字段值：不填写表示不需要检测人物等级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csz:</t>
        </r>
        <r>
          <rPr>
            <sz val="9"/>
            <rFont val="宋体"/>
            <family val="3"/>
            <charset val="134"/>
          </rPr>
          <t xml:space="preserve">
填写进阶需要完成事件的ID
多个时，以逗号分隔
参看sheet【UpLevelEvent】表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csz:</t>
        </r>
        <r>
          <rPr>
            <sz val="9"/>
            <rFont val="宋体"/>
            <family val="3"/>
            <charset val="134"/>
          </rPr>
          <t xml:space="preserve">
进阶后人物获得的属性加成，取最小值即可
需要注意，这里的数值已经是累加后的数值，也就是当前阶的值，在客户端界面预览时需要显示进阶到下一阶需要的数值，请程序同学自行将下一阶减掉当前阶的即可</t>
        </r>
      </text>
    </comment>
  </commentList>
</comments>
</file>

<file path=xl/comments3.xml><?xml version="1.0" encoding="utf-8"?>
<comments xmlns="http://schemas.openxmlformats.org/spreadsheetml/2006/main">
  <authors>
    <author>csz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csz:</t>
        </r>
        <r>
          <rPr>
            <sz val="9"/>
            <rFont val="宋体"/>
            <family val="3"/>
            <charset val="134"/>
          </rPr>
          <t xml:space="preserve">
唯一编号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csz:</t>
        </r>
        <r>
          <rPr>
            <sz val="9"/>
            <rFont val="宋体"/>
            <family val="3"/>
            <charset val="134"/>
          </rPr>
          <t xml:space="preserve">
完成某个事件的编号，这个编号是唯一的，如1001表示完成某个任务；1002表示通关某个副本
下面待补充：
1001：完成任务
1002：通关副本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csz:</t>
        </r>
        <r>
          <rPr>
            <sz val="9"/>
            <rFont val="宋体"/>
            <family val="3"/>
            <charset val="134"/>
          </rPr>
          <t xml:space="preserve">
用于程序关联的事件关键字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csz:</t>
        </r>
        <r>
          <rPr>
            <sz val="9"/>
            <rFont val="宋体"/>
            <family val="3"/>
            <charset val="134"/>
          </rPr>
          <t xml:space="preserve">
填写事件的参数，每类关键字定义的参数可能不同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csz:</t>
        </r>
        <r>
          <rPr>
            <sz val="9"/>
            <rFont val="宋体"/>
            <family val="3"/>
            <charset val="134"/>
          </rPr>
          <t xml:space="preserve">
这个事件需要达成的完成数量</t>
        </r>
      </text>
    </comment>
  </commentList>
</comments>
</file>

<file path=xl/comments4.xml><?xml version="1.0" encoding="utf-8"?>
<comments xmlns="http://schemas.openxmlformats.org/spreadsheetml/2006/main">
  <authors>
    <author>微软用户</author>
    <author>c</author>
    <author>admin</author>
    <author>Administrator</author>
    <author>user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 xml:space="preserve">csz:
0：白色，默认颜色
1：蓝色，精良
2：紫色，史诗
3：橙色，传说
4：绿色，套装: 
5：红色，顶级（暂未开放）
</t>
        </r>
      </text>
    </comment>
    <comment ref="E1" authorId="1" shapeId="0">
      <text>
        <r>
          <rPr>
            <sz val="9"/>
            <rFont val="宋体"/>
            <family val="3"/>
            <charset val="134"/>
          </rPr>
          <t xml:space="preserve">chenchao：
0：不显示称号
1：显示称号
</t>
        </r>
      </text>
    </comment>
    <comment ref="F1" authorId="2" shapeId="0">
      <text>
        <r>
          <rPr>
            <b/>
            <sz val="9"/>
            <rFont val="宋体"/>
            <family val="3"/>
            <charset val="134"/>
          </rPr>
          <t>xenos:</t>
        </r>
        <r>
          <rPr>
            <sz val="9"/>
            <rFont val="宋体"/>
            <family val="3"/>
            <charset val="134"/>
          </rPr>
          <t xml:space="preserve">
1=任务
2=竞技
3=养成
4=副本
5=运营活动</t>
        </r>
      </text>
    </comment>
    <comment ref="I1" authorId="3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单位小时</t>
        </r>
      </text>
    </comment>
    <comment ref="AD1" authorId="4" shapeId="0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0表示文字显示
路径表示图片方式显示
例：dynamic_n/rank/jjc.png</t>
        </r>
      </text>
    </comment>
    <comment ref="AD2" authorId="2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-1不显示图片
其他数字对应xml中编号</t>
        </r>
      </text>
    </comment>
  </commentList>
</comments>
</file>

<file path=xl/sharedStrings.xml><?xml version="1.0" encoding="utf-8"?>
<sst xmlns="http://schemas.openxmlformats.org/spreadsheetml/2006/main" count="1455" uniqueCount="528">
  <si>
    <t>编号</t>
  </si>
  <si>
    <t>职业名称</t>
  </si>
  <si>
    <t>职业ID</t>
  </si>
  <si>
    <t>性别</t>
  </si>
  <si>
    <t>初始等级</t>
  </si>
  <si>
    <t>天赋属性1</t>
  </si>
  <si>
    <t>天赋属性值1</t>
  </si>
  <si>
    <t>天赋属性2</t>
  </si>
  <si>
    <t>天赋属性值2</t>
  </si>
  <si>
    <t>天赋属性3</t>
  </si>
  <si>
    <t>天赋属性值3</t>
  </si>
  <si>
    <t>初始生命</t>
  </si>
  <si>
    <t>生命成长系数</t>
  </si>
  <si>
    <t>基础物攻</t>
  </si>
  <si>
    <t>物攻成长系数</t>
  </si>
  <si>
    <t>基础魔攻</t>
  </si>
  <si>
    <t>魔攻成长系数</t>
  </si>
  <si>
    <t>初始命中</t>
  </si>
  <si>
    <t>命中成长系数</t>
  </si>
  <si>
    <t>初始闪避</t>
  </si>
  <si>
    <t>闪避成长系数</t>
  </si>
  <si>
    <t>初始暴击</t>
  </si>
  <si>
    <t>暴击成长系数</t>
  </si>
  <si>
    <t>初始抗暴</t>
  </si>
  <si>
    <t>抗暴成长系数</t>
  </si>
  <si>
    <t>初始物防</t>
  </si>
  <si>
    <t>物防成长系数</t>
  </si>
  <si>
    <t>初始魔防</t>
  </si>
  <si>
    <t>魔防/等级</t>
  </si>
  <si>
    <t>初始暴击伤害</t>
  </si>
  <si>
    <t>初始生命恢复</t>
  </si>
  <si>
    <t>初始治疗效果</t>
  </si>
  <si>
    <t>初始被治疗效果</t>
  </si>
  <si>
    <t>初始模型</t>
  </si>
  <si>
    <t>初始武器模型</t>
  </si>
  <si>
    <t>初始装备</t>
  </si>
  <si>
    <t>初始携带道具</t>
  </si>
  <si>
    <t>初始技能列表</t>
  </si>
  <si>
    <t>技能备注</t>
  </si>
  <si>
    <t>总数</t>
  </si>
  <si>
    <t>音效</t>
  </si>
  <si>
    <t>ID</t>
  </si>
  <si>
    <t>ProName</t>
  </si>
  <si>
    <t>pro</t>
  </si>
  <si>
    <t>sex</t>
  </si>
  <si>
    <t>initLevel</t>
  </si>
  <si>
    <t>GiftProp1</t>
  </si>
  <si>
    <t>GiftValue1</t>
  </si>
  <si>
    <t>GiftProp2</t>
  </si>
  <si>
    <t>GiftValue2</t>
  </si>
  <si>
    <t>GiftProp3</t>
  </si>
  <si>
    <t>GiftValue3</t>
  </si>
  <si>
    <t>initHP</t>
  </si>
  <si>
    <r>
      <rPr>
        <b/>
        <sz val="11"/>
        <color theme="1"/>
        <rFont val="宋体"/>
        <family val="3"/>
        <charset val="134"/>
      </rPr>
      <t>H</t>
    </r>
    <r>
      <rPr>
        <b/>
        <sz val="11"/>
        <color indexed="8"/>
        <rFont val="宋体"/>
        <family val="3"/>
        <charset val="134"/>
      </rPr>
      <t>PGrowUp</t>
    </r>
  </si>
  <si>
    <t>BasePhyDamage</t>
  </si>
  <si>
    <t>PhyGrowUp</t>
  </si>
  <si>
    <t>BaseMagDamage</t>
  </si>
  <si>
    <r>
      <rPr>
        <b/>
        <sz val="11"/>
        <color theme="1"/>
        <rFont val="宋体"/>
        <family val="3"/>
        <charset val="134"/>
      </rPr>
      <t>M</t>
    </r>
    <r>
      <rPr>
        <b/>
        <sz val="11"/>
        <color indexed="8"/>
        <rFont val="宋体"/>
        <family val="3"/>
        <charset val="134"/>
      </rPr>
      <t>agGrowUp</t>
    </r>
  </si>
  <si>
    <t>initHit</t>
  </si>
  <si>
    <r>
      <rPr>
        <b/>
        <sz val="11"/>
        <color theme="1"/>
        <rFont val="宋体"/>
        <family val="3"/>
        <charset val="134"/>
      </rPr>
      <t>H</t>
    </r>
    <r>
      <rPr>
        <b/>
        <sz val="11"/>
        <color indexed="8"/>
        <rFont val="宋体"/>
        <family val="3"/>
        <charset val="134"/>
      </rPr>
      <t>itGrowUP</t>
    </r>
  </si>
  <si>
    <t>initDodge</t>
  </si>
  <si>
    <t>DodgeGrowUP</t>
  </si>
  <si>
    <t>initCrit</t>
  </si>
  <si>
    <t>CritGrowUP</t>
  </si>
  <si>
    <t>initResCrit</t>
  </si>
  <si>
    <t>ResCritGrowUP</t>
  </si>
  <si>
    <t>initAc</t>
  </si>
  <si>
    <r>
      <rPr>
        <b/>
        <sz val="11"/>
        <color theme="1"/>
        <rFont val="宋体"/>
        <family val="3"/>
        <charset val="134"/>
      </rPr>
      <t>A</t>
    </r>
    <r>
      <rPr>
        <b/>
        <sz val="11"/>
        <color indexed="8"/>
        <rFont val="宋体"/>
        <family val="3"/>
        <charset val="134"/>
      </rPr>
      <t>cGrowUp</t>
    </r>
  </si>
  <si>
    <t>initResist</t>
  </si>
  <si>
    <r>
      <rPr>
        <b/>
        <sz val="11"/>
        <color theme="1"/>
        <rFont val="宋体"/>
        <family val="3"/>
        <charset val="134"/>
      </rPr>
      <t>Resist</t>
    </r>
    <r>
      <rPr>
        <b/>
        <sz val="11"/>
        <color indexed="8"/>
        <rFont val="宋体"/>
        <family val="3"/>
        <charset val="134"/>
      </rPr>
      <t>GrowUp</t>
    </r>
  </si>
  <si>
    <t>CritDamage</t>
  </si>
  <si>
    <t>baseHPRegen</t>
  </si>
  <si>
    <t>HealEffect</t>
  </si>
  <si>
    <t>HealedEffect</t>
  </si>
  <si>
    <t>model</t>
  </si>
  <si>
    <r>
      <rPr>
        <b/>
        <sz val="11"/>
        <color indexed="8"/>
        <rFont val="宋体"/>
        <family val="3"/>
        <charset val="134"/>
      </rPr>
      <t>weaponmodel</t>
    </r>
  </si>
  <si>
    <t>initEquip</t>
  </si>
  <si>
    <t>initItem</t>
  </si>
  <si>
    <t>initSkill</t>
  </si>
  <si>
    <t>@Remark</t>
  </si>
  <si>
    <t>count</t>
  </si>
  <si>
    <t>Sound</t>
  </si>
  <si>
    <t>NUMBER</t>
  </si>
  <si>
    <t>STRING</t>
  </si>
  <si>
    <r>
      <rPr>
        <b/>
        <sz val="11"/>
        <rFont val="宋体"/>
        <family val="3"/>
        <charset val="134"/>
      </rPr>
      <t>F</t>
    </r>
    <r>
      <rPr>
        <b/>
        <sz val="11"/>
        <rFont val="宋体"/>
        <family val="3"/>
        <charset val="134"/>
      </rPr>
      <t>LOAT</t>
    </r>
  </si>
  <si>
    <t>苍狼</t>
  </si>
  <si>
    <t>chr_Langzu_01</t>
  </si>
  <si>
    <t>wp_langzu_01</t>
  </si>
  <si>
    <t>dweap1-1|dclot1-1</t>
  </si>
  <si>
    <t>hp1:10</t>
  </si>
  <si>
    <r>
      <rPr>
        <sz val="11"/>
        <color theme="1"/>
        <rFont val="宋体"/>
        <family val="3"/>
        <charset val="134"/>
      </rPr>
      <t>100010:1|100020:</t>
    </r>
    <r>
      <rPr>
        <sz val="11"/>
        <color indexed="8"/>
        <rFont val="宋体"/>
        <family val="3"/>
        <charset val="134"/>
      </rPr>
      <t>0|100030:0|100040:0|100050:0|100060:0</t>
    </r>
  </si>
  <si>
    <t>普攻，横扫，斩天裂地术，狼崩，狼突，狼帝</t>
  </si>
  <si>
    <t>/res/sound/dynamic/role/sd_role_langzu_0n1.assetbundles</t>
  </si>
  <si>
    <t>御剑</t>
  </si>
  <si>
    <t>dweap2-1|dclot2-1</t>
  </si>
  <si>
    <r>
      <rPr>
        <sz val="11"/>
        <color theme="1"/>
        <rFont val="宋体"/>
        <family val="3"/>
        <charset val="134"/>
      </rPr>
      <t>200010:1|200020:0</t>
    </r>
    <r>
      <rPr>
        <sz val="11"/>
        <color indexed="8"/>
        <rFont val="宋体"/>
        <family val="3"/>
        <charset val="134"/>
      </rPr>
      <t>|200030:0|200040:0|</t>
    </r>
    <r>
      <rPr>
        <sz val="11"/>
        <color indexed="8"/>
        <rFont val="宋体"/>
        <family val="3"/>
        <charset val="134"/>
      </rPr>
      <t>202020:0|200060:0|</t>
    </r>
    <r>
      <rPr>
        <sz val="11"/>
        <color indexed="8"/>
        <rFont val="宋体"/>
        <family val="3"/>
        <charset val="134"/>
      </rPr>
      <t>200050:0|201020:0|202040:0</t>
    </r>
  </si>
  <si>
    <t>毁伤，暗影之刃，突袭，剑刃乱舞，影袭,疾跑,隐身，腿踢，闷棍</t>
  </si>
  <si>
    <t>/res/sound/dynamic/role/sd_role_yujian_0n1.assetbundles</t>
  </si>
  <si>
    <t>逸仙</t>
  </si>
  <si>
    <t>chr_yixian_01</t>
  </si>
  <si>
    <r>
      <rPr>
        <sz val="11"/>
        <color theme="1"/>
        <rFont val="宋体"/>
        <family val="3"/>
        <charset val="134"/>
      </rPr>
      <t>wp_</t>
    </r>
    <r>
      <rPr>
        <sz val="11"/>
        <color theme="1"/>
        <rFont val="宋体"/>
        <family val="3"/>
        <charset val="134"/>
      </rPr>
      <t>yixian_01</t>
    </r>
  </si>
  <si>
    <t>dweap3-1|dclot3-1</t>
  </si>
  <si>
    <r>
      <rPr>
        <sz val="11"/>
        <color theme="1"/>
        <rFont val="宋体"/>
        <family val="3"/>
        <charset val="134"/>
      </rPr>
      <t>300010:1|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00020:0|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00030:0|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00040:0|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00050:0|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00060:0</t>
    </r>
  </si>
  <si>
    <t>爆破符，旋转魔伞，道术冲击，聚爆符阵，寒符护体，天级破</t>
  </si>
  <si>
    <t>/res/sound/dynamic/role/sd_role_yixian_0n1.assetbundles</t>
  </si>
  <si>
    <t>神箭</t>
  </si>
  <si>
    <t>dweap4-1|dclot4-1</t>
  </si>
  <si>
    <r>
      <rPr>
        <sz val="11"/>
        <color theme="1"/>
        <rFont val="宋体"/>
        <family val="3"/>
        <charset val="134"/>
      </rPr>
      <t>400010:1|400020:0</t>
    </r>
    <r>
      <rPr>
        <sz val="11"/>
        <color indexed="8"/>
        <rFont val="宋体"/>
        <family val="3"/>
        <charset val="134"/>
      </rPr>
      <t>|400030:0|401030:0|400040:0</t>
    </r>
    <r>
      <rPr>
        <sz val="11"/>
        <color indexed="8"/>
        <rFont val="宋体"/>
        <family val="3"/>
        <charset val="134"/>
      </rPr>
      <t>|400060:0</t>
    </r>
    <r>
      <rPr>
        <sz val="11"/>
        <color indexed="8"/>
        <rFont val="宋体"/>
        <family val="3"/>
        <charset val="134"/>
      </rPr>
      <t>|400050:0|402060:0</t>
    </r>
  </si>
  <si>
    <t>自动射击，分裂箭，炮轰，寒冰之箭，逃脱，充能,震荡射击，自然之力</t>
  </si>
  <si>
    <t>/res/sound/dynamic/role/sd_role_shengyu_0n1.assetbundles</t>
  </si>
  <si>
    <t>灵狐</t>
  </si>
  <si>
    <t>chr_linghu_01</t>
  </si>
  <si>
    <t>wp_linghu_01</t>
  </si>
  <si>
    <t>dweap5-1|dclot5-1</t>
  </si>
  <si>
    <r>
      <rPr>
        <sz val="11"/>
        <color theme="1"/>
        <rFont val="宋体"/>
        <family val="3"/>
        <charset val="134"/>
      </rPr>
      <t>500010:1|500020:0</t>
    </r>
    <r>
      <rPr>
        <sz val="11"/>
        <color indexed="8"/>
        <rFont val="宋体"/>
        <family val="3"/>
        <charset val="134"/>
      </rPr>
      <t>|500030:0|500040:0|500050:0|500060:0</t>
    </r>
  </si>
  <si>
    <t>狐火攻击,流星雨,灵异狐火,灵魂突袭,治疗狐火,紫泪魔瞳</t>
  </si>
  <si>
    <t>/res/sound/dynamic/role/sd_role_linghu_0n1.assetbundles</t>
  </si>
  <si>
    <t>通用</t>
  </si>
  <si>
    <t>等级</t>
  </si>
  <si>
    <t>升级所需经验</t>
  </si>
  <si>
    <t>level</t>
  </si>
  <si>
    <t>experience</t>
  </si>
  <si>
    <t>进阶排序</t>
  </si>
  <si>
    <t>境界编号</t>
  </si>
  <si>
    <t>境界名称</t>
  </si>
  <si>
    <t>是否开启</t>
  </si>
  <si>
    <t>境界阶数</t>
  </si>
  <si>
    <t>阶数名称</t>
  </si>
  <si>
    <t>成色</t>
  </si>
  <si>
    <t>提升境界所需人物等级</t>
  </si>
  <si>
    <t>进阶需要完成事件</t>
  </si>
  <si>
    <t>进阶所需修为</t>
  </si>
  <si>
    <t>属性1</t>
  </si>
  <si>
    <t>参数1</t>
  </si>
  <si>
    <t>最小值1</t>
  </si>
  <si>
    <t>最大值1</t>
  </si>
  <si>
    <t>属性2</t>
  </si>
  <si>
    <t>参数2</t>
  </si>
  <si>
    <t>最小值2</t>
  </si>
  <si>
    <t>最大值2</t>
  </si>
  <si>
    <t>属性3</t>
  </si>
  <si>
    <t>参数3</t>
  </si>
  <si>
    <t>最小值3</t>
  </si>
  <si>
    <t>最大值3</t>
  </si>
  <si>
    <t>属性4</t>
  </si>
  <si>
    <t>参数4</t>
  </si>
  <si>
    <t>最小值4</t>
  </si>
  <si>
    <t>最大值4</t>
  </si>
  <si>
    <t>属性5</t>
  </si>
  <si>
    <t>参数5</t>
  </si>
  <si>
    <t>最小值5</t>
  </si>
  <si>
    <t>最大值5</t>
  </si>
  <si>
    <t>UpOrder</t>
  </si>
  <si>
    <t>ClassID</t>
  </si>
  <si>
    <t>ClassName</t>
  </si>
  <si>
    <t>isValid</t>
  </si>
  <si>
    <t>ClassUPLevel</t>
  </si>
  <si>
    <t>UPName</t>
  </si>
  <si>
    <t>Qcolor</t>
  </si>
  <si>
    <t>ReqLevel</t>
  </si>
  <si>
    <t>ReqEvents</t>
  </si>
  <si>
    <t>ReqClassExp</t>
  </si>
  <si>
    <t>Prop1</t>
  </si>
  <si>
    <t>Par1</t>
  </si>
  <si>
    <t>Min1</t>
  </si>
  <si>
    <t>Max1</t>
  </si>
  <si>
    <t>Prop2</t>
  </si>
  <si>
    <t>Par2</t>
  </si>
  <si>
    <t>Min2</t>
  </si>
  <si>
    <t>Max2</t>
  </si>
  <si>
    <t>Prop3</t>
  </si>
  <si>
    <t>Par3</t>
  </si>
  <si>
    <t>Min3</t>
  </si>
  <si>
    <t>Max3</t>
  </si>
  <si>
    <t>Prop4</t>
  </si>
  <si>
    <t>Par4</t>
  </si>
  <si>
    <t>Min4</t>
  </si>
  <si>
    <t>Max4</t>
  </si>
  <si>
    <t>Prop5</t>
  </si>
  <si>
    <t>Par5</t>
  </si>
  <si>
    <t>Min5</t>
  </si>
  <si>
    <t>Max5</t>
  </si>
  <si>
    <t>灵御</t>
  </si>
  <si>
    <t>一阶</t>
  </si>
  <si>
    <t>生命</t>
  </si>
  <si>
    <t/>
  </si>
  <si>
    <t>攻击</t>
  </si>
  <si>
    <t>防御</t>
  </si>
  <si>
    <t>二阶</t>
  </si>
  <si>
    <t>三阶</t>
  </si>
  <si>
    <t>四阶</t>
  </si>
  <si>
    <t>五阶</t>
  </si>
  <si>
    <t>气御</t>
  </si>
  <si>
    <t>神御</t>
  </si>
  <si>
    <t>虚御</t>
  </si>
  <si>
    <t>道御</t>
  </si>
  <si>
    <t>尊御</t>
  </si>
  <si>
    <t>帝御</t>
  </si>
  <si>
    <t>圣御</t>
  </si>
  <si>
    <t>最高境界</t>
  </si>
  <si>
    <t>无法到达</t>
  </si>
  <si>
    <t>事件编号</t>
  </si>
  <si>
    <t>事件名称</t>
  </si>
  <si>
    <t>事件关键字</t>
  </si>
  <si>
    <t>事件参数</t>
  </si>
  <si>
    <t>事件达成数量</t>
  </si>
  <si>
    <t>备注</t>
  </si>
  <si>
    <t>EventID</t>
  </si>
  <si>
    <t>EventName</t>
  </si>
  <si>
    <t>EventKey</t>
  </si>
  <si>
    <t>EventPar</t>
  </si>
  <si>
    <t>EventCount</t>
  </si>
  <si>
    <t>完成任务[大杀四方]</t>
  </si>
  <si>
    <t>CompleteQuest</t>
  </si>
  <si>
    <t>完成编号为9999，名称为大杀四方的任务。</t>
  </si>
  <si>
    <t>全身装备达到60级</t>
  </si>
  <si>
    <t>EquipLevel</t>
  </si>
  <si>
    <t>通关副本[桃仙庙]</t>
  </si>
  <si>
    <t>CompleteDungeon</t>
  </si>
  <si>
    <t>全身宝石等级达到3</t>
  </si>
  <si>
    <t>GemLevel</t>
  </si>
  <si>
    <t>坐骑达到3阶</t>
  </si>
  <si>
    <t>RideUpLevel</t>
  </si>
  <si>
    <t>累积击杀怪物1000</t>
  </si>
  <si>
    <t>KilledMonster</t>
  </si>
  <si>
    <t>通关简单-太初净世</t>
  </si>
  <si>
    <t>通关普通-影中归来</t>
  </si>
  <si>
    <t>通关困难-殛恨塚</t>
  </si>
  <si>
    <t>通关困难-沙漠死战</t>
  </si>
  <si>
    <t>通关困难-幽灵大殿</t>
  </si>
  <si>
    <t>称号排序</t>
  </si>
  <si>
    <t>称号ID</t>
  </si>
  <si>
    <t>称号名称</t>
  </si>
  <si>
    <t>称号品质</t>
  </si>
  <si>
    <t>是否显示</t>
  </si>
  <si>
    <t>称号类型ID</t>
  </si>
  <si>
    <t>获得条件</t>
  </si>
  <si>
    <t>有效期</t>
  </si>
  <si>
    <t>所属系统</t>
  </si>
  <si>
    <t>达成条件</t>
  </si>
  <si>
    <t>条件参数</t>
  </si>
  <si>
    <t>获得道具</t>
  </si>
  <si>
    <t>显示方式</t>
  </si>
  <si>
    <t>RankOrder</t>
  </si>
  <si>
    <t>RankID</t>
  </si>
  <si>
    <t>RankName</t>
  </si>
  <si>
    <t>RankQColor</t>
  </si>
  <si>
    <t>IfAppear</t>
  </si>
  <si>
    <t>SortID</t>
  </si>
  <si>
    <t>Tips</t>
  </si>
  <si>
    <t>ValidTime</t>
  </si>
  <si>
    <t>BelongTo</t>
  </si>
  <si>
    <t>RankCondition</t>
  </si>
  <si>
    <r>
      <rPr>
        <b/>
        <sz val="11"/>
        <color indexed="8"/>
        <rFont val="宋体"/>
        <family val="3"/>
        <charset val="134"/>
      </rPr>
      <t>C</t>
    </r>
    <r>
      <rPr>
        <b/>
        <sz val="11"/>
        <color indexed="8"/>
        <rFont val="宋体"/>
        <family val="3"/>
        <charset val="134"/>
      </rPr>
      <t>onPara</t>
    </r>
  </si>
  <si>
    <t>Item</t>
  </si>
  <si>
    <t>Show</t>
  </si>
  <si>
    <t>【初入仙道】</t>
  </si>
  <si>
    <t>完成成长目标第一章节</t>
  </si>
  <si>
    <t>这里填写备注信息，程序不加载</t>
  </si>
  <si>
    <t>rank01</t>
  </si>
  <si>
    <t>【开光炼体】</t>
  </si>
  <si>
    <t>完成成长目标第二章节</t>
  </si>
  <si>
    <t>rank02</t>
  </si>
  <si>
    <t>【脱凡聚灵】</t>
  </si>
  <si>
    <t>完成成长目标第三章节</t>
  </si>
  <si>
    <t>rank03</t>
  </si>
  <si>
    <t>【引气入体】</t>
  </si>
  <si>
    <t>完成成长目标第四章节</t>
  </si>
  <si>
    <t>rank04</t>
  </si>
  <si>
    <t>【炼气化神】</t>
  </si>
  <si>
    <t>完成成长目标第五章节</t>
  </si>
  <si>
    <t>rank05</t>
  </si>
  <si>
    <t>【炼神返虚】</t>
  </si>
  <si>
    <t>完成成长目标第六章节</t>
  </si>
  <si>
    <t>rank06</t>
  </si>
  <si>
    <t>【聚虚合道】</t>
  </si>
  <si>
    <t>完成成长目标第七章节</t>
  </si>
  <si>
    <t>rank07</t>
  </si>
  <si>
    <t>【鸿蒙天尊】</t>
  </si>
  <si>
    <t>完成成长目标第八章节</t>
  </si>
  <si>
    <t>rank08</t>
  </si>
  <si>
    <t>【九天玄帝】</t>
  </si>
  <si>
    <t>完成成长目标第九章节</t>
  </si>
  <si>
    <t>rank09</t>
  </si>
  <si>
    <t>【问道成圣】</t>
  </si>
  <si>
    <t>完成成长目标第十章节</t>
  </si>
  <si>
    <t>rank10</t>
  </si>
  <si>
    <t>【一代天骄】</t>
  </si>
  <si>
    <t>问道大会排名第1名（有效期7天）</t>
  </si>
  <si>
    <t>rank11</t>
  </si>
  <si>
    <t>【问道探花】</t>
  </si>
  <si>
    <t>问道大会排名第2-3名</t>
  </si>
  <si>
    <t>rank12</t>
  </si>
  <si>
    <t>【问道扬名】</t>
  </si>
  <si>
    <t>问道大会排名第4-10名</t>
  </si>
  <si>
    <t>rank13</t>
  </si>
  <si>
    <t>【五岳狂魔】</t>
  </si>
  <si>
    <t>五岳一战单日排名第1名（有效期1天）</t>
  </si>
  <si>
    <t>rank14</t>
  </si>
  <si>
    <t>【万王之王】</t>
  </si>
  <si>
    <t>五岳一战赛季排名第1名（有效期7天）</t>
  </si>
  <si>
    <t>rank15</t>
  </si>
  <si>
    <t>【五岳探花】</t>
  </si>
  <si>
    <t>五岳一战赛季排名第2-3名</t>
  </si>
  <si>
    <t>rank16</t>
  </si>
  <si>
    <t>【五岳扬名】</t>
  </si>
  <si>
    <t>五岳一战赛季排名第4-10名</t>
  </si>
  <si>
    <t>rank17</t>
  </si>
  <si>
    <t>【不朽荣光】</t>
  </si>
  <si>
    <t>试炼大赛赛季第1名（有效期7天）</t>
  </si>
  <si>
    <t>rank18</t>
  </si>
  <si>
    <t>【试炼探花】</t>
  </si>
  <si>
    <t>试炼大赛赛季第2-3名</t>
  </si>
  <si>
    <t>rank19</t>
  </si>
  <si>
    <t>【试炼扬名】</t>
  </si>
  <si>
    <t>试炼大赛赛季第4-10名</t>
  </si>
  <si>
    <t>rank20</t>
  </si>
  <si>
    <t>【仙赐荣耀】</t>
  </si>
  <si>
    <t>角色等级达到40级</t>
  </si>
  <si>
    <t>rank21</t>
  </si>
  <si>
    <t>【仙友聚义】</t>
  </si>
  <si>
    <t>活动:开服狂欢拥有20个好友</t>
  </si>
  <si>
    <t>rank22</t>
  </si>
  <si>
    <t>【驯宠大师】</t>
  </si>
  <si>
    <t>收集条件，拥有3只宠物</t>
  </si>
  <si>
    <t>rank23</t>
  </si>
  <si>
    <t>【仙兽驭师】</t>
  </si>
  <si>
    <t>收集条件，拥有6只宠物</t>
  </si>
  <si>
    <t>rank24</t>
  </si>
  <si>
    <t>【铁马金戈】</t>
  </si>
  <si>
    <t>获得五阶坐骑</t>
  </si>
  <si>
    <t>rank25</t>
  </si>
  <si>
    <t>【锻器大师】</t>
  </si>
  <si>
    <t>全身装备强化到40级</t>
  </si>
  <si>
    <t>rank26</t>
  </si>
  <si>
    <t>【天地玄黄】</t>
  </si>
  <si>
    <t>全身装备强化到60级</t>
  </si>
  <si>
    <t>rank27</t>
  </si>
  <si>
    <t>【腰缠万贯】</t>
  </si>
  <si>
    <t>完成成就【银两】，5000万银两。</t>
  </si>
  <si>
    <t>rank28</t>
  </si>
  <si>
    <t>【富可敌国】</t>
  </si>
  <si>
    <t>完成成就【财富累积】，100000元宝。</t>
  </si>
  <si>
    <t>rank29</t>
  </si>
  <si>
    <t>【谁与争锋】</t>
  </si>
  <si>
    <t>战力达成25000</t>
  </si>
  <si>
    <t>rank30</t>
  </si>
  <si>
    <t>【不朽仙容】</t>
  </si>
  <si>
    <t>战力达成200000</t>
  </si>
  <si>
    <t>rank31</t>
  </si>
  <si>
    <t>【幻境尊者】</t>
  </si>
  <si>
    <t>累积幻境挂机时间1000分钟</t>
  </si>
  <si>
    <t>rank32</t>
  </si>
  <si>
    <t>【除妖卫道】</t>
  </si>
  <si>
    <t>通关过所有仙盟副本1-5层</t>
  </si>
  <si>
    <t>rank33</t>
  </si>
  <si>
    <t>【降魔尊者】</t>
  </si>
  <si>
    <t>击杀累积超过50个野外首领怪BOSS。</t>
  </si>
  <si>
    <t>rank34</t>
  </si>
  <si>
    <t>【小妖别跑】</t>
  </si>
  <si>
    <t>镇妖塔20层解锁</t>
  </si>
  <si>
    <t>rank35</t>
  </si>
  <si>
    <t>【妖界克星】</t>
  </si>
  <si>
    <t>镇妖塔30层解锁</t>
  </si>
  <si>
    <t>rank46</t>
  </si>
  <si>
    <t>【横扫妖界】</t>
  </si>
  <si>
    <t>镇妖塔40层解锁</t>
  </si>
  <si>
    <t>rank47</t>
  </si>
  <si>
    <t>【妖王之王】</t>
  </si>
  <si>
    <t>镇妖塔50层解锁</t>
  </si>
  <si>
    <t>rank48</t>
  </si>
  <si>
    <t>【哥不差钱】</t>
  </si>
  <si>
    <t>活动:累计充值1000元</t>
  </si>
  <si>
    <t>rank36</t>
  </si>
  <si>
    <t>【有钱任性】</t>
  </si>
  <si>
    <t>活动:累计充值3000元</t>
  </si>
  <si>
    <t>rank37</t>
  </si>
  <si>
    <t>【壕】</t>
  </si>
  <si>
    <t>活动:累计充值10000元</t>
  </si>
  <si>
    <t>rank38</t>
  </si>
  <si>
    <t>【神赐荣耀】</t>
  </si>
  <si>
    <t>购买月卡</t>
  </si>
  <si>
    <t>rank39</t>
  </si>
  <si>
    <t>【神赐天神】</t>
  </si>
  <si>
    <t>购买尊享卡</t>
  </si>
  <si>
    <t>rank40</t>
  </si>
  <si>
    <t>【天下无双】</t>
  </si>
  <si>
    <t>每日世界第一玩家可获得此称号（有效期1天）</t>
  </si>
  <si>
    <t>生命%</t>
  </si>
  <si>
    <t>rank41</t>
  </si>
  <si>
    <t>图片称号测试</t>
  </si>
  <si>
    <t>rank42</t>
  </si>
  <si>
    <t>活动:累计消费5000元宝</t>
  </si>
  <si>
    <t>rank43</t>
  </si>
  <si>
    <t>【珠光宝气】</t>
  </si>
  <si>
    <t>活动:累计消费20000元宝</t>
  </si>
  <si>
    <t>rank44</t>
  </si>
  <si>
    <t>活动:累计消费100000元宝</t>
  </si>
  <si>
    <t>rank45</t>
  </si>
  <si>
    <t>【体榜前十】</t>
  </si>
  <si>
    <t>开服冲榜活动：生命榜排名第4-10名</t>
  </si>
  <si>
    <t>rank49</t>
  </si>
  <si>
    <t>【体榜探花】</t>
  </si>
  <si>
    <t>开服冲榜活动：生命榜排名第3名</t>
  </si>
  <si>
    <t>rank50</t>
  </si>
  <si>
    <t>【体榜榜眼】</t>
  </si>
  <si>
    <t>开服冲榜活动：生命榜排名第2名</t>
  </si>
  <si>
    <t>rank51</t>
  </si>
  <si>
    <t>【皇体道尊】</t>
  </si>
  <si>
    <t>开服冲榜活动：生命榜排名第1名</t>
  </si>
  <si>
    <t>rank52</t>
  </si>
  <si>
    <t>【武榜前十】</t>
  </si>
  <si>
    <t>开服冲榜活动：物攻榜排名第4-10名</t>
  </si>
  <si>
    <t>rank53</t>
  </si>
  <si>
    <t>【武榜探花】</t>
  </si>
  <si>
    <t>开服冲榜活动：物攻榜排名第3名</t>
  </si>
  <si>
    <t>rank54</t>
  </si>
  <si>
    <t>【武榜榜眼】</t>
  </si>
  <si>
    <t>开服冲榜活动：物攻榜排名第2名</t>
  </si>
  <si>
    <t>rank55</t>
  </si>
  <si>
    <t>【神武道尊】</t>
  </si>
  <si>
    <t>开服冲榜活动：物攻榜排名第1名</t>
  </si>
  <si>
    <t>rank56</t>
  </si>
  <si>
    <t>【道榜前十】</t>
  </si>
  <si>
    <t>开服冲榜活动：魔攻榜排名第4-10名</t>
  </si>
  <si>
    <t>rank57</t>
  </si>
  <si>
    <t>【道榜探花】</t>
  </si>
  <si>
    <t>开服冲榜活动：魔攻榜排名第3名</t>
  </si>
  <si>
    <t>rank58</t>
  </si>
  <si>
    <t>【道榜榜眼】</t>
  </si>
  <si>
    <t>开服冲榜活动：魔攻榜排名第2名</t>
  </si>
  <si>
    <t>rank59</t>
  </si>
  <si>
    <t>【玄法道尊】</t>
  </si>
  <si>
    <t>开服冲榜活动：魔攻榜排名第1名</t>
  </si>
  <si>
    <t>rank60</t>
  </si>
  <si>
    <t>【热心市民】</t>
  </si>
  <si>
    <t>开服冲榜活动：仙缘榜排名第4-10名</t>
  </si>
  <si>
    <t>rank61</t>
  </si>
  <si>
    <t>【人见人爱】</t>
  </si>
  <si>
    <t>开服冲榜活动：仙缘榜排名第3名</t>
  </si>
  <si>
    <t>rank62</t>
  </si>
  <si>
    <t>【七张好人卡】</t>
  </si>
  <si>
    <t>开服冲榜活动：仙缘榜排名第2名</t>
  </si>
  <si>
    <t>rank63</t>
  </si>
  <si>
    <t>【仙缘道尊】</t>
  </si>
  <si>
    <t>开服冲榜活动：仙缘榜排名第1名</t>
  </si>
  <si>
    <t>rank64</t>
  </si>
  <si>
    <t>开服冲榜活动：镇妖塔排名第4-10名</t>
  </si>
  <si>
    <t>rank65</t>
  </si>
  <si>
    <t>【三界奇才】</t>
  </si>
  <si>
    <t>开服冲榜活动：镇妖塔排名第3名</t>
  </si>
  <si>
    <t>rank66</t>
  </si>
  <si>
    <t>【我是传奇】</t>
  </si>
  <si>
    <t>开服冲榜活动：镇妖塔排名第2名</t>
  </si>
  <si>
    <t>rank67</t>
  </si>
  <si>
    <t>【镇妖道尊】</t>
  </si>
  <si>
    <t>开服冲榜活动：镇妖塔排名第1名</t>
  </si>
  <si>
    <t>rank68</t>
  </si>
  <si>
    <t>【冲级新星】</t>
  </si>
  <si>
    <t>开服冲榜活动：等级榜排名第4-10名</t>
  </si>
  <si>
    <t>rank69</t>
  </si>
  <si>
    <t>【冲级先锋】</t>
  </si>
  <si>
    <t>开服冲榜活动：等级榜排名第3名</t>
  </si>
  <si>
    <t>rank70</t>
  </si>
  <si>
    <t>【冲级狂人】</t>
  </si>
  <si>
    <t>开服冲榜活动：等级榜排名第2名</t>
  </si>
  <si>
    <t>rank71</t>
  </si>
  <si>
    <t>【冲级道尊】</t>
  </si>
  <si>
    <t>开服冲榜活动：等级榜排名第1名</t>
  </si>
  <si>
    <t>rank72</t>
  </si>
  <si>
    <t>【战榜前十】</t>
  </si>
  <si>
    <t>开服冲榜活动：战力榜排名第4-10名</t>
  </si>
  <si>
    <t>rank73</t>
  </si>
  <si>
    <t>【不屈斗魂】</t>
  </si>
  <si>
    <t>开服冲榜活动：战力榜排名第3名</t>
  </si>
  <si>
    <t>rank74</t>
  </si>
  <si>
    <t>【手撕群雄】</t>
  </si>
  <si>
    <t>开服冲榜活动：战力榜排名第2名</t>
  </si>
  <si>
    <t>rank75</t>
  </si>
  <si>
    <t>【斗战道尊】</t>
  </si>
  <si>
    <t>开服冲榜活动：战力榜排名第1名</t>
  </si>
  <si>
    <t>rank76</t>
  </si>
  <si>
    <t>【第一盟主】</t>
  </si>
  <si>
    <t>开服冲榜活动：第一仙盟盟主最高荣耀</t>
  </si>
  <si>
    <t>rank77</t>
  </si>
  <si>
    <t>【第一仙盟】</t>
  </si>
  <si>
    <t>开服冲榜活动：仙盟榜排名第1名</t>
  </si>
  <si>
    <t>rank78</t>
  </si>
  <si>
    <t>【狗年大吉】</t>
  </si>
  <si>
    <t>凑齐“恭喜发财”四个字可以兑换</t>
  </si>
  <si>
    <t>rank79</t>
  </si>
  <si>
    <t>不删档内测预约专属称号</t>
  </si>
  <si>
    <t>rank80</t>
  </si>
  <si>
    <t>类型排序</t>
  </si>
  <si>
    <t>类型ID</t>
  </si>
  <si>
    <t>类型</t>
  </si>
  <si>
    <t>SortOrder</t>
  </si>
  <si>
    <t>Sort</t>
  </si>
  <si>
    <t>任务</t>
  </si>
  <si>
    <t>竞技</t>
  </si>
  <si>
    <t>养成</t>
  </si>
  <si>
    <t>副本</t>
  </si>
  <si>
    <t>运营活动</t>
  </si>
  <si>
    <t>排行榜</t>
  </si>
  <si>
    <t>rank81</t>
  </si>
  <si>
    <t>rank82</t>
  </si>
  <si>
    <t>rank83</t>
  </si>
  <si>
    <t>rank84</t>
  </si>
  <si>
    <t>rank85</t>
  </si>
  <si>
    <t>rank86</t>
  </si>
  <si>
    <t>rank87</t>
  </si>
  <si>
    <t>rank88</t>
  </si>
  <si>
    <t>【御兽达人】</t>
    <phoneticPr fontId="29" type="noConversion"/>
  </si>
  <si>
    <t>【御兽统领】</t>
    <phoneticPr fontId="29" type="noConversion"/>
  </si>
  <si>
    <t>【御兽仙王】</t>
    <phoneticPr fontId="29" type="noConversion"/>
  </si>
  <si>
    <t>【御兽道尊】</t>
    <phoneticPr fontId="29" type="noConversion"/>
  </si>
  <si>
    <t>【灵宠达人】</t>
    <phoneticPr fontId="29" type="noConversion"/>
  </si>
  <si>
    <t>【灵宠统领】</t>
    <phoneticPr fontId="29" type="noConversion"/>
  </si>
  <si>
    <t>【灵宠仙王】</t>
    <phoneticPr fontId="29" type="noConversion"/>
  </si>
  <si>
    <t>【灵宠道尊】</t>
    <phoneticPr fontId="29" type="noConversion"/>
  </si>
  <si>
    <t>开服冲榜活动：坐骑战力榜排名第4-10名</t>
    <phoneticPr fontId="29" type="noConversion"/>
  </si>
  <si>
    <t>开服冲榜活动：坐骑战力榜排名第3名</t>
    <phoneticPr fontId="29" type="noConversion"/>
  </si>
  <si>
    <t>开服冲榜活动：坐骑战力榜排名第2名</t>
    <phoneticPr fontId="29" type="noConversion"/>
  </si>
  <si>
    <t>开服冲榜活动：坐骑战力榜排名第1名</t>
    <phoneticPr fontId="29" type="noConversion"/>
  </si>
  <si>
    <t>开服冲榜活动：灵宠战力榜排名第4-10名</t>
    <phoneticPr fontId="29" type="noConversion"/>
  </si>
  <si>
    <t>开服冲榜活动：灵宠战力榜排名第3名</t>
    <phoneticPr fontId="29" type="noConversion"/>
  </si>
  <si>
    <t>开服冲榜活动：灵宠战力榜排名第2名</t>
    <phoneticPr fontId="29" type="noConversion"/>
  </si>
  <si>
    <t>开服冲榜活动：灵宠战力榜排名第1名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</si>
</sst>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0">
    <font>
      <sz val="11"/>
      <color theme="1"/>
      <name val="Calibri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name val="宋体"/>
      <family val="3"/>
      <charset val="134"/>
    </font>
    <font>
      <sz val="11"/>
      <name val="Calibri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FF"/>
      <name val="Calibri"/>
      <family val="3"/>
      <charset val="134"/>
      <scheme val="minor"/>
    </font>
    <font>
      <sz val="11"/>
      <color theme="3" tint="0.39967040009765925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CC00FF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rgb="FFFF0000"/>
      <name val="Calibri"/>
      <family val="3"/>
      <charset val="134"/>
      <scheme val="minor"/>
    </font>
    <font>
      <sz val="11"/>
      <color rgb="FF00B050"/>
      <name val="宋体"/>
      <family val="3"/>
      <charset val="134"/>
    </font>
    <font>
      <b/>
      <sz val="12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rgb="FF0000FF"/>
      <name val="Calibri"/>
      <family val="3"/>
      <charset val="134"/>
      <scheme val="minor"/>
    </font>
    <font>
      <sz val="11"/>
      <color rgb="FF008000"/>
      <name val="Calibri"/>
      <family val="3"/>
      <charset val="134"/>
      <scheme val="minor"/>
    </font>
    <font>
      <sz val="11"/>
      <color rgb="FFFF00FF"/>
      <name val="Calibri"/>
      <family val="3"/>
      <charset val="134"/>
      <scheme val="minor"/>
    </font>
    <font>
      <sz val="11"/>
      <color theme="5"/>
      <name val="Calibri"/>
      <family val="3"/>
      <charset val="134"/>
      <scheme val="minor"/>
    </font>
    <font>
      <sz val="11"/>
      <color rgb="FF00B050"/>
      <name val="Calibri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3957335123752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700918607135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4" fillId="0" borderId="0" xfId="0" applyFont="1">
      <alignment vertical="center"/>
    </xf>
    <xf numFmtId="0" fontId="12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4" fillId="3" borderId="0" xfId="0" applyFont="1" applyFill="1">
      <alignment vertical="center"/>
    </xf>
    <xf numFmtId="0" fontId="12" fillId="3" borderId="0" xfId="0" applyFont="1" applyFill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3" fillId="0" borderId="0" xfId="0" applyFont="1" applyAlignment="1">
      <alignment vertical="center"/>
    </xf>
    <xf numFmtId="0" fontId="14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Fill="1" applyAlignment="1">
      <alignment vertical="center" wrapText="1"/>
    </xf>
    <xf numFmtId="0" fontId="0" fillId="3" borderId="0" xfId="0" applyFont="1" applyFill="1">
      <alignment vertical="center"/>
    </xf>
    <xf numFmtId="0" fontId="2" fillId="2" borderId="0" xfId="0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6" fillId="0" borderId="0" xfId="0" applyNumberFormat="1" applyFo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5" fillId="5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0" fillId="4" borderId="0" xfId="0" applyFont="1" applyFill="1" applyAlignment="1">
      <alignment vertical="center" wrapText="1"/>
    </xf>
    <xf numFmtId="0" fontId="17" fillId="4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20" fillId="4" borderId="0" xfId="0" applyFont="1" applyFill="1" applyAlignment="1">
      <alignment vertical="center"/>
    </xf>
    <xf numFmtId="0" fontId="21" fillId="4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22" fillId="2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vertical="center"/>
    </xf>
    <xf numFmtId="0" fontId="23" fillId="0" borderId="0" xfId="0" applyFont="1" applyAlignment="1">
      <alignment vertical="center"/>
    </xf>
    <xf numFmtId="164" fontId="22" fillId="2" borderId="0" xfId="0" applyNumberFormat="1" applyFont="1" applyFill="1" applyAlignment="1">
      <alignment vertical="center"/>
    </xf>
    <xf numFmtId="164" fontId="22" fillId="0" borderId="0" xfId="0" applyNumberFormat="1" applyFont="1" applyFill="1" applyAlignment="1">
      <alignment vertical="center"/>
    </xf>
    <xf numFmtId="164" fontId="8" fillId="0" borderId="0" xfId="0" applyNumberFormat="1" applyFont="1" applyAlignment="1">
      <alignment horizontal="right" vertical="center"/>
    </xf>
    <xf numFmtId="49" fontId="2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2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3"/>
  <sheetViews>
    <sheetView tabSelected="1" zoomScale="115" zoomScaleNormal="115" workbookViewId="0">
      <pane xSplit="2" ySplit="3" topLeftCell="Z4" activePane="bottomRight" state="frozen"/>
      <selection pane="topRight"/>
      <selection pane="bottomLeft"/>
      <selection pane="bottomRight" activeCell="AF7" sqref="AF7"/>
    </sheetView>
  </sheetViews>
  <sheetFormatPr defaultColWidth="9" defaultRowHeight="15"/>
  <cols>
    <col min="1" max="1" width="7.42578125" style="77" customWidth="1"/>
    <col min="2" max="2" width="9.7109375" style="77" customWidth="1"/>
    <col min="3" max="4" width="8" style="5" customWidth="1"/>
    <col min="5" max="5" width="10.42578125" style="5" customWidth="1"/>
    <col min="6" max="6" width="14.28515625" style="5" customWidth="1"/>
    <col min="7" max="7" width="12.42578125" style="5" customWidth="1"/>
    <col min="8" max="8" width="14.140625" style="5" customWidth="1"/>
    <col min="9" max="11" width="12.42578125" style="5" customWidth="1"/>
    <col min="12" max="12" width="9.7109375" style="5" customWidth="1"/>
    <col min="13" max="13" width="15.7109375" style="5" customWidth="1"/>
    <col min="14" max="14" width="14.140625" style="5" customWidth="1"/>
    <col min="15" max="15" width="12.7109375" style="5" customWidth="1"/>
    <col min="16" max="16" width="14.140625" style="5" customWidth="1"/>
    <col min="17" max="17" width="12.7109375" style="5" customWidth="1"/>
    <col min="18" max="18" width="9.7109375" style="5" customWidth="1"/>
    <col min="19" max="19" width="12.7109375" style="5" customWidth="1"/>
    <col min="20" max="20" width="10.42578125" style="5" customWidth="1"/>
    <col min="21" max="21" width="15" style="5" customWidth="1"/>
    <col min="22" max="22" width="9.7109375" style="5" customWidth="1"/>
    <col min="23" max="23" width="13.85546875" style="5" customWidth="1"/>
    <col min="24" max="24" width="12.7109375" style="5" customWidth="1"/>
    <col min="25" max="25" width="17.28515625" style="5" customWidth="1"/>
    <col min="26" max="26" width="9.7109375" style="5" customWidth="1"/>
    <col min="27" max="28" width="11.5703125" style="5" customWidth="1"/>
    <col min="29" max="30" width="16.140625" style="5" customWidth="1"/>
    <col min="31" max="33" width="14.140625" style="5" customWidth="1"/>
    <col min="34" max="34" width="15" style="5" customWidth="1"/>
    <col min="35" max="36" width="14.140625" style="5" customWidth="1"/>
    <col min="37" max="37" width="54.85546875" style="9" customWidth="1"/>
    <col min="38" max="38" width="41.5703125" style="5" customWidth="1"/>
    <col min="39" max="39" width="42.140625" style="5" customWidth="1"/>
    <col min="40" max="40" width="7.42578125" style="77" customWidth="1"/>
    <col min="41" max="41" width="62.7109375" style="5" customWidth="1"/>
    <col min="42" max="16384" width="9" style="5"/>
  </cols>
  <sheetData>
    <row r="1" spans="1:41" s="43" customFormat="1">
      <c r="A1" s="78" t="s">
        <v>0</v>
      </c>
      <c r="B1" s="78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52" t="s">
        <v>36</v>
      </c>
      <c r="AL1" s="52" t="s">
        <v>37</v>
      </c>
      <c r="AM1" s="52" t="s">
        <v>38</v>
      </c>
      <c r="AN1" s="78" t="s">
        <v>39</v>
      </c>
      <c r="AO1" s="88" t="s">
        <v>40</v>
      </c>
    </row>
    <row r="2" spans="1:41" s="3" customFormat="1">
      <c r="A2" s="79" t="s">
        <v>41</v>
      </c>
      <c r="B2" s="79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84" t="s">
        <v>54</v>
      </c>
      <c r="O2" s="3" t="s">
        <v>55</v>
      </c>
      <c r="P2" s="84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70</v>
      </c>
      <c r="AE2" s="3" t="s">
        <v>71</v>
      </c>
      <c r="AF2" s="3" t="s">
        <v>72</v>
      </c>
      <c r="AG2" s="3" t="s">
        <v>73</v>
      </c>
      <c r="AH2" s="3" t="s">
        <v>74</v>
      </c>
      <c r="AI2" s="3" t="s">
        <v>75</v>
      </c>
      <c r="AJ2" s="3" t="s">
        <v>76</v>
      </c>
      <c r="AK2" s="54" t="s">
        <v>77</v>
      </c>
      <c r="AL2" s="54" t="s">
        <v>78</v>
      </c>
      <c r="AM2" s="13" t="s">
        <v>79</v>
      </c>
      <c r="AN2" s="79" t="s">
        <v>80</v>
      </c>
      <c r="AO2" s="2" t="s">
        <v>81</v>
      </c>
    </row>
    <row r="3" spans="1:41" s="3" customFormat="1" ht="27">
      <c r="A3" s="80" t="s">
        <v>82</v>
      </c>
      <c r="B3" s="81" t="s">
        <v>83</v>
      </c>
      <c r="C3" s="40" t="s">
        <v>82</v>
      </c>
      <c r="D3" s="40" t="s">
        <v>82</v>
      </c>
      <c r="E3" s="40" t="s">
        <v>82</v>
      </c>
      <c r="F3" s="81" t="s">
        <v>83</v>
      </c>
      <c r="G3" s="82" t="s">
        <v>82</v>
      </c>
      <c r="H3" s="81" t="s">
        <v>83</v>
      </c>
      <c r="I3" s="82" t="s">
        <v>82</v>
      </c>
      <c r="J3" s="81" t="s">
        <v>83</v>
      </c>
      <c r="K3" s="40" t="s">
        <v>82</v>
      </c>
      <c r="L3" s="40" t="s">
        <v>82</v>
      </c>
      <c r="M3" s="40" t="s">
        <v>84</v>
      </c>
      <c r="N3" s="40" t="s">
        <v>82</v>
      </c>
      <c r="O3" s="40" t="s">
        <v>84</v>
      </c>
      <c r="P3" s="40" t="s">
        <v>82</v>
      </c>
      <c r="Q3" s="40" t="s">
        <v>84</v>
      </c>
      <c r="R3" s="40" t="s">
        <v>82</v>
      </c>
      <c r="S3" s="40" t="s">
        <v>84</v>
      </c>
      <c r="T3" s="40" t="s">
        <v>82</v>
      </c>
      <c r="U3" s="40" t="s">
        <v>84</v>
      </c>
      <c r="V3" s="40" t="s">
        <v>82</v>
      </c>
      <c r="W3" s="40" t="s">
        <v>84</v>
      </c>
      <c r="X3" s="40" t="s">
        <v>82</v>
      </c>
      <c r="Y3" s="40" t="s">
        <v>84</v>
      </c>
      <c r="Z3" s="40" t="s">
        <v>82</v>
      </c>
      <c r="AA3" s="40" t="s">
        <v>84</v>
      </c>
      <c r="AB3" s="40" t="s">
        <v>82</v>
      </c>
      <c r="AC3" s="40" t="s">
        <v>84</v>
      </c>
      <c r="AD3" s="40" t="s">
        <v>82</v>
      </c>
      <c r="AE3" s="40" t="s">
        <v>82</v>
      </c>
      <c r="AF3" s="40" t="s">
        <v>82</v>
      </c>
      <c r="AG3" s="40" t="s">
        <v>82</v>
      </c>
      <c r="AH3" s="40" t="s">
        <v>83</v>
      </c>
      <c r="AI3" s="40" t="s">
        <v>83</v>
      </c>
      <c r="AJ3" s="40" t="s">
        <v>83</v>
      </c>
      <c r="AK3" s="85" t="s">
        <v>83</v>
      </c>
      <c r="AL3" s="85" t="s">
        <v>83</v>
      </c>
      <c r="AM3" s="54"/>
      <c r="AN3" s="86" t="s">
        <v>83</v>
      </c>
      <c r="AO3" s="89" t="s">
        <v>83</v>
      </c>
    </row>
    <row r="4" spans="1:41" ht="36" customHeight="1">
      <c r="A4" s="77">
        <v>1</v>
      </c>
      <c r="B4" s="77" t="s">
        <v>85</v>
      </c>
      <c r="C4" s="5">
        <v>1</v>
      </c>
      <c r="D4" s="5">
        <v>1</v>
      </c>
      <c r="E4" s="5">
        <v>1</v>
      </c>
      <c r="L4" s="5">
        <v>1287</v>
      </c>
      <c r="M4" s="5">
        <v>1.0225649999999999</v>
      </c>
      <c r="N4" s="5">
        <v>51</v>
      </c>
      <c r="O4" s="5">
        <v>1.0225649999999999</v>
      </c>
      <c r="P4" s="5">
        <v>0</v>
      </c>
      <c r="Q4" s="5">
        <v>0</v>
      </c>
      <c r="R4" s="5">
        <v>26</v>
      </c>
      <c r="S4" s="5">
        <v>1.0225649999999999</v>
      </c>
      <c r="T4" s="5">
        <v>26</v>
      </c>
      <c r="U4" s="5">
        <v>1.0225649999999999</v>
      </c>
      <c r="V4" s="5">
        <v>26</v>
      </c>
      <c r="W4" s="5">
        <v>1.0225649999999999</v>
      </c>
      <c r="X4" s="5">
        <v>26</v>
      </c>
      <c r="Y4" s="5">
        <v>1.0225649999999999</v>
      </c>
      <c r="Z4" s="5">
        <v>39</v>
      </c>
      <c r="AA4" s="5">
        <v>1.0225649999999999</v>
      </c>
      <c r="AB4" s="5">
        <v>39</v>
      </c>
      <c r="AC4" s="5">
        <v>1.0225649999999999</v>
      </c>
      <c r="AD4" s="5">
        <v>15000</v>
      </c>
      <c r="AE4" s="5">
        <v>50</v>
      </c>
      <c r="AF4" s="5">
        <v>0</v>
      </c>
      <c r="AG4" s="5">
        <v>0</v>
      </c>
      <c r="AH4" s="36" t="s">
        <v>86</v>
      </c>
      <c r="AI4" s="36" t="s">
        <v>87</v>
      </c>
      <c r="AJ4" s="36" t="s">
        <v>88</v>
      </c>
      <c r="AK4" s="87" t="s">
        <v>89</v>
      </c>
      <c r="AL4" s="87" t="s">
        <v>90</v>
      </c>
      <c r="AM4" s="49" t="s">
        <v>91</v>
      </c>
      <c r="AN4" s="77">
        <v>6</v>
      </c>
      <c r="AO4" s="24" t="s">
        <v>92</v>
      </c>
    </row>
    <row r="5" spans="1:41" ht="39.950000000000003" customHeight="1">
      <c r="A5" s="77">
        <v>2</v>
      </c>
      <c r="B5" s="83" t="s">
        <v>93</v>
      </c>
      <c r="C5" s="5">
        <v>2</v>
      </c>
      <c r="D5" s="5">
        <v>0</v>
      </c>
      <c r="E5" s="5">
        <v>1</v>
      </c>
      <c r="L5" s="5">
        <v>1287</v>
      </c>
      <c r="M5" s="5">
        <v>1.0225649999999999</v>
      </c>
      <c r="N5" s="5">
        <v>51</v>
      </c>
      <c r="O5" s="5">
        <v>1.0225649999999999</v>
      </c>
      <c r="P5" s="5">
        <v>0</v>
      </c>
      <c r="Q5" s="5">
        <v>0</v>
      </c>
      <c r="R5" s="5">
        <v>26</v>
      </c>
      <c r="S5" s="5">
        <v>1.0225649999999999</v>
      </c>
      <c r="T5" s="5">
        <v>26</v>
      </c>
      <c r="U5" s="5">
        <v>1.0225649999999999</v>
      </c>
      <c r="V5" s="5">
        <v>26</v>
      </c>
      <c r="W5" s="5">
        <v>1.0225649999999999</v>
      </c>
      <c r="X5" s="5">
        <v>26</v>
      </c>
      <c r="Y5" s="5">
        <v>1.0225649999999999</v>
      </c>
      <c r="Z5" s="5">
        <v>39</v>
      </c>
      <c r="AA5" s="5">
        <v>1.0225649999999999</v>
      </c>
      <c r="AB5" s="5">
        <v>39</v>
      </c>
      <c r="AC5" s="5">
        <v>1.0225649999999999</v>
      </c>
      <c r="AD5" s="5">
        <v>15000</v>
      </c>
      <c r="AE5" s="5">
        <v>50</v>
      </c>
      <c r="AF5" s="5">
        <v>0</v>
      </c>
      <c r="AG5" s="5">
        <v>0</v>
      </c>
      <c r="AH5" s="36" t="s">
        <v>86</v>
      </c>
      <c r="AI5" s="36" t="s">
        <v>87</v>
      </c>
      <c r="AJ5" s="36" t="s">
        <v>94</v>
      </c>
      <c r="AK5" s="87" t="s">
        <v>89</v>
      </c>
      <c r="AL5" s="49" t="s">
        <v>95</v>
      </c>
      <c r="AM5" s="49" t="s">
        <v>96</v>
      </c>
      <c r="AN5" s="77">
        <v>9</v>
      </c>
      <c r="AO5" s="24" t="s">
        <v>97</v>
      </c>
    </row>
    <row r="6" spans="1:41" ht="30">
      <c r="A6" s="77">
        <v>3</v>
      </c>
      <c r="B6" s="83" t="s">
        <v>98</v>
      </c>
      <c r="C6" s="5">
        <v>3</v>
      </c>
      <c r="D6" s="5">
        <v>1</v>
      </c>
      <c r="E6" s="5">
        <v>1</v>
      </c>
      <c r="F6" s="24"/>
      <c r="L6" s="5">
        <v>1287</v>
      </c>
      <c r="M6" s="5">
        <v>1.0225649999999999</v>
      </c>
      <c r="N6" s="5">
        <v>0</v>
      </c>
      <c r="O6" s="5">
        <v>0</v>
      </c>
      <c r="P6" s="5">
        <v>51</v>
      </c>
      <c r="Q6" s="5">
        <v>1.0225649999999999</v>
      </c>
      <c r="R6" s="5">
        <v>26</v>
      </c>
      <c r="S6" s="5">
        <v>1.0225649999999999</v>
      </c>
      <c r="T6" s="5">
        <v>26</v>
      </c>
      <c r="U6" s="5">
        <v>1.0225649999999999</v>
      </c>
      <c r="V6" s="5">
        <v>26</v>
      </c>
      <c r="W6" s="5">
        <v>1.0225649999999999</v>
      </c>
      <c r="X6" s="5">
        <v>26</v>
      </c>
      <c r="Y6" s="5">
        <v>1.0225649999999999</v>
      </c>
      <c r="Z6" s="5">
        <v>39</v>
      </c>
      <c r="AA6" s="5">
        <v>1.0225649999999999</v>
      </c>
      <c r="AB6" s="5">
        <v>39</v>
      </c>
      <c r="AC6" s="5">
        <v>1.0225649999999999</v>
      </c>
      <c r="AD6" s="5">
        <v>15000</v>
      </c>
      <c r="AE6" s="5">
        <v>50</v>
      </c>
      <c r="AF6" s="5">
        <v>0</v>
      </c>
      <c r="AG6" s="5">
        <v>0</v>
      </c>
      <c r="AH6" s="36" t="s">
        <v>99</v>
      </c>
      <c r="AI6" s="36" t="s">
        <v>100</v>
      </c>
      <c r="AJ6" s="36" t="s">
        <v>101</v>
      </c>
      <c r="AK6" s="87" t="s">
        <v>89</v>
      </c>
      <c r="AL6" s="87" t="s">
        <v>102</v>
      </c>
      <c r="AM6" s="49" t="s">
        <v>103</v>
      </c>
      <c r="AN6" s="77">
        <v>6</v>
      </c>
      <c r="AO6" s="24" t="s">
        <v>104</v>
      </c>
    </row>
    <row r="7" spans="1:41" ht="45.95" customHeight="1">
      <c r="A7" s="77">
        <v>4</v>
      </c>
      <c r="B7" s="83" t="s">
        <v>105</v>
      </c>
      <c r="C7" s="5">
        <v>4</v>
      </c>
      <c r="D7" s="5">
        <v>1</v>
      </c>
      <c r="E7" s="5">
        <v>1</v>
      </c>
      <c r="F7" s="24"/>
      <c r="L7" s="5">
        <v>1287</v>
      </c>
      <c r="M7" s="5">
        <v>1.0225649999999999</v>
      </c>
      <c r="N7" s="5">
        <v>51</v>
      </c>
      <c r="O7" s="5">
        <v>1.0225649999999999</v>
      </c>
      <c r="P7" s="5">
        <v>0</v>
      </c>
      <c r="Q7" s="5">
        <v>0</v>
      </c>
      <c r="R7" s="5">
        <v>26</v>
      </c>
      <c r="S7" s="5">
        <v>1.0225649999999999</v>
      </c>
      <c r="T7" s="5">
        <v>26</v>
      </c>
      <c r="U7" s="5">
        <v>1.0225649999999999</v>
      </c>
      <c r="V7" s="5">
        <v>26</v>
      </c>
      <c r="W7" s="5">
        <v>1.0225649999999999</v>
      </c>
      <c r="X7" s="5">
        <v>26</v>
      </c>
      <c r="Y7" s="5">
        <v>1.0225649999999999</v>
      </c>
      <c r="Z7" s="5">
        <v>39</v>
      </c>
      <c r="AA7" s="5">
        <v>1.0225649999999999</v>
      </c>
      <c r="AB7" s="5">
        <v>39</v>
      </c>
      <c r="AC7" s="5">
        <v>1.0225649999999999</v>
      </c>
      <c r="AD7" s="5">
        <v>15000</v>
      </c>
      <c r="AE7" s="5">
        <v>50</v>
      </c>
      <c r="AF7" s="5">
        <v>0</v>
      </c>
      <c r="AG7" s="5">
        <v>0</v>
      </c>
      <c r="AH7" s="36" t="s">
        <v>86</v>
      </c>
      <c r="AI7" s="36" t="s">
        <v>87</v>
      </c>
      <c r="AJ7" s="36" t="s">
        <v>106</v>
      </c>
      <c r="AK7" s="87" t="s">
        <v>89</v>
      </c>
      <c r="AL7" s="49" t="s">
        <v>107</v>
      </c>
      <c r="AM7" s="49" t="s">
        <v>108</v>
      </c>
      <c r="AN7" s="77">
        <v>10</v>
      </c>
      <c r="AO7" s="24" t="s">
        <v>109</v>
      </c>
    </row>
    <row r="8" spans="1:41" ht="48" customHeight="1">
      <c r="A8" s="77">
        <v>5</v>
      </c>
      <c r="B8" s="83" t="s">
        <v>110</v>
      </c>
      <c r="C8" s="5">
        <v>5</v>
      </c>
      <c r="D8" s="5">
        <v>0</v>
      </c>
      <c r="E8" s="5">
        <v>1</v>
      </c>
      <c r="F8" s="24"/>
      <c r="L8" s="5">
        <v>1287</v>
      </c>
      <c r="M8" s="5">
        <v>1.0225649999999999</v>
      </c>
      <c r="N8" s="5">
        <v>0</v>
      </c>
      <c r="O8" s="5">
        <v>0</v>
      </c>
      <c r="P8" s="5">
        <v>51</v>
      </c>
      <c r="Q8" s="5">
        <v>1.0225649999999999</v>
      </c>
      <c r="R8" s="5">
        <v>26</v>
      </c>
      <c r="S8" s="5">
        <v>1.0225649999999999</v>
      </c>
      <c r="T8" s="5">
        <v>26</v>
      </c>
      <c r="U8" s="5">
        <v>1.0225649999999999</v>
      </c>
      <c r="V8" s="5">
        <v>26</v>
      </c>
      <c r="W8" s="5">
        <v>1.0225649999999999</v>
      </c>
      <c r="X8" s="5">
        <v>26</v>
      </c>
      <c r="Y8" s="5">
        <v>1.0225649999999999</v>
      </c>
      <c r="Z8" s="5">
        <v>39</v>
      </c>
      <c r="AA8" s="5">
        <v>1.0225649999999999</v>
      </c>
      <c r="AB8" s="5">
        <v>39</v>
      </c>
      <c r="AC8" s="5">
        <v>1.0225649999999999</v>
      </c>
      <c r="AD8" s="5">
        <v>15000</v>
      </c>
      <c r="AE8" s="5">
        <v>50</v>
      </c>
      <c r="AF8" s="5">
        <v>0</v>
      </c>
      <c r="AG8" s="5">
        <v>0</v>
      </c>
      <c r="AH8" s="36" t="s">
        <v>111</v>
      </c>
      <c r="AI8" s="36" t="s">
        <v>112</v>
      </c>
      <c r="AJ8" s="36" t="s">
        <v>113</v>
      </c>
      <c r="AK8" s="87" t="s">
        <v>89</v>
      </c>
      <c r="AL8" s="49" t="s">
        <v>114</v>
      </c>
      <c r="AM8" s="49" t="s">
        <v>115</v>
      </c>
      <c r="AN8" s="77">
        <v>6</v>
      </c>
      <c r="AO8" s="24" t="s">
        <v>116</v>
      </c>
    </row>
    <row r="9" spans="1:41" ht="21.95" customHeight="1">
      <c r="A9" s="77">
        <v>0</v>
      </c>
      <c r="B9" s="83" t="s">
        <v>117</v>
      </c>
      <c r="C9" s="5">
        <v>0</v>
      </c>
      <c r="D9" s="5">
        <v>1</v>
      </c>
      <c r="E9" s="5">
        <v>1</v>
      </c>
      <c r="L9" s="5">
        <v>10000</v>
      </c>
      <c r="M9" s="5">
        <v>1</v>
      </c>
      <c r="N9" s="5">
        <v>500</v>
      </c>
      <c r="O9" s="5">
        <v>1</v>
      </c>
      <c r="P9" s="5">
        <v>500</v>
      </c>
      <c r="Q9" s="5">
        <v>1</v>
      </c>
      <c r="R9" s="5">
        <v>250</v>
      </c>
      <c r="S9" s="5">
        <v>0</v>
      </c>
      <c r="T9" s="5">
        <v>150</v>
      </c>
      <c r="U9" s="5">
        <v>0</v>
      </c>
      <c r="V9" s="5">
        <v>150</v>
      </c>
      <c r="W9" s="5">
        <v>8</v>
      </c>
      <c r="X9" s="5">
        <v>200</v>
      </c>
      <c r="Y9" s="5">
        <v>0</v>
      </c>
      <c r="Z9" s="5">
        <v>500</v>
      </c>
      <c r="AA9" s="5">
        <v>50</v>
      </c>
      <c r="AB9" s="5">
        <v>500</v>
      </c>
      <c r="AC9" s="5">
        <v>50</v>
      </c>
      <c r="AD9" s="5">
        <v>15000</v>
      </c>
      <c r="AE9" s="5">
        <v>100</v>
      </c>
      <c r="AF9" s="5">
        <v>0</v>
      </c>
      <c r="AG9" s="5">
        <v>0</v>
      </c>
      <c r="AH9" s="36">
        <v>11501</v>
      </c>
      <c r="AI9" s="36">
        <v>51501</v>
      </c>
      <c r="AJ9" s="36"/>
      <c r="AK9" s="49"/>
      <c r="AL9" s="9"/>
      <c r="AM9" s="9"/>
      <c r="AO9" s="90"/>
    </row>
    <row r="13" spans="1:41">
      <c r="AL13" s="36"/>
    </row>
  </sheetData>
  <phoneticPr fontId="2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pane xSplit="1" ySplit="3" topLeftCell="B4" activePane="bottomRight" state="frozen"/>
      <selection pane="topRight"/>
      <selection pane="bottomLeft"/>
      <selection pane="bottomRight" activeCell="G97" sqref="G97"/>
    </sheetView>
  </sheetViews>
  <sheetFormatPr defaultColWidth="9" defaultRowHeight="13.5"/>
  <cols>
    <col min="1" max="1" width="11" style="70" customWidth="1"/>
    <col min="2" max="2" width="15" style="71" customWidth="1"/>
    <col min="3" max="16384" width="9" style="72"/>
  </cols>
  <sheetData>
    <row r="1" spans="1:2" s="68" customFormat="1">
      <c r="A1" s="68" t="s">
        <v>118</v>
      </c>
      <c r="B1" s="73" t="s">
        <v>119</v>
      </c>
    </row>
    <row r="2" spans="1:2" s="69" customFormat="1">
      <c r="A2" s="69" t="s">
        <v>120</v>
      </c>
      <c r="B2" s="74" t="s">
        <v>121</v>
      </c>
    </row>
    <row r="3" spans="1:2" s="69" customFormat="1">
      <c r="A3" s="69" t="s">
        <v>82</v>
      </c>
      <c r="B3" s="74" t="s">
        <v>82</v>
      </c>
    </row>
    <row r="4" spans="1:2">
      <c r="A4" s="70">
        <v>1</v>
      </c>
      <c r="B4" s="75">
        <v>1000</v>
      </c>
    </row>
    <row r="5" spans="1:2">
      <c r="A5" s="70">
        <v>2</v>
      </c>
      <c r="B5" s="75">
        <v>2000</v>
      </c>
    </row>
    <row r="6" spans="1:2">
      <c r="A6" s="70">
        <v>3</v>
      </c>
      <c r="B6" s="75">
        <v>3000</v>
      </c>
    </row>
    <row r="7" spans="1:2">
      <c r="A7" s="70">
        <v>4</v>
      </c>
      <c r="B7" s="75">
        <v>4000</v>
      </c>
    </row>
    <row r="8" spans="1:2">
      <c r="A8" s="70">
        <v>5</v>
      </c>
      <c r="B8" s="75">
        <v>5000</v>
      </c>
    </row>
    <row r="9" spans="1:2">
      <c r="A9" s="70">
        <v>6</v>
      </c>
      <c r="B9" s="75">
        <v>7000</v>
      </c>
    </row>
    <row r="10" spans="1:2">
      <c r="A10" s="70">
        <v>7</v>
      </c>
      <c r="B10" s="75">
        <v>9000</v>
      </c>
    </row>
    <row r="11" spans="1:2">
      <c r="A11" s="70">
        <v>8</v>
      </c>
      <c r="B11" s="75">
        <v>11000</v>
      </c>
    </row>
    <row r="12" spans="1:2">
      <c r="A12" s="70">
        <v>9</v>
      </c>
      <c r="B12" s="75">
        <v>13000</v>
      </c>
    </row>
    <row r="13" spans="1:2">
      <c r="A13" s="70">
        <v>10</v>
      </c>
      <c r="B13" s="75">
        <v>18000</v>
      </c>
    </row>
    <row r="14" spans="1:2">
      <c r="A14" s="70">
        <v>11</v>
      </c>
      <c r="B14" s="75">
        <v>23000</v>
      </c>
    </row>
    <row r="15" spans="1:2">
      <c r="A15" s="70">
        <v>12</v>
      </c>
      <c r="B15" s="75">
        <v>28000</v>
      </c>
    </row>
    <row r="16" spans="1:2">
      <c r="A16" s="70">
        <v>13</v>
      </c>
      <c r="B16" s="75">
        <v>33000</v>
      </c>
    </row>
    <row r="17" spans="1:2">
      <c r="A17" s="70">
        <v>14</v>
      </c>
      <c r="B17" s="75">
        <v>38000</v>
      </c>
    </row>
    <row r="18" spans="1:2">
      <c r="A18" s="70">
        <v>15</v>
      </c>
      <c r="B18" s="75">
        <v>43000</v>
      </c>
    </row>
    <row r="19" spans="1:2">
      <c r="A19" s="70">
        <v>16</v>
      </c>
      <c r="B19" s="75">
        <v>48000</v>
      </c>
    </row>
    <row r="20" spans="1:2">
      <c r="A20" s="70">
        <v>17</v>
      </c>
      <c r="B20" s="75">
        <v>53000</v>
      </c>
    </row>
    <row r="21" spans="1:2">
      <c r="A21" s="70">
        <v>18</v>
      </c>
      <c r="B21" s="75">
        <v>58000</v>
      </c>
    </row>
    <row r="22" spans="1:2">
      <c r="A22" s="70">
        <v>19</v>
      </c>
      <c r="B22" s="75">
        <v>63000</v>
      </c>
    </row>
    <row r="23" spans="1:2">
      <c r="A23" s="70">
        <v>20</v>
      </c>
      <c r="B23" s="75">
        <v>70000</v>
      </c>
    </row>
    <row r="24" spans="1:2">
      <c r="A24" s="70">
        <v>21</v>
      </c>
      <c r="B24" s="75">
        <v>80000</v>
      </c>
    </row>
    <row r="25" spans="1:2">
      <c r="A25" s="70">
        <v>22</v>
      </c>
      <c r="B25" s="75">
        <v>90000</v>
      </c>
    </row>
    <row r="26" spans="1:2">
      <c r="A26" s="70">
        <v>23</v>
      </c>
      <c r="B26" s="75">
        <v>100000</v>
      </c>
    </row>
    <row r="27" spans="1:2">
      <c r="A27" s="70">
        <v>24</v>
      </c>
      <c r="B27" s="75">
        <v>110000</v>
      </c>
    </row>
    <row r="28" spans="1:2">
      <c r="A28" s="70">
        <v>25</v>
      </c>
      <c r="B28" s="75">
        <v>120000</v>
      </c>
    </row>
    <row r="29" spans="1:2">
      <c r="A29" s="70">
        <v>26</v>
      </c>
      <c r="B29" s="75">
        <v>130000</v>
      </c>
    </row>
    <row r="30" spans="1:2">
      <c r="A30" s="70">
        <v>27</v>
      </c>
      <c r="B30" s="75">
        <v>140000</v>
      </c>
    </row>
    <row r="31" spans="1:2">
      <c r="A31" s="70">
        <v>28</v>
      </c>
      <c r="B31" s="75">
        <v>150000</v>
      </c>
    </row>
    <row r="32" spans="1:2">
      <c r="A32" s="70">
        <v>29</v>
      </c>
      <c r="B32" s="75">
        <v>160000</v>
      </c>
    </row>
    <row r="33" spans="1:2">
      <c r="A33" s="70">
        <v>30</v>
      </c>
      <c r="B33" s="75">
        <v>210000</v>
      </c>
    </row>
    <row r="34" spans="1:2">
      <c r="A34" s="70">
        <v>31</v>
      </c>
      <c r="B34" s="75">
        <v>260000</v>
      </c>
    </row>
    <row r="35" spans="1:2">
      <c r="A35" s="70">
        <v>32</v>
      </c>
      <c r="B35" s="75">
        <v>310000</v>
      </c>
    </row>
    <row r="36" spans="1:2">
      <c r="A36" s="70">
        <v>33</v>
      </c>
      <c r="B36" s="75">
        <v>360000</v>
      </c>
    </row>
    <row r="37" spans="1:2">
      <c r="A37" s="70">
        <v>34</v>
      </c>
      <c r="B37" s="75">
        <v>410000</v>
      </c>
    </row>
    <row r="38" spans="1:2">
      <c r="A38" s="70">
        <v>35</v>
      </c>
      <c r="B38" s="75">
        <v>460000</v>
      </c>
    </row>
    <row r="39" spans="1:2">
      <c r="A39" s="70">
        <v>36</v>
      </c>
      <c r="B39" s="75">
        <v>510000</v>
      </c>
    </row>
    <row r="40" spans="1:2">
      <c r="A40" s="70">
        <v>37</v>
      </c>
      <c r="B40" s="75">
        <v>560000</v>
      </c>
    </row>
    <row r="41" spans="1:2">
      <c r="A41" s="70">
        <v>38</v>
      </c>
      <c r="B41" s="75">
        <v>610000</v>
      </c>
    </row>
    <row r="42" spans="1:2">
      <c r="A42" s="70">
        <v>39</v>
      </c>
      <c r="B42" s="75">
        <v>660000</v>
      </c>
    </row>
    <row r="43" spans="1:2">
      <c r="A43" s="70">
        <v>40</v>
      </c>
      <c r="B43" s="75">
        <v>760000</v>
      </c>
    </row>
    <row r="44" spans="1:2">
      <c r="A44" s="70">
        <v>41</v>
      </c>
      <c r="B44" s="75">
        <v>860000</v>
      </c>
    </row>
    <row r="45" spans="1:2">
      <c r="A45" s="70">
        <v>42</v>
      </c>
      <c r="B45" s="75">
        <v>960000</v>
      </c>
    </row>
    <row r="46" spans="1:2">
      <c r="A46" s="70">
        <v>43</v>
      </c>
      <c r="B46" s="75">
        <v>1060000</v>
      </c>
    </row>
    <row r="47" spans="1:2">
      <c r="A47" s="70">
        <v>44</v>
      </c>
      <c r="B47" s="75">
        <v>1160000</v>
      </c>
    </row>
    <row r="48" spans="1:2">
      <c r="A48" s="70">
        <v>45</v>
      </c>
      <c r="B48" s="75">
        <v>1260000</v>
      </c>
    </row>
    <row r="49" spans="1:3">
      <c r="A49" s="70">
        <v>46</v>
      </c>
      <c r="B49" s="75">
        <v>1360000</v>
      </c>
    </row>
    <row r="50" spans="1:3">
      <c r="A50" s="70">
        <v>47</v>
      </c>
      <c r="B50" s="75">
        <v>1460000</v>
      </c>
    </row>
    <row r="51" spans="1:3">
      <c r="A51" s="70">
        <v>48</v>
      </c>
      <c r="B51" s="75">
        <v>1560000</v>
      </c>
    </row>
    <row r="52" spans="1:3">
      <c r="A52" s="70">
        <v>49</v>
      </c>
      <c r="B52" s="75">
        <v>1660000</v>
      </c>
    </row>
    <row r="53" spans="1:3">
      <c r="A53" s="40">
        <v>50</v>
      </c>
      <c r="B53" s="75">
        <v>1860000</v>
      </c>
    </row>
    <row r="54" spans="1:3">
      <c r="A54" s="70">
        <v>51</v>
      </c>
      <c r="B54" s="75">
        <v>2060000</v>
      </c>
    </row>
    <row r="55" spans="1:3">
      <c r="A55" s="70">
        <v>52</v>
      </c>
      <c r="B55" s="75">
        <v>2260000</v>
      </c>
      <c r="C55" s="76"/>
    </row>
    <row r="56" spans="1:3">
      <c r="A56" s="70">
        <v>53</v>
      </c>
      <c r="B56" s="75">
        <v>2460000</v>
      </c>
      <c r="C56" s="76"/>
    </row>
    <row r="57" spans="1:3">
      <c r="A57" s="70">
        <v>54</v>
      </c>
      <c r="B57" s="75">
        <v>2660000</v>
      </c>
      <c r="C57" s="76"/>
    </row>
    <row r="58" spans="1:3">
      <c r="A58" s="70">
        <v>55</v>
      </c>
      <c r="B58" s="75">
        <v>2860000</v>
      </c>
      <c r="C58" s="76"/>
    </row>
    <row r="59" spans="1:3">
      <c r="A59" s="70">
        <v>56</v>
      </c>
      <c r="B59" s="75">
        <v>3060000</v>
      </c>
      <c r="C59" s="76"/>
    </row>
    <row r="60" spans="1:3">
      <c r="A60" s="70">
        <v>57</v>
      </c>
      <c r="B60" s="75">
        <v>3260000</v>
      </c>
      <c r="C60" s="76"/>
    </row>
    <row r="61" spans="1:3">
      <c r="A61" s="70">
        <v>58</v>
      </c>
      <c r="B61" s="75">
        <v>3460000</v>
      </c>
      <c r="C61" s="76"/>
    </row>
    <row r="62" spans="1:3">
      <c r="A62" s="70">
        <v>59</v>
      </c>
      <c r="B62" s="75">
        <v>3660000</v>
      </c>
      <c r="C62" s="76"/>
    </row>
    <row r="63" spans="1:3">
      <c r="A63" s="70">
        <v>60</v>
      </c>
      <c r="B63" s="75">
        <v>7160000</v>
      </c>
      <c r="C63" s="76"/>
    </row>
    <row r="64" spans="1:3">
      <c r="A64" s="70">
        <v>61</v>
      </c>
      <c r="B64" s="75">
        <v>14320000</v>
      </c>
      <c r="C64" s="76"/>
    </row>
    <row r="65" spans="1:3">
      <c r="A65" s="70">
        <v>62</v>
      </c>
      <c r="B65" s="75">
        <v>28640000</v>
      </c>
      <c r="C65" s="76"/>
    </row>
    <row r="66" spans="1:3">
      <c r="A66" s="70">
        <v>63</v>
      </c>
      <c r="B66" s="75">
        <v>42960000</v>
      </c>
      <c r="C66" s="76"/>
    </row>
    <row r="67" spans="1:3">
      <c r="A67" s="70">
        <v>64</v>
      </c>
      <c r="B67" s="75">
        <v>68736000</v>
      </c>
      <c r="C67" s="76"/>
    </row>
    <row r="68" spans="1:3">
      <c r="A68" s="70">
        <v>65</v>
      </c>
      <c r="B68" s="75">
        <v>123724800</v>
      </c>
      <c r="C68" s="76"/>
    </row>
    <row r="69" spans="1:3">
      <c r="A69" s="70">
        <v>66</v>
      </c>
      <c r="B69" s="75">
        <v>247449600</v>
      </c>
      <c r="C69" s="76"/>
    </row>
    <row r="70" spans="1:3">
      <c r="A70" s="70">
        <v>67</v>
      </c>
      <c r="B70" s="75">
        <v>296939520</v>
      </c>
      <c r="C70" s="76"/>
    </row>
    <row r="71" spans="1:3">
      <c r="A71" s="70">
        <v>68</v>
      </c>
      <c r="B71" s="75">
        <v>326633472</v>
      </c>
      <c r="C71" s="76"/>
    </row>
    <row r="72" spans="1:3">
      <c r="A72" s="70">
        <v>69</v>
      </c>
      <c r="B72" s="75">
        <v>489950208</v>
      </c>
      <c r="C72" s="76"/>
    </row>
    <row r="73" spans="1:3">
      <c r="A73" s="70">
        <v>70</v>
      </c>
      <c r="B73" s="75">
        <v>734925312</v>
      </c>
      <c r="C73" s="76"/>
    </row>
    <row r="74" spans="1:3">
      <c r="A74" s="70">
        <v>71</v>
      </c>
      <c r="B74" s="75">
        <v>749623818</v>
      </c>
    </row>
    <row r="75" spans="1:3">
      <c r="A75" s="70">
        <v>72</v>
      </c>
      <c r="B75" s="75">
        <v>764616294</v>
      </c>
    </row>
    <row r="76" spans="1:3">
      <c r="A76" s="70">
        <v>73</v>
      </c>
      <c r="B76" s="75">
        <v>779908620</v>
      </c>
    </row>
    <row r="77" spans="1:3">
      <c r="A77" s="70">
        <v>74</v>
      </c>
      <c r="B77" s="75">
        <v>795506792</v>
      </c>
    </row>
    <row r="78" spans="1:3">
      <c r="A78" s="70">
        <v>75</v>
      </c>
      <c r="B78" s="75">
        <v>811416928</v>
      </c>
    </row>
    <row r="79" spans="1:3">
      <c r="A79" s="70">
        <v>76</v>
      </c>
      <c r="B79" s="75">
        <v>827645267</v>
      </c>
    </row>
    <row r="80" spans="1:3">
      <c r="A80" s="70">
        <v>77</v>
      </c>
      <c r="B80" s="75">
        <v>844198172</v>
      </c>
    </row>
    <row r="81" spans="1:2">
      <c r="A81" s="70">
        <v>78</v>
      </c>
      <c r="B81" s="75">
        <v>861082135</v>
      </c>
    </row>
    <row r="82" spans="1:2">
      <c r="A82" s="70">
        <v>79</v>
      </c>
      <c r="B82" s="75">
        <v>878303778</v>
      </c>
    </row>
    <row r="83" spans="1:2">
      <c r="A83" s="70">
        <v>80</v>
      </c>
      <c r="B83" s="75">
        <v>895869854</v>
      </c>
    </row>
    <row r="84" spans="1:2">
      <c r="A84" s="70">
        <v>81</v>
      </c>
      <c r="B84" s="75">
        <v>913787251</v>
      </c>
    </row>
    <row r="85" spans="1:2">
      <c r="A85" s="70">
        <v>82</v>
      </c>
      <c r="B85" s="75">
        <v>932062996</v>
      </c>
    </row>
    <row r="86" spans="1:2">
      <c r="A86" s="70">
        <v>83</v>
      </c>
      <c r="B86" s="75">
        <v>950704256</v>
      </c>
    </row>
    <row r="87" spans="1:2">
      <c r="A87" s="70">
        <v>84</v>
      </c>
      <c r="B87" s="75">
        <v>969718341</v>
      </c>
    </row>
    <row r="88" spans="1:2">
      <c r="A88" s="70">
        <v>85</v>
      </c>
      <c r="B88" s="75">
        <v>989112708</v>
      </c>
    </row>
    <row r="89" spans="1:2">
      <c r="A89" s="70">
        <v>86</v>
      </c>
      <c r="B89" s="75">
        <v>1008894962</v>
      </c>
    </row>
    <row r="90" spans="1:2">
      <c r="A90" s="70">
        <v>87</v>
      </c>
      <c r="B90" s="75">
        <v>1029072861</v>
      </c>
    </row>
    <row r="91" spans="1:2">
      <c r="A91" s="70">
        <v>88</v>
      </c>
      <c r="B91" s="75">
        <v>1049654318</v>
      </c>
    </row>
    <row r="92" spans="1:2">
      <c r="A92" s="70">
        <v>89</v>
      </c>
      <c r="B92" s="75">
        <v>1070647404</v>
      </c>
    </row>
    <row r="93" spans="1:2">
      <c r="A93" s="70">
        <v>90</v>
      </c>
      <c r="B93" s="75">
        <v>1092060352</v>
      </c>
    </row>
    <row r="94" spans="1:2">
      <c r="A94" s="70">
        <v>91</v>
      </c>
      <c r="B94" s="75">
        <v>1113901559</v>
      </c>
    </row>
    <row r="95" spans="1:2">
      <c r="A95" s="70">
        <v>92</v>
      </c>
      <c r="B95" s="75">
        <v>1136179590</v>
      </c>
    </row>
    <row r="96" spans="1:2">
      <c r="A96" s="70">
        <v>93</v>
      </c>
      <c r="B96" s="75">
        <v>1158903182</v>
      </c>
    </row>
    <row r="97" spans="1:2">
      <c r="A97" s="70">
        <v>94</v>
      </c>
      <c r="B97" s="75">
        <v>1182081246</v>
      </c>
    </row>
    <row r="98" spans="1:2">
      <c r="A98" s="70">
        <v>95</v>
      </c>
      <c r="B98" s="75">
        <v>1205722871</v>
      </c>
    </row>
    <row r="99" spans="1:2">
      <c r="A99" s="70">
        <v>96</v>
      </c>
      <c r="B99" s="75">
        <v>1229837328</v>
      </c>
    </row>
    <row r="100" spans="1:2">
      <c r="A100" s="70">
        <v>97</v>
      </c>
      <c r="B100" s="75">
        <v>1254434075</v>
      </c>
    </row>
    <row r="101" spans="1:2">
      <c r="A101" s="70">
        <v>98</v>
      </c>
      <c r="B101" s="75">
        <v>1279522757</v>
      </c>
    </row>
    <row r="102" spans="1:2">
      <c r="A102" s="70">
        <v>99</v>
      </c>
      <c r="B102" s="75">
        <v>1305113212</v>
      </c>
    </row>
    <row r="103" spans="1:2">
      <c r="A103" s="70">
        <v>100</v>
      </c>
      <c r="B103" s="75">
        <v>1331215476</v>
      </c>
    </row>
  </sheetData>
  <phoneticPr fontId="2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4"/>
  <sheetViews>
    <sheetView workbookViewId="0">
      <pane xSplit="6" ySplit="3" topLeftCell="G4" activePane="bottomRight" state="frozen"/>
      <selection pane="topRight"/>
      <selection pane="bottomLeft"/>
      <selection pane="bottomRight" activeCell="I10" sqref="I10"/>
    </sheetView>
  </sheetViews>
  <sheetFormatPr defaultColWidth="9" defaultRowHeight="15"/>
  <cols>
    <col min="1" max="2" width="9.7109375" style="36" customWidth="1"/>
    <col min="3" max="4" width="12.140625" style="36" customWidth="1"/>
    <col min="5" max="5" width="15.7109375" style="36" customWidth="1"/>
    <col min="6" max="6" width="16.42578125" style="36" customWidth="1"/>
    <col min="7" max="7" width="8.42578125" style="36" customWidth="1"/>
    <col min="8" max="9" width="14" style="9" customWidth="1"/>
    <col min="10" max="10" width="14" style="49" customWidth="1"/>
    <col min="11" max="12" width="8.42578125" style="36" customWidth="1"/>
    <col min="13" max="14" width="8.85546875" style="36" customWidth="1"/>
    <col min="15" max="16" width="8.42578125" style="36" customWidth="1"/>
    <col min="17" max="18" width="8.85546875" style="36" customWidth="1"/>
    <col min="19" max="20" width="8.42578125" style="36" customWidth="1"/>
    <col min="21" max="22" width="8.85546875" style="36" customWidth="1"/>
    <col min="23" max="24" width="8.42578125" style="36" customWidth="1"/>
    <col min="25" max="26" width="8.85546875" style="36" customWidth="1"/>
    <col min="27" max="28" width="8.42578125" style="36" customWidth="1"/>
    <col min="29" max="30" width="8.85546875" style="36" customWidth="1"/>
    <col min="31" max="16384" width="9" style="36"/>
  </cols>
  <sheetData>
    <row r="1" spans="1:30" s="43" customFormat="1" ht="30">
      <c r="A1" s="43" t="s">
        <v>122</v>
      </c>
      <c r="B1" s="50" t="s">
        <v>123</v>
      </c>
      <c r="C1" s="50" t="s">
        <v>124</v>
      </c>
      <c r="D1" s="50" t="s">
        <v>125</v>
      </c>
      <c r="E1" s="50" t="s">
        <v>126</v>
      </c>
      <c r="F1" s="43" t="s">
        <v>127</v>
      </c>
      <c r="G1" s="51" t="s">
        <v>128</v>
      </c>
      <c r="H1" s="52" t="s">
        <v>129</v>
      </c>
      <c r="I1" s="52" t="s">
        <v>130</v>
      </c>
      <c r="J1" s="52" t="s">
        <v>131</v>
      </c>
      <c r="K1" s="67" t="s">
        <v>132</v>
      </c>
      <c r="L1" s="67" t="s">
        <v>133</v>
      </c>
      <c r="M1" s="67" t="s">
        <v>134</v>
      </c>
      <c r="N1" s="67" t="s">
        <v>135</v>
      </c>
      <c r="O1" s="67" t="s">
        <v>136</v>
      </c>
      <c r="P1" s="67" t="s">
        <v>137</v>
      </c>
      <c r="Q1" s="67" t="s">
        <v>138</v>
      </c>
      <c r="R1" s="67" t="s">
        <v>139</v>
      </c>
      <c r="S1" s="67" t="s">
        <v>140</v>
      </c>
      <c r="T1" s="67" t="s">
        <v>141</v>
      </c>
      <c r="U1" s="67" t="s">
        <v>142</v>
      </c>
      <c r="V1" s="67" t="s">
        <v>143</v>
      </c>
      <c r="W1" s="67" t="s">
        <v>144</v>
      </c>
      <c r="X1" s="67" t="s">
        <v>145</v>
      </c>
      <c r="Y1" s="67" t="s">
        <v>146</v>
      </c>
      <c r="Z1" s="67" t="s">
        <v>147</v>
      </c>
      <c r="AA1" s="67" t="s">
        <v>148</v>
      </c>
      <c r="AB1" s="67" t="s">
        <v>149</v>
      </c>
      <c r="AC1" s="67" t="s">
        <v>150</v>
      </c>
      <c r="AD1" s="67" t="s">
        <v>151</v>
      </c>
    </row>
    <row r="2" spans="1:30" s="3" customFormat="1">
      <c r="A2" s="3" t="s">
        <v>152</v>
      </c>
      <c r="B2" s="44" t="s">
        <v>153</v>
      </c>
      <c r="C2" s="3" t="s">
        <v>154</v>
      </c>
      <c r="D2" s="3" t="s">
        <v>155</v>
      </c>
      <c r="E2" s="3" t="s">
        <v>156</v>
      </c>
      <c r="F2" s="3" t="s">
        <v>157</v>
      </c>
      <c r="G2" s="40" t="s">
        <v>158</v>
      </c>
      <c r="H2" s="53" t="s">
        <v>159</v>
      </c>
      <c r="I2" s="53" t="s">
        <v>160</v>
      </c>
      <c r="J2" s="3" t="s">
        <v>161</v>
      </c>
      <c r="K2" s="47" t="s">
        <v>162</v>
      </c>
      <c r="L2" s="47" t="s">
        <v>163</v>
      </c>
      <c r="M2" s="47" t="s">
        <v>164</v>
      </c>
      <c r="N2" s="47" t="s">
        <v>165</v>
      </c>
      <c r="O2" s="47" t="s">
        <v>166</v>
      </c>
      <c r="P2" s="47" t="s">
        <v>167</v>
      </c>
      <c r="Q2" s="47" t="s">
        <v>168</v>
      </c>
      <c r="R2" s="47" t="s">
        <v>169</v>
      </c>
      <c r="S2" s="47" t="s">
        <v>170</v>
      </c>
      <c r="T2" s="47" t="s">
        <v>171</v>
      </c>
      <c r="U2" s="47" t="s">
        <v>172</v>
      </c>
      <c r="V2" s="47" t="s">
        <v>173</v>
      </c>
      <c r="W2" s="47" t="s">
        <v>174</v>
      </c>
      <c r="X2" s="47" t="s">
        <v>175</v>
      </c>
      <c r="Y2" s="47" t="s">
        <v>176</v>
      </c>
      <c r="Z2" s="47" t="s">
        <v>177</v>
      </c>
      <c r="AA2" s="47" t="s">
        <v>178</v>
      </c>
      <c r="AB2" s="47" t="s">
        <v>179</v>
      </c>
      <c r="AC2" s="47" t="s">
        <v>180</v>
      </c>
      <c r="AD2" s="47" t="s">
        <v>181</v>
      </c>
    </row>
    <row r="3" spans="1:30" s="3" customFormat="1">
      <c r="A3" s="3" t="s">
        <v>82</v>
      </c>
      <c r="B3" s="46" t="s">
        <v>82</v>
      </c>
      <c r="C3" s="47" t="s">
        <v>83</v>
      </c>
      <c r="D3" s="46" t="s">
        <v>82</v>
      </c>
      <c r="E3" s="46" t="s">
        <v>82</v>
      </c>
      <c r="F3" s="47" t="s">
        <v>83</v>
      </c>
      <c r="G3" s="46" t="s">
        <v>82</v>
      </c>
      <c r="H3" s="54" t="s">
        <v>82</v>
      </c>
      <c r="I3" s="47" t="s">
        <v>83</v>
      </c>
      <c r="J3" s="54" t="s">
        <v>82</v>
      </c>
      <c r="K3" s="47" t="s">
        <v>83</v>
      </c>
      <c r="L3" s="47" t="s">
        <v>82</v>
      </c>
      <c r="M3" s="47" t="s">
        <v>82</v>
      </c>
      <c r="N3" s="47" t="s">
        <v>82</v>
      </c>
      <c r="O3" s="47" t="s">
        <v>83</v>
      </c>
      <c r="P3" s="47" t="s">
        <v>82</v>
      </c>
      <c r="Q3" s="47" t="s">
        <v>82</v>
      </c>
      <c r="R3" s="47" t="s">
        <v>82</v>
      </c>
      <c r="S3" s="47" t="s">
        <v>83</v>
      </c>
      <c r="T3" s="47" t="s">
        <v>82</v>
      </c>
      <c r="U3" s="47" t="s">
        <v>82</v>
      </c>
      <c r="V3" s="47" t="s">
        <v>82</v>
      </c>
      <c r="W3" s="47" t="s">
        <v>83</v>
      </c>
      <c r="X3" s="47" t="s">
        <v>82</v>
      </c>
      <c r="Y3" s="47" t="s">
        <v>82</v>
      </c>
      <c r="Z3" s="47" t="s">
        <v>82</v>
      </c>
      <c r="AA3" s="47" t="s">
        <v>83</v>
      </c>
      <c r="AB3" s="47" t="s">
        <v>82</v>
      </c>
      <c r="AC3" s="47" t="s">
        <v>82</v>
      </c>
      <c r="AD3" s="47" t="s">
        <v>82</v>
      </c>
    </row>
    <row r="4" spans="1:30">
      <c r="A4" s="36">
        <v>1</v>
      </c>
      <c r="B4" s="36">
        <v>1</v>
      </c>
      <c r="C4" s="36" t="s">
        <v>182</v>
      </c>
      <c r="D4" s="36">
        <v>1</v>
      </c>
      <c r="E4" s="36">
        <v>1</v>
      </c>
      <c r="F4" s="10" t="s">
        <v>183</v>
      </c>
      <c r="G4" s="36">
        <v>0</v>
      </c>
      <c r="H4" s="49">
        <v>1</v>
      </c>
      <c r="I4" s="49"/>
      <c r="J4" s="49">
        <v>50000</v>
      </c>
      <c r="K4" s="36" t="s">
        <v>184</v>
      </c>
      <c r="L4" s="36" t="s">
        <v>185</v>
      </c>
      <c r="M4" s="36">
        <v>1502</v>
      </c>
      <c r="N4" s="36">
        <f>M4</f>
        <v>1502</v>
      </c>
      <c r="O4" s="36" t="s">
        <v>186</v>
      </c>
      <c r="P4" s="36" t="s">
        <v>185</v>
      </c>
      <c r="Q4" s="36">
        <v>60</v>
      </c>
      <c r="R4" s="36">
        <f>Q4</f>
        <v>60</v>
      </c>
      <c r="S4" s="36" t="s">
        <v>187</v>
      </c>
      <c r="T4" s="36" t="s">
        <v>185</v>
      </c>
      <c r="U4" s="36">
        <v>45</v>
      </c>
      <c r="V4" s="36">
        <f>U4</f>
        <v>45</v>
      </c>
    </row>
    <row r="5" spans="1:30">
      <c r="A5" s="36">
        <v>2</v>
      </c>
      <c r="B5" s="36">
        <v>1</v>
      </c>
      <c r="C5" s="36" t="s">
        <v>182</v>
      </c>
      <c r="D5" s="36">
        <v>1</v>
      </c>
      <c r="E5" s="36">
        <v>2</v>
      </c>
      <c r="F5" s="55" t="s">
        <v>188</v>
      </c>
      <c r="G5" s="56">
        <v>0</v>
      </c>
      <c r="H5" s="49">
        <v>1</v>
      </c>
      <c r="I5" s="49"/>
      <c r="J5" s="49">
        <v>100000</v>
      </c>
      <c r="K5" s="36" t="s">
        <v>184</v>
      </c>
      <c r="L5" s="36" t="s">
        <v>185</v>
      </c>
      <c r="M5" s="36">
        <v>2403</v>
      </c>
      <c r="N5" s="36">
        <f t="shared" ref="N5:N44" si="0">M5</f>
        <v>2403</v>
      </c>
      <c r="O5" s="36" t="s">
        <v>186</v>
      </c>
      <c r="P5" s="36" t="s">
        <v>185</v>
      </c>
      <c r="Q5" s="36">
        <v>96</v>
      </c>
      <c r="R5" s="36">
        <f t="shared" ref="R5:R44" si="1">Q5</f>
        <v>96</v>
      </c>
      <c r="S5" s="36" t="s">
        <v>187</v>
      </c>
      <c r="T5" s="36" t="s">
        <v>185</v>
      </c>
      <c r="U5" s="36">
        <v>72</v>
      </c>
      <c r="V5" s="36">
        <f t="shared" ref="V5:V44" si="2">U5</f>
        <v>72</v>
      </c>
    </row>
    <row r="6" spans="1:30">
      <c r="A6" s="36">
        <v>3</v>
      </c>
      <c r="B6" s="36">
        <v>1</v>
      </c>
      <c r="C6" s="36" t="s">
        <v>182</v>
      </c>
      <c r="D6" s="36">
        <v>1</v>
      </c>
      <c r="E6" s="36">
        <v>3</v>
      </c>
      <c r="F6" s="57" t="s">
        <v>189</v>
      </c>
      <c r="G6" s="36">
        <v>0</v>
      </c>
      <c r="H6" s="49">
        <v>1</v>
      </c>
      <c r="I6" s="49"/>
      <c r="J6" s="49">
        <v>200000</v>
      </c>
      <c r="K6" s="36" t="s">
        <v>184</v>
      </c>
      <c r="L6" s="36" t="s">
        <v>185</v>
      </c>
      <c r="M6" s="36">
        <v>3304</v>
      </c>
      <c r="N6" s="36">
        <f t="shared" si="0"/>
        <v>3304</v>
      </c>
      <c r="O6" s="36" t="s">
        <v>186</v>
      </c>
      <c r="P6" s="36" t="s">
        <v>185</v>
      </c>
      <c r="Q6" s="36">
        <v>132</v>
      </c>
      <c r="R6" s="36">
        <f t="shared" si="1"/>
        <v>132</v>
      </c>
      <c r="S6" s="36" t="s">
        <v>187</v>
      </c>
      <c r="T6" s="36" t="s">
        <v>185</v>
      </c>
      <c r="U6" s="36">
        <v>99</v>
      </c>
      <c r="V6" s="36">
        <f t="shared" si="2"/>
        <v>99</v>
      </c>
    </row>
    <row r="7" spans="1:30">
      <c r="A7" s="36">
        <v>4</v>
      </c>
      <c r="B7" s="36">
        <v>1</v>
      </c>
      <c r="C7" s="36" t="s">
        <v>182</v>
      </c>
      <c r="D7" s="36">
        <v>1</v>
      </c>
      <c r="E7" s="36">
        <v>4</v>
      </c>
      <c r="F7" s="58" t="s">
        <v>190</v>
      </c>
      <c r="G7" s="56">
        <v>0</v>
      </c>
      <c r="H7" s="49">
        <v>1</v>
      </c>
      <c r="I7" s="49"/>
      <c r="J7" s="49">
        <v>400000</v>
      </c>
      <c r="K7" s="36" t="s">
        <v>184</v>
      </c>
      <c r="L7" s="36" t="s">
        <v>185</v>
      </c>
      <c r="M7" s="36">
        <v>4205</v>
      </c>
      <c r="N7" s="36">
        <f t="shared" si="0"/>
        <v>4205</v>
      </c>
      <c r="O7" s="36" t="s">
        <v>186</v>
      </c>
      <c r="P7" s="36" t="s">
        <v>185</v>
      </c>
      <c r="Q7" s="36">
        <v>168</v>
      </c>
      <c r="R7" s="36">
        <f t="shared" si="1"/>
        <v>168</v>
      </c>
      <c r="S7" s="36" t="s">
        <v>187</v>
      </c>
      <c r="T7" s="36" t="s">
        <v>185</v>
      </c>
      <c r="U7" s="36">
        <v>126</v>
      </c>
      <c r="V7" s="36">
        <f t="shared" si="2"/>
        <v>126</v>
      </c>
    </row>
    <row r="8" spans="1:30">
      <c r="A8" s="36">
        <v>5</v>
      </c>
      <c r="B8" s="36">
        <v>1</v>
      </c>
      <c r="C8" s="36" t="s">
        <v>182</v>
      </c>
      <c r="D8" s="36">
        <v>1</v>
      </c>
      <c r="E8" s="36">
        <v>5</v>
      </c>
      <c r="F8" s="59" t="s">
        <v>191</v>
      </c>
      <c r="G8" s="36">
        <v>0</v>
      </c>
      <c r="H8" s="49">
        <v>1</v>
      </c>
      <c r="I8" s="49"/>
      <c r="J8" s="49">
        <v>600000</v>
      </c>
      <c r="K8" s="36" t="s">
        <v>184</v>
      </c>
      <c r="L8" s="36" t="s">
        <v>185</v>
      </c>
      <c r="M8" s="36">
        <v>5106</v>
      </c>
      <c r="N8" s="36">
        <f t="shared" si="0"/>
        <v>5106</v>
      </c>
      <c r="O8" s="36" t="s">
        <v>186</v>
      </c>
      <c r="P8" s="36" t="s">
        <v>185</v>
      </c>
      <c r="Q8" s="36">
        <v>204</v>
      </c>
      <c r="R8" s="36">
        <f t="shared" si="1"/>
        <v>204</v>
      </c>
      <c r="S8" s="36" t="s">
        <v>187</v>
      </c>
      <c r="T8" s="36" t="s">
        <v>185</v>
      </c>
      <c r="U8" s="36">
        <v>153</v>
      </c>
      <c r="V8" s="36">
        <f t="shared" si="2"/>
        <v>153</v>
      </c>
    </row>
    <row r="9" spans="1:30" s="48" customFormat="1">
      <c r="A9" s="36">
        <v>6</v>
      </c>
      <c r="B9" s="48">
        <v>2</v>
      </c>
      <c r="C9" s="48" t="s">
        <v>192</v>
      </c>
      <c r="D9" s="48">
        <v>1</v>
      </c>
      <c r="E9" s="48">
        <v>1</v>
      </c>
      <c r="F9" s="60" t="s">
        <v>183</v>
      </c>
      <c r="G9" s="36">
        <v>1</v>
      </c>
      <c r="H9" s="61">
        <v>1</v>
      </c>
      <c r="I9" s="61"/>
      <c r="J9" s="49">
        <v>800000</v>
      </c>
      <c r="K9" s="48" t="s">
        <v>184</v>
      </c>
      <c r="L9" s="48" t="s">
        <v>185</v>
      </c>
      <c r="M9" s="48">
        <v>6984</v>
      </c>
      <c r="N9" s="48">
        <f t="shared" si="0"/>
        <v>6984</v>
      </c>
      <c r="O9" s="48" t="s">
        <v>186</v>
      </c>
      <c r="P9" s="48" t="s">
        <v>185</v>
      </c>
      <c r="Q9" s="48">
        <v>279</v>
      </c>
      <c r="R9" s="48">
        <f t="shared" si="1"/>
        <v>279</v>
      </c>
      <c r="S9" s="48" t="s">
        <v>187</v>
      </c>
      <c r="T9" s="48" t="s">
        <v>185</v>
      </c>
      <c r="U9" s="48">
        <v>209</v>
      </c>
      <c r="V9" s="48">
        <f t="shared" si="2"/>
        <v>209</v>
      </c>
    </row>
    <row r="10" spans="1:30" s="48" customFormat="1">
      <c r="A10" s="36">
        <v>7</v>
      </c>
      <c r="B10" s="48">
        <v>2</v>
      </c>
      <c r="C10" s="48" t="s">
        <v>192</v>
      </c>
      <c r="D10" s="48">
        <v>1</v>
      </c>
      <c r="E10" s="48">
        <v>2</v>
      </c>
      <c r="F10" s="62" t="s">
        <v>188</v>
      </c>
      <c r="G10" s="56">
        <v>1</v>
      </c>
      <c r="H10" s="61">
        <v>1</v>
      </c>
      <c r="I10" s="61"/>
      <c r="J10" s="49">
        <v>1200000</v>
      </c>
      <c r="K10" s="48" t="s">
        <v>184</v>
      </c>
      <c r="L10" s="48" t="s">
        <v>185</v>
      </c>
      <c r="M10" s="48">
        <v>8111</v>
      </c>
      <c r="N10" s="48">
        <f t="shared" si="0"/>
        <v>8111</v>
      </c>
      <c r="O10" s="48" t="s">
        <v>186</v>
      </c>
      <c r="P10" s="48" t="s">
        <v>185</v>
      </c>
      <c r="Q10" s="48">
        <v>324</v>
      </c>
      <c r="R10" s="48">
        <f t="shared" si="1"/>
        <v>324</v>
      </c>
      <c r="S10" s="48" t="s">
        <v>187</v>
      </c>
      <c r="T10" s="48" t="s">
        <v>185</v>
      </c>
      <c r="U10" s="48">
        <v>243</v>
      </c>
      <c r="V10" s="48">
        <f t="shared" si="2"/>
        <v>243</v>
      </c>
    </row>
    <row r="11" spans="1:30" s="48" customFormat="1">
      <c r="A11" s="36">
        <v>8</v>
      </c>
      <c r="B11" s="48">
        <v>2</v>
      </c>
      <c r="C11" s="48" t="s">
        <v>192</v>
      </c>
      <c r="D11" s="48">
        <v>1</v>
      </c>
      <c r="E11" s="48">
        <v>3</v>
      </c>
      <c r="F11" s="63" t="s">
        <v>189</v>
      </c>
      <c r="G11" s="36">
        <v>1</v>
      </c>
      <c r="H11" s="61">
        <v>1</v>
      </c>
      <c r="I11" s="61"/>
      <c r="J11" s="49">
        <v>1600000</v>
      </c>
      <c r="K11" s="48" t="s">
        <v>184</v>
      </c>
      <c r="L11" s="48" t="s">
        <v>185</v>
      </c>
      <c r="M11" s="48">
        <v>9238</v>
      </c>
      <c r="N11" s="48">
        <f t="shared" si="0"/>
        <v>9238</v>
      </c>
      <c r="O11" s="48" t="s">
        <v>186</v>
      </c>
      <c r="P11" s="48" t="s">
        <v>185</v>
      </c>
      <c r="Q11" s="48">
        <v>369</v>
      </c>
      <c r="R11" s="48">
        <f t="shared" si="1"/>
        <v>369</v>
      </c>
      <c r="S11" s="48" t="s">
        <v>187</v>
      </c>
      <c r="T11" s="48" t="s">
        <v>185</v>
      </c>
      <c r="U11" s="48">
        <v>277</v>
      </c>
      <c r="V11" s="48">
        <f t="shared" si="2"/>
        <v>277</v>
      </c>
    </row>
    <row r="12" spans="1:30" s="48" customFormat="1">
      <c r="A12" s="36">
        <v>9</v>
      </c>
      <c r="B12" s="48">
        <v>2</v>
      </c>
      <c r="C12" s="48" t="s">
        <v>192</v>
      </c>
      <c r="D12" s="48">
        <v>1</v>
      </c>
      <c r="E12" s="48">
        <v>4</v>
      </c>
      <c r="F12" s="64" t="s">
        <v>190</v>
      </c>
      <c r="G12" s="56">
        <v>1</v>
      </c>
      <c r="H12" s="61">
        <v>1</v>
      </c>
      <c r="I12" s="61"/>
      <c r="J12" s="49">
        <v>2000000</v>
      </c>
      <c r="K12" s="48" t="s">
        <v>184</v>
      </c>
      <c r="L12" s="48" t="s">
        <v>185</v>
      </c>
      <c r="M12" s="48">
        <v>10365</v>
      </c>
      <c r="N12" s="48">
        <f t="shared" si="0"/>
        <v>10365</v>
      </c>
      <c r="O12" s="48" t="s">
        <v>186</v>
      </c>
      <c r="P12" s="48" t="s">
        <v>185</v>
      </c>
      <c r="Q12" s="48">
        <v>414</v>
      </c>
      <c r="R12" s="48">
        <f t="shared" si="1"/>
        <v>414</v>
      </c>
      <c r="S12" s="48" t="s">
        <v>187</v>
      </c>
      <c r="T12" s="48" t="s">
        <v>185</v>
      </c>
      <c r="U12" s="48">
        <v>311</v>
      </c>
      <c r="V12" s="48">
        <f t="shared" si="2"/>
        <v>311</v>
      </c>
    </row>
    <row r="13" spans="1:30" s="48" customFormat="1">
      <c r="A13" s="36">
        <v>10</v>
      </c>
      <c r="B13" s="48">
        <v>2</v>
      </c>
      <c r="C13" s="48" t="s">
        <v>192</v>
      </c>
      <c r="D13" s="48">
        <v>1</v>
      </c>
      <c r="E13" s="48">
        <v>5</v>
      </c>
      <c r="F13" s="65" t="s">
        <v>191</v>
      </c>
      <c r="G13" s="36">
        <v>1</v>
      </c>
      <c r="H13" s="61">
        <v>1</v>
      </c>
      <c r="I13" s="61"/>
      <c r="J13" s="49">
        <v>2400000</v>
      </c>
      <c r="K13" s="48" t="s">
        <v>184</v>
      </c>
      <c r="L13" s="48" t="s">
        <v>185</v>
      </c>
      <c r="M13" s="48">
        <v>11492</v>
      </c>
      <c r="N13" s="48">
        <f t="shared" si="0"/>
        <v>11492</v>
      </c>
      <c r="O13" s="48" t="s">
        <v>186</v>
      </c>
      <c r="P13" s="48" t="s">
        <v>185</v>
      </c>
      <c r="Q13" s="48">
        <v>459</v>
      </c>
      <c r="R13" s="48">
        <f t="shared" si="1"/>
        <v>459</v>
      </c>
      <c r="S13" s="48" t="s">
        <v>187</v>
      </c>
      <c r="T13" s="48" t="s">
        <v>185</v>
      </c>
      <c r="U13" s="48">
        <v>345</v>
      </c>
      <c r="V13" s="48">
        <f t="shared" si="2"/>
        <v>345</v>
      </c>
    </row>
    <row r="14" spans="1:30" s="37" customFormat="1">
      <c r="A14" s="36">
        <v>11</v>
      </c>
      <c r="B14" s="37">
        <v>3</v>
      </c>
      <c r="C14" s="37" t="s">
        <v>193</v>
      </c>
      <c r="D14" s="37">
        <v>1</v>
      </c>
      <c r="E14" s="37">
        <v>1</v>
      </c>
      <c r="F14" s="10" t="s">
        <v>183</v>
      </c>
      <c r="G14" s="36">
        <v>1</v>
      </c>
      <c r="H14" s="66">
        <v>1</v>
      </c>
      <c r="I14" s="66"/>
      <c r="J14" s="49">
        <v>3000000</v>
      </c>
      <c r="K14" s="37" t="s">
        <v>184</v>
      </c>
      <c r="L14" s="37" t="s">
        <v>185</v>
      </c>
      <c r="M14" s="37">
        <v>13839</v>
      </c>
      <c r="N14" s="37">
        <f t="shared" si="0"/>
        <v>13839</v>
      </c>
      <c r="O14" s="36" t="s">
        <v>186</v>
      </c>
      <c r="P14" s="37" t="s">
        <v>185</v>
      </c>
      <c r="Q14" s="37">
        <v>553</v>
      </c>
      <c r="R14" s="37">
        <f t="shared" si="1"/>
        <v>553</v>
      </c>
      <c r="S14" s="37" t="s">
        <v>187</v>
      </c>
      <c r="T14" s="37" t="s">
        <v>185</v>
      </c>
      <c r="U14" s="37">
        <v>415</v>
      </c>
      <c r="V14" s="37">
        <f t="shared" si="2"/>
        <v>415</v>
      </c>
    </row>
    <row r="15" spans="1:30" s="37" customFormat="1">
      <c r="A15" s="36">
        <v>12</v>
      </c>
      <c r="B15" s="37">
        <v>3</v>
      </c>
      <c r="C15" s="37" t="s">
        <v>193</v>
      </c>
      <c r="D15" s="37">
        <v>1</v>
      </c>
      <c r="E15" s="37">
        <v>2</v>
      </c>
      <c r="F15" s="55" t="s">
        <v>188</v>
      </c>
      <c r="G15" s="56">
        <v>1</v>
      </c>
      <c r="H15" s="66">
        <v>1</v>
      </c>
      <c r="I15" s="66"/>
      <c r="J15" s="49">
        <v>6000000</v>
      </c>
      <c r="K15" s="37" t="s">
        <v>184</v>
      </c>
      <c r="L15" s="37" t="s">
        <v>185</v>
      </c>
      <c r="M15" s="37">
        <v>15247</v>
      </c>
      <c r="N15" s="37">
        <f t="shared" si="0"/>
        <v>15247</v>
      </c>
      <c r="O15" s="36" t="s">
        <v>186</v>
      </c>
      <c r="P15" s="37" t="s">
        <v>185</v>
      </c>
      <c r="Q15" s="37">
        <v>609</v>
      </c>
      <c r="R15" s="37">
        <f t="shared" si="1"/>
        <v>609</v>
      </c>
      <c r="S15" s="37" t="s">
        <v>187</v>
      </c>
      <c r="T15" s="37" t="s">
        <v>185</v>
      </c>
      <c r="U15" s="37">
        <v>457</v>
      </c>
      <c r="V15" s="37">
        <f t="shared" si="2"/>
        <v>457</v>
      </c>
    </row>
    <row r="16" spans="1:30" s="37" customFormat="1">
      <c r="A16" s="36">
        <v>13</v>
      </c>
      <c r="B16" s="37">
        <v>3</v>
      </c>
      <c r="C16" s="37" t="s">
        <v>193</v>
      </c>
      <c r="D16" s="37">
        <v>1</v>
      </c>
      <c r="E16" s="37">
        <v>3</v>
      </c>
      <c r="F16" s="57" t="s">
        <v>189</v>
      </c>
      <c r="G16" s="36">
        <v>1</v>
      </c>
      <c r="H16" s="66">
        <v>1</v>
      </c>
      <c r="I16" s="66"/>
      <c r="J16" s="49">
        <v>12000000</v>
      </c>
      <c r="K16" s="37" t="s">
        <v>184</v>
      </c>
      <c r="L16" s="37" t="s">
        <v>185</v>
      </c>
      <c r="M16" s="37">
        <v>16655</v>
      </c>
      <c r="N16" s="37">
        <f t="shared" si="0"/>
        <v>16655</v>
      </c>
      <c r="O16" s="36" t="s">
        <v>186</v>
      </c>
      <c r="P16" s="37" t="s">
        <v>185</v>
      </c>
      <c r="Q16" s="37">
        <v>665</v>
      </c>
      <c r="R16" s="37">
        <f t="shared" si="1"/>
        <v>665</v>
      </c>
      <c r="S16" s="37" t="s">
        <v>187</v>
      </c>
      <c r="T16" s="37" t="s">
        <v>185</v>
      </c>
      <c r="U16" s="37">
        <v>499</v>
      </c>
      <c r="V16" s="37">
        <f t="shared" si="2"/>
        <v>499</v>
      </c>
    </row>
    <row r="17" spans="1:22" s="37" customFormat="1">
      <c r="A17" s="36">
        <v>14</v>
      </c>
      <c r="B17" s="37">
        <v>3</v>
      </c>
      <c r="C17" s="37" t="s">
        <v>193</v>
      </c>
      <c r="D17" s="37">
        <v>1</v>
      </c>
      <c r="E17" s="37">
        <v>4</v>
      </c>
      <c r="F17" s="58" t="s">
        <v>190</v>
      </c>
      <c r="G17" s="56">
        <v>1</v>
      </c>
      <c r="H17" s="66">
        <v>1</v>
      </c>
      <c r="I17" s="66"/>
      <c r="J17" s="49">
        <v>24000000</v>
      </c>
      <c r="K17" s="37" t="s">
        <v>184</v>
      </c>
      <c r="L17" s="37" t="s">
        <v>185</v>
      </c>
      <c r="M17" s="37">
        <v>18063</v>
      </c>
      <c r="N17" s="37">
        <f t="shared" si="0"/>
        <v>18063</v>
      </c>
      <c r="O17" s="36" t="s">
        <v>186</v>
      </c>
      <c r="P17" s="37" t="s">
        <v>185</v>
      </c>
      <c r="Q17" s="37">
        <v>721</v>
      </c>
      <c r="R17" s="37">
        <f t="shared" si="1"/>
        <v>721</v>
      </c>
      <c r="S17" s="37" t="s">
        <v>187</v>
      </c>
      <c r="T17" s="37" t="s">
        <v>185</v>
      </c>
      <c r="U17" s="37">
        <v>541</v>
      </c>
      <c r="V17" s="37">
        <f t="shared" si="2"/>
        <v>541</v>
      </c>
    </row>
    <row r="18" spans="1:22" s="37" customFormat="1">
      <c r="A18" s="36">
        <v>15</v>
      </c>
      <c r="B18" s="37">
        <v>3</v>
      </c>
      <c r="C18" s="37" t="s">
        <v>193</v>
      </c>
      <c r="D18" s="37">
        <v>1</v>
      </c>
      <c r="E18" s="37">
        <v>5</v>
      </c>
      <c r="F18" s="59" t="s">
        <v>191</v>
      </c>
      <c r="G18" s="36">
        <v>1</v>
      </c>
      <c r="H18" s="66">
        <v>1</v>
      </c>
      <c r="I18" s="66"/>
      <c r="J18" s="49">
        <v>48000000</v>
      </c>
      <c r="K18" s="37" t="s">
        <v>184</v>
      </c>
      <c r="L18" s="37" t="s">
        <v>185</v>
      </c>
      <c r="M18" s="37">
        <v>19471</v>
      </c>
      <c r="N18" s="37">
        <f t="shared" si="0"/>
        <v>19471</v>
      </c>
      <c r="O18" s="36" t="s">
        <v>186</v>
      </c>
      <c r="P18" s="37" t="s">
        <v>185</v>
      </c>
      <c r="Q18" s="37">
        <v>777</v>
      </c>
      <c r="R18" s="37">
        <f t="shared" si="1"/>
        <v>777</v>
      </c>
      <c r="S18" s="37" t="s">
        <v>187</v>
      </c>
      <c r="T18" s="37" t="s">
        <v>185</v>
      </c>
      <c r="U18" s="37">
        <v>583</v>
      </c>
      <c r="V18" s="37">
        <f t="shared" si="2"/>
        <v>583</v>
      </c>
    </row>
    <row r="19" spans="1:22" s="48" customFormat="1">
      <c r="A19" s="36">
        <v>16</v>
      </c>
      <c r="B19" s="48">
        <v>4</v>
      </c>
      <c r="C19" s="48" t="s">
        <v>194</v>
      </c>
      <c r="D19" s="48">
        <v>1</v>
      </c>
      <c r="E19" s="48">
        <v>1</v>
      </c>
      <c r="F19" s="60" t="s">
        <v>183</v>
      </c>
      <c r="G19" s="56">
        <v>2</v>
      </c>
      <c r="H19" s="61">
        <v>1</v>
      </c>
      <c r="I19" s="61"/>
      <c r="J19" s="49">
        <v>52800000</v>
      </c>
      <c r="K19" s="48" t="s">
        <v>184</v>
      </c>
      <c r="L19" s="48" t="s">
        <v>185</v>
      </c>
      <c r="M19" s="48">
        <v>22405</v>
      </c>
      <c r="N19" s="48">
        <f t="shared" si="0"/>
        <v>22405</v>
      </c>
      <c r="O19" s="48" t="s">
        <v>186</v>
      </c>
      <c r="P19" s="48" t="s">
        <v>185</v>
      </c>
      <c r="Q19" s="48">
        <v>894</v>
      </c>
      <c r="R19" s="48">
        <f t="shared" si="1"/>
        <v>894</v>
      </c>
      <c r="S19" s="48" t="s">
        <v>187</v>
      </c>
      <c r="T19" s="48" t="s">
        <v>185</v>
      </c>
      <c r="U19" s="48">
        <v>671</v>
      </c>
      <c r="V19" s="48">
        <f t="shared" si="2"/>
        <v>671</v>
      </c>
    </row>
    <row r="20" spans="1:22" s="48" customFormat="1">
      <c r="A20" s="36">
        <v>17</v>
      </c>
      <c r="B20" s="48">
        <v>4</v>
      </c>
      <c r="C20" s="48" t="s">
        <v>194</v>
      </c>
      <c r="D20" s="48">
        <v>1</v>
      </c>
      <c r="E20" s="48">
        <v>2</v>
      </c>
      <c r="F20" s="62" t="s">
        <v>188</v>
      </c>
      <c r="G20" s="36">
        <v>2</v>
      </c>
      <c r="H20" s="61">
        <v>1</v>
      </c>
      <c r="I20" s="61"/>
      <c r="J20" s="49">
        <v>58080000</v>
      </c>
      <c r="K20" s="48" t="s">
        <v>184</v>
      </c>
      <c r="L20" s="48" t="s">
        <v>185</v>
      </c>
      <c r="M20" s="48">
        <v>24165</v>
      </c>
      <c r="N20" s="48">
        <f t="shared" si="0"/>
        <v>24165</v>
      </c>
      <c r="O20" s="48" t="s">
        <v>186</v>
      </c>
      <c r="P20" s="48" t="s">
        <v>185</v>
      </c>
      <c r="Q20" s="48">
        <v>964</v>
      </c>
      <c r="R20" s="48">
        <f t="shared" si="1"/>
        <v>964</v>
      </c>
      <c r="S20" s="48" t="s">
        <v>187</v>
      </c>
      <c r="T20" s="48" t="s">
        <v>185</v>
      </c>
      <c r="U20" s="48">
        <v>724</v>
      </c>
      <c r="V20" s="48">
        <f t="shared" si="2"/>
        <v>724</v>
      </c>
    </row>
    <row r="21" spans="1:22" s="48" customFormat="1">
      <c r="A21" s="36">
        <v>18</v>
      </c>
      <c r="B21" s="48">
        <v>4</v>
      </c>
      <c r="C21" s="48" t="s">
        <v>194</v>
      </c>
      <c r="D21" s="48">
        <v>1</v>
      </c>
      <c r="E21" s="48">
        <v>3</v>
      </c>
      <c r="F21" s="63" t="s">
        <v>189</v>
      </c>
      <c r="G21" s="56">
        <v>2</v>
      </c>
      <c r="H21" s="61">
        <v>1</v>
      </c>
      <c r="I21" s="61"/>
      <c r="J21" s="49">
        <v>63888000</v>
      </c>
      <c r="K21" s="48" t="s">
        <v>184</v>
      </c>
      <c r="L21" s="48" t="s">
        <v>185</v>
      </c>
      <c r="M21" s="48">
        <v>25925</v>
      </c>
      <c r="N21" s="48">
        <f t="shared" si="0"/>
        <v>25925</v>
      </c>
      <c r="O21" s="48" t="s">
        <v>186</v>
      </c>
      <c r="P21" s="48" t="s">
        <v>185</v>
      </c>
      <c r="Q21" s="48">
        <v>1034</v>
      </c>
      <c r="R21" s="48">
        <f t="shared" si="1"/>
        <v>1034</v>
      </c>
      <c r="S21" s="48" t="s">
        <v>187</v>
      </c>
      <c r="T21" s="48" t="s">
        <v>185</v>
      </c>
      <c r="U21" s="48">
        <v>777</v>
      </c>
      <c r="V21" s="48">
        <f t="shared" si="2"/>
        <v>777</v>
      </c>
    </row>
    <row r="22" spans="1:22" s="48" customFormat="1">
      <c r="A22" s="36">
        <v>19</v>
      </c>
      <c r="B22" s="48">
        <v>4</v>
      </c>
      <c r="C22" s="48" t="s">
        <v>194</v>
      </c>
      <c r="D22" s="48">
        <v>1</v>
      </c>
      <c r="E22" s="48">
        <v>4</v>
      </c>
      <c r="F22" s="64" t="s">
        <v>190</v>
      </c>
      <c r="G22" s="36">
        <v>2</v>
      </c>
      <c r="H22" s="61">
        <v>1</v>
      </c>
      <c r="I22" s="61"/>
      <c r="J22" s="49">
        <v>70276800</v>
      </c>
      <c r="K22" s="48" t="s">
        <v>184</v>
      </c>
      <c r="L22" s="48" t="s">
        <v>185</v>
      </c>
      <c r="M22" s="48">
        <v>27685</v>
      </c>
      <c r="N22" s="48">
        <f t="shared" si="0"/>
        <v>27685</v>
      </c>
      <c r="O22" s="48" t="s">
        <v>186</v>
      </c>
      <c r="P22" s="48" t="s">
        <v>185</v>
      </c>
      <c r="Q22" s="48">
        <v>1104</v>
      </c>
      <c r="R22" s="48">
        <f t="shared" si="1"/>
        <v>1104</v>
      </c>
      <c r="S22" s="48" t="s">
        <v>187</v>
      </c>
      <c r="T22" s="48" t="s">
        <v>185</v>
      </c>
      <c r="U22" s="48">
        <v>830</v>
      </c>
      <c r="V22" s="48">
        <f t="shared" si="2"/>
        <v>830</v>
      </c>
    </row>
    <row r="23" spans="1:22" s="48" customFormat="1">
      <c r="A23" s="36">
        <v>20</v>
      </c>
      <c r="B23" s="48">
        <v>4</v>
      </c>
      <c r="C23" s="48" t="s">
        <v>194</v>
      </c>
      <c r="D23" s="48">
        <v>1</v>
      </c>
      <c r="E23" s="48">
        <v>5</v>
      </c>
      <c r="F23" s="65" t="s">
        <v>191</v>
      </c>
      <c r="G23" s="56">
        <v>2</v>
      </c>
      <c r="H23" s="61">
        <v>1</v>
      </c>
      <c r="I23" s="61"/>
      <c r="J23" s="49">
        <v>77304480</v>
      </c>
      <c r="K23" s="48" t="s">
        <v>184</v>
      </c>
      <c r="L23" s="48" t="s">
        <v>185</v>
      </c>
      <c r="M23" s="48">
        <v>29445</v>
      </c>
      <c r="N23" s="48">
        <f t="shared" si="0"/>
        <v>29445</v>
      </c>
      <c r="O23" s="48" t="s">
        <v>186</v>
      </c>
      <c r="P23" s="48" t="s">
        <v>185</v>
      </c>
      <c r="Q23" s="48">
        <v>1174</v>
      </c>
      <c r="R23" s="48">
        <f t="shared" si="1"/>
        <v>1174</v>
      </c>
      <c r="S23" s="48" t="s">
        <v>187</v>
      </c>
      <c r="T23" s="48" t="s">
        <v>185</v>
      </c>
      <c r="U23" s="48">
        <v>883</v>
      </c>
      <c r="V23" s="48">
        <f t="shared" si="2"/>
        <v>883</v>
      </c>
    </row>
    <row r="24" spans="1:22" s="37" customFormat="1">
      <c r="A24" s="36">
        <v>21</v>
      </c>
      <c r="B24" s="37">
        <v>5</v>
      </c>
      <c r="C24" s="37" t="s">
        <v>195</v>
      </c>
      <c r="D24" s="37">
        <v>1</v>
      </c>
      <c r="E24" s="37">
        <v>1</v>
      </c>
      <c r="F24" s="10" t="s">
        <v>183</v>
      </c>
      <c r="G24" s="56">
        <v>2</v>
      </c>
      <c r="H24" s="66">
        <v>1</v>
      </c>
      <c r="I24" s="66"/>
      <c r="J24" s="49">
        <v>85034928.000000104</v>
      </c>
      <c r="K24" s="37" t="s">
        <v>184</v>
      </c>
      <c r="L24" s="37" t="s">
        <v>185</v>
      </c>
      <c r="M24" s="37">
        <v>33112</v>
      </c>
      <c r="N24" s="37">
        <f t="shared" si="0"/>
        <v>33112</v>
      </c>
      <c r="O24" s="36" t="s">
        <v>186</v>
      </c>
      <c r="P24" s="37" t="s">
        <v>185</v>
      </c>
      <c r="Q24" s="37">
        <v>1321</v>
      </c>
      <c r="R24" s="37">
        <f t="shared" si="1"/>
        <v>1321</v>
      </c>
      <c r="S24" s="37" t="s">
        <v>187</v>
      </c>
      <c r="T24" s="37" t="s">
        <v>185</v>
      </c>
      <c r="U24" s="37">
        <v>993</v>
      </c>
      <c r="V24" s="37">
        <f t="shared" si="2"/>
        <v>993</v>
      </c>
    </row>
    <row r="25" spans="1:22" s="37" customFormat="1">
      <c r="A25" s="36">
        <v>22</v>
      </c>
      <c r="B25" s="37">
        <v>5</v>
      </c>
      <c r="C25" s="37" t="s">
        <v>195</v>
      </c>
      <c r="D25" s="37">
        <v>1</v>
      </c>
      <c r="E25" s="37">
        <v>2</v>
      </c>
      <c r="F25" s="55" t="s">
        <v>188</v>
      </c>
      <c r="G25" s="36">
        <v>2</v>
      </c>
      <c r="H25" s="66">
        <v>1</v>
      </c>
      <c r="I25" s="66"/>
      <c r="J25" s="49">
        <v>93538421</v>
      </c>
      <c r="K25" s="37" t="s">
        <v>184</v>
      </c>
      <c r="L25" s="37" t="s">
        <v>185</v>
      </c>
      <c r="M25" s="37">
        <v>35312</v>
      </c>
      <c r="N25" s="37">
        <f t="shared" si="0"/>
        <v>35312</v>
      </c>
      <c r="O25" s="36" t="s">
        <v>186</v>
      </c>
      <c r="P25" s="37" t="s">
        <v>185</v>
      </c>
      <c r="Q25" s="37">
        <v>1409</v>
      </c>
      <c r="R25" s="37">
        <f t="shared" si="1"/>
        <v>1409</v>
      </c>
      <c r="S25" s="37" t="s">
        <v>187</v>
      </c>
      <c r="T25" s="37" t="s">
        <v>185</v>
      </c>
      <c r="U25" s="37">
        <v>1059</v>
      </c>
      <c r="V25" s="37">
        <f t="shared" si="2"/>
        <v>1059</v>
      </c>
    </row>
    <row r="26" spans="1:22" s="37" customFormat="1">
      <c r="A26" s="36">
        <v>23</v>
      </c>
      <c r="B26" s="37">
        <v>5</v>
      </c>
      <c r="C26" s="37" t="s">
        <v>195</v>
      </c>
      <c r="D26" s="37">
        <v>1</v>
      </c>
      <c r="E26" s="37">
        <v>3</v>
      </c>
      <c r="F26" s="57" t="s">
        <v>189</v>
      </c>
      <c r="G26" s="56">
        <v>2</v>
      </c>
      <c r="H26" s="66">
        <v>1</v>
      </c>
      <c r="I26" s="66"/>
      <c r="J26" s="49">
        <v>102892263</v>
      </c>
      <c r="K26" s="37" t="s">
        <v>184</v>
      </c>
      <c r="L26" s="37" t="s">
        <v>185</v>
      </c>
      <c r="M26" s="37">
        <v>37512</v>
      </c>
      <c r="N26" s="37">
        <f t="shared" si="0"/>
        <v>37512</v>
      </c>
      <c r="O26" s="36" t="s">
        <v>186</v>
      </c>
      <c r="P26" s="37" t="s">
        <v>185</v>
      </c>
      <c r="Q26" s="37">
        <v>1497</v>
      </c>
      <c r="R26" s="37">
        <f t="shared" si="1"/>
        <v>1497</v>
      </c>
      <c r="S26" s="37" t="s">
        <v>187</v>
      </c>
      <c r="T26" s="37" t="s">
        <v>185</v>
      </c>
      <c r="U26" s="37">
        <v>1125</v>
      </c>
      <c r="V26" s="37">
        <f t="shared" si="2"/>
        <v>1125</v>
      </c>
    </row>
    <row r="27" spans="1:22" s="37" customFormat="1">
      <c r="A27" s="36">
        <v>24</v>
      </c>
      <c r="B27" s="37">
        <v>5</v>
      </c>
      <c r="C27" s="37" t="s">
        <v>195</v>
      </c>
      <c r="D27" s="37">
        <v>1</v>
      </c>
      <c r="E27" s="37">
        <v>4</v>
      </c>
      <c r="F27" s="58" t="s">
        <v>190</v>
      </c>
      <c r="G27" s="36">
        <v>2</v>
      </c>
      <c r="H27" s="66">
        <v>1</v>
      </c>
      <c r="I27" s="66"/>
      <c r="J27" s="49">
        <v>113181489</v>
      </c>
      <c r="K27" s="37" t="s">
        <v>184</v>
      </c>
      <c r="L27" s="37" t="s">
        <v>185</v>
      </c>
      <c r="M27" s="37">
        <v>39712</v>
      </c>
      <c r="N27" s="37">
        <f t="shared" si="0"/>
        <v>39712</v>
      </c>
      <c r="O27" s="36" t="s">
        <v>186</v>
      </c>
      <c r="P27" s="37" t="s">
        <v>185</v>
      </c>
      <c r="Q27" s="37">
        <v>1585</v>
      </c>
      <c r="R27" s="37">
        <f t="shared" si="1"/>
        <v>1585</v>
      </c>
      <c r="S27" s="37" t="s">
        <v>187</v>
      </c>
      <c r="T27" s="37" t="s">
        <v>185</v>
      </c>
      <c r="U27" s="37">
        <v>1191</v>
      </c>
      <c r="V27" s="37">
        <f t="shared" si="2"/>
        <v>1191</v>
      </c>
    </row>
    <row r="28" spans="1:22" s="37" customFormat="1">
      <c r="A28" s="36">
        <v>25</v>
      </c>
      <c r="B28" s="37">
        <v>5</v>
      </c>
      <c r="C28" s="37" t="s">
        <v>195</v>
      </c>
      <c r="D28" s="37">
        <v>1</v>
      </c>
      <c r="E28" s="37">
        <v>5</v>
      </c>
      <c r="F28" s="59" t="s">
        <v>191</v>
      </c>
      <c r="G28" s="56">
        <v>2</v>
      </c>
      <c r="H28" s="66">
        <v>1</v>
      </c>
      <c r="I28" s="66"/>
      <c r="J28" s="49">
        <v>124499638</v>
      </c>
      <c r="K28" s="37" t="s">
        <v>184</v>
      </c>
      <c r="L28" s="37" t="s">
        <v>185</v>
      </c>
      <c r="M28" s="37">
        <v>41912</v>
      </c>
      <c r="N28" s="37">
        <f t="shared" si="0"/>
        <v>41912</v>
      </c>
      <c r="O28" s="36" t="s">
        <v>186</v>
      </c>
      <c r="P28" s="37" t="s">
        <v>185</v>
      </c>
      <c r="Q28" s="37">
        <v>1673</v>
      </c>
      <c r="R28" s="37">
        <f t="shared" si="1"/>
        <v>1673</v>
      </c>
      <c r="S28" s="37" t="s">
        <v>187</v>
      </c>
      <c r="T28" s="37" t="s">
        <v>185</v>
      </c>
      <c r="U28" s="37">
        <v>1257</v>
      </c>
      <c r="V28" s="37">
        <f t="shared" si="2"/>
        <v>1257</v>
      </c>
    </row>
    <row r="29" spans="1:22" s="48" customFormat="1">
      <c r="A29" s="36">
        <v>26</v>
      </c>
      <c r="B29" s="48">
        <v>6</v>
      </c>
      <c r="C29" s="48" t="s">
        <v>196</v>
      </c>
      <c r="D29" s="48">
        <v>0</v>
      </c>
      <c r="E29" s="48">
        <v>1</v>
      </c>
      <c r="F29" s="60" t="s">
        <v>183</v>
      </c>
      <c r="G29" s="36">
        <v>3</v>
      </c>
      <c r="H29" s="61">
        <v>1</v>
      </c>
      <c r="I29" s="61"/>
      <c r="J29" s="49">
        <v>136949602</v>
      </c>
      <c r="K29" s="48" t="s">
        <v>184</v>
      </c>
      <c r="L29" s="48" t="s">
        <v>185</v>
      </c>
      <c r="M29" s="48">
        <v>46496</v>
      </c>
      <c r="N29" s="48">
        <f t="shared" si="0"/>
        <v>46496</v>
      </c>
      <c r="O29" s="48" t="s">
        <v>186</v>
      </c>
      <c r="P29" s="48" t="s">
        <v>185</v>
      </c>
      <c r="Q29" s="48">
        <v>1856</v>
      </c>
      <c r="R29" s="48">
        <f t="shared" si="1"/>
        <v>1856</v>
      </c>
      <c r="S29" s="48" t="s">
        <v>187</v>
      </c>
      <c r="T29" s="48" t="s">
        <v>185</v>
      </c>
      <c r="U29" s="48">
        <v>1395</v>
      </c>
      <c r="V29" s="48">
        <f t="shared" si="2"/>
        <v>1395</v>
      </c>
    </row>
    <row r="30" spans="1:22" s="48" customFormat="1">
      <c r="A30" s="36">
        <v>27</v>
      </c>
      <c r="B30" s="48">
        <v>6</v>
      </c>
      <c r="C30" s="48" t="s">
        <v>196</v>
      </c>
      <c r="D30" s="48">
        <v>0</v>
      </c>
      <c r="E30" s="48">
        <v>2</v>
      </c>
      <c r="F30" s="62" t="s">
        <v>188</v>
      </c>
      <c r="G30" s="56">
        <v>3</v>
      </c>
      <c r="H30" s="61">
        <v>1</v>
      </c>
      <c r="I30" s="61"/>
      <c r="J30" s="49">
        <v>150644562</v>
      </c>
      <c r="K30" s="48" t="s">
        <v>184</v>
      </c>
      <c r="L30" s="48" t="s">
        <v>185</v>
      </c>
      <c r="M30" s="48">
        <v>49246</v>
      </c>
      <c r="N30" s="48">
        <f t="shared" si="0"/>
        <v>49246</v>
      </c>
      <c r="O30" s="48" t="s">
        <v>186</v>
      </c>
      <c r="P30" s="48" t="s">
        <v>185</v>
      </c>
      <c r="Q30" s="48">
        <v>1966</v>
      </c>
      <c r="R30" s="48">
        <f t="shared" si="1"/>
        <v>1966</v>
      </c>
      <c r="S30" s="48" t="s">
        <v>187</v>
      </c>
      <c r="T30" s="48" t="s">
        <v>185</v>
      </c>
      <c r="U30" s="48">
        <v>1478</v>
      </c>
      <c r="V30" s="48">
        <f t="shared" si="2"/>
        <v>1478</v>
      </c>
    </row>
    <row r="31" spans="1:22" s="48" customFormat="1">
      <c r="A31" s="36">
        <v>28</v>
      </c>
      <c r="B31" s="48">
        <v>6</v>
      </c>
      <c r="C31" s="48" t="s">
        <v>196</v>
      </c>
      <c r="D31" s="48">
        <v>0</v>
      </c>
      <c r="E31" s="48">
        <v>3</v>
      </c>
      <c r="F31" s="63" t="s">
        <v>189</v>
      </c>
      <c r="G31" s="36">
        <v>3</v>
      </c>
      <c r="H31" s="61">
        <v>1</v>
      </c>
      <c r="I31" s="61"/>
      <c r="J31" s="49">
        <v>195837931</v>
      </c>
      <c r="K31" s="48" t="s">
        <v>184</v>
      </c>
      <c r="L31" s="48" t="s">
        <v>185</v>
      </c>
      <c r="M31" s="48">
        <v>51996</v>
      </c>
      <c r="N31" s="48">
        <f t="shared" si="0"/>
        <v>51996</v>
      </c>
      <c r="O31" s="48" t="s">
        <v>186</v>
      </c>
      <c r="P31" s="48" t="s">
        <v>185</v>
      </c>
      <c r="Q31" s="48">
        <v>2076</v>
      </c>
      <c r="R31" s="48">
        <f t="shared" si="1"/>
        <v>2076</v>
      </c>
      <c r="S31" s="48" t="s">
        <v>187</v>
      </c>
      <c r="T31" s="48" t="s">
        <v>185</v>
      </c>
      <c r="U31" s="48">
        <v>1561</v>
      </c>
      <c r="V31" s="48">
        <f t="shared" si="2"/>
        <v>1561</v>
      </c>
    </row>
    <row r="32" spans="1:22" s="48" customFormat="1">
      <c r="A32" s="36">
        <v>29</v>
      </c>
      <c r="B32" s="48">
        <v>6</v>
      </c>
      <c r="C32" s="48" t="s">
        <v>196</v>
      </c>
      <c r="D32" s="48">
        <v>0</v>
      </c>
      <c r="E32" s="48">
        <v>4</v>
      </c>
      <c r="F32" s="64" t="s">
        <v>190</v>
      </c>
      <c r="G32" s="56">
        <v>3</v>
      </c>
      <c r="H32" s="61">
        <v>1</v>
      </c>
      <c r="I32" s="61"/>
      <c r="J32" s="49">
        <v>293756897</v>
      </c>
      <c r="K32" s="48" t="s">
        <v>184</v>
      </c>
      <c r="L32" s="48" t="s">
        <v>185</v>
      </c>
      <c r="M32" s="48">
        <v>54746</v>
      </c>
      <c r="N32" s="48">
        <f t="shared" si="0"/>
        <v>54746</v>
      </c>
      <c r="O32" s="48" t="s">
        <v>186</v>
      </c>
      <c r="P32" s="48" t="s">
        <v>185</v>
      </c>
      <c r="Q32" s="48">
        <v>2186</v>
      </c>
      <c r="R32" s="48">
        <f t="shared" si="1"/>
        <v>2186</v>
      </c>
      <c r="S32" s="48" t="s">
        <v>187</v>
      </c>
      <c r="T32" s="48" t="s">
        <v>185</v>
      </c>
      <c r="U32" s="48">
        <v>1644</v>
      </c>
      <c r="V32" s="48">
        <f t="shared" si="2"/>
        <v>1644</v>
      </c>
    </row>
    <row r="33" spans="1:22" s="48" customFormat="1">
      <c r="A33" s="36">
        <v>30</v>
      </c>
      <c r="B33" s="48">
        <v>6</v>
      </c>
      <c r="C33" s="48" t="s">
        <v>196</v>
      </c>
      <c r="D33" s="48">
        <v>0</v>
      </c>
      <c r="E33" s="48">
        <v>5</v>
      </c>
      <c r="F33" s="65" t="s">
        <v>191</v>
      </c>
      <c r="G33" s="36">
        <v>3</v>
      </c>
      <c r="H33" s="61">
        <v>1</v>
      </c>
      <c r="I33" s="61"/>
      <c r="J33" s="49">
        <v>499386725</v>
      </c>
      <c r="K33" s="48" t="s">
        <v>184</v>
      </c>
      <c r="L33" s="48" t="s">
        <v>185</v>
      </c>
      <c r="M33" s="48">
        <v>57496</v>
      </c>
      <c r="N33" s="48">
        <f t="shared" si="0"/>
        <v>57496</v>
      </c>
      <c r="O33" s="48" t="s">
        <v>186</v>
      </c>
      <c r="P33" s="48" t="s">
        <v>185</v>
      </c>
      <c r="Q33" s="48">
        <v>2296</v>
      </c>
      <c r="R33" s="48">
        <f t="shared" si="1"/>
        <v>2296</v>
      </c>
      <c r="S33" s="48" t="s">
        <v>187</v>
      </c>
      <c r="T33" s="48" t="s">
        <v>185</v>
      </c>
      <c r="U33" s="48">
        <v>1727</v>
      </c>
      <c r="V33" s="48">
        <f t="shared" si="2"/>
        <v>1727</v>
      </c>
    </row>
    <row r="34" spans="1:22" s="37" customFormat="1">
      <c r="A34" s="36">
        <v>31</v>
      </c>
      <c r="B34" s="37">
        <v>7</v>
      </c>
      <c r="C34" s="37" t="s">
        <v>197</v>
      </c>
      <c r="D34" s="37">
        <v>0</v>
      </c>
      <c r="E34" s="37">
        <v>1</v>
      </c>
      <c r="F34" s="10" t="s">
        <v>183</v>
      </c>
      <c r="G34" s="36">
        <v>3</v>
      </c>
      <c r="H34" s="66">
        <v>1</v>
      </c>
      <c r="I34" s="66"/>
      <c r="J34" s="49">
        <v>549325398</v>
      </c>
      <c r="K34" s="37" t="s">
        <v>184</v>
      </c>
      <c r="L34" s="37" t="s">
        <v>185</v>
      </c>
      <c r="M34" s="37">
        <v>63226</v>
      </c>
      <c r="N34" s="37">
        <f t="shared" si="0"/>
        <v>63226</v>
      </c>
      <c r="O34" s="36" t="s">
        <v>186</v>
      </c>
      <c r="P34" s="37" t="s">
        <v>185</v>
      </c>
      <c r="Q34" s="37">
        <v>2525</v>
      </c>
      <c r="R34" s="37">
        <f t="shared" si="1"/>
        <v>2525</v>
      </c>
      <c r="S34" s="37" t="s">
        <v>187</v>
      </c>
      <c r="T34" s="37" t="s">
        <v>185</v>
      </c>
      <c r="U34" s="37">
        <v>1899</v>
      </c>
      <c r="V34" s="37">
        <f t="shared" si="2"/>
        <v>1899</v>
      </c>
    </row>
    <row r="35" spans="1:22" s="37" customFormat="1">
      <c r="A35" s="36">
        <v>32</v>
      </c>
      <c r="B35" s="37">
        <v>7</v>
      </c>
      <c r="C35" s="37" t="s">
        <v>197</v>
      </c>
      <c r="D35" s="37">
        <v>0</v>
      </c>
      <c r="E35" s="37">
        <v>2</v>
      </c>
      <c r="F35" s="55" t="s">
        <v>188</v>
      </c>
      <c r="G35" s="56">
        <v>3</v>
      </c>
      <c r="H35" s="66">
        <v>1</v>
      </c>
      <c r="I35" s="66"/>
      <c r="J35" s="49">
        <v>604257938</v>
      </c>
      <c r="K35" s="37" t="s">
        <v>184</v>
      </c>
      <c r="L35" s="37" t="s">
        <v>185</v>
      </c>
      <c r="M35" s="37">
        <v>66664</v>
      </c>
      <c r="N35" s="37">
        <f t="shared" si="0"/>
        <v>66664</v>
      </c>
      <c r="O35" s="36" t="s">
        <v>186</v>
      </c>
      <c r="P35" s="37" t="s">
        <v>185</v>
      </c>
      <c r="Q35" s="37">
        <v>2663</v>
      </c>
      <c r="R35" s="37">
        <f t="shared" si="1"/>
        <v>2663</v>
      </c>
      <c r="S35" s="37" t="s">
        <v>187</v>
      </c>
      <c r="T35" s="37" t="s">
        <v>185</v>
      </c>
      <c r="U35" s="37">
        <v>2002</v>
      </c>
      <c r="V35" s="37">
        <f t="shared" si="2"/>
        <v>2002</v>
      </c>
    </row>
    <row r="36" spans="1:22" s="37" customFormat="1">
      <c r="A36" s="36">
        <v>33</v>
      </c>
      <c r="B36" s="37">
        <v>7</v>
      </c>
      <c r="C36" s="37" t="s">
        <v>197</v>
      </c>
      <c r="D36" s="37">
        <v>0</v>
      </c>
      <c r="E36" s="37">
        <v>3</v>
      </c>
      <c r="F36" s="57" t="s">
        <v>189</v>
      </c>
      <c r="G36" s="36">
        <v>3</v>
      </c>
      <c r="H36" s="66">
        <v>1</v>
      </c>
      <c r="I36" s="66"/>
      <c r="J36" s="49">
        <v>664683732</v>
      </c>
      <c r="K36" s="37" t="s">
        <v>184</v>
      </c>
      <c r="L36" s="37" t="s">
        <v>185</v>
      </c>
      <c r="M36" s="37">
        <v>70102</v>
      </c>
      <c r="N36" s="37">
        <f t="shared" si="0"/>
        <v>70102</v>
      </c>
      <c r="O36" s="36" t="s">
        <v>186</v>
      </c>
      <c r="P36" s="37" t="s">
        <v>185</v>
      </c>
      <c r="Q36" s="37">
        <v>2801</v>
      </c>
      <c r="R36" s="37">
        <f t="shared" si="1"/>
        <v>2801</v>
      </c>
      <c r="S36" s="37" t="s">
        <v>187</v>
      </c>
      <c r="T36" s="37" t="s">
        <v>185</v>
      </c>
      <c r="U36" s="37">
        <v>2105</v>
      </c>
      <c r="V36" s="37">
        <f t="shared" si="2"/>
        <v>2105</v>
      </c>
    </row>
    <row r="37" spans="1:22" s="37" customFormat="1">
      <c r="A37" s="36">
        <v>34</v>
      </c>
      <c r="B37" s="37">
        <v>7</v>
      </c>
      <c r="C37" s="37" t="s">
        <v>197</v>
      </c>
      <c r="D37" s="37">
        <v>0</v>
      </c>
      <c r="E37" s="37">
        <v>4</v>
      </c>
      <c r="F37" s="58" t="s">
        <v>190</v>
      </c>
      <c r="G37" s="56">
        <v>3</v>
      </c>
      <c r="H37" s="66">
        <v>1</v>
      </c>
      <c r="I37" s="66"/>
      <c r="J37" s="49">
        <v>731152105</v>
      </c>
      <c r="K37" s="37" t="s">
        <v>184</v>
      </c>
      <c r="L37" s="37" t="s">
        <v>185</v>
      </c>
      <c r="M37" s="37">
        <v>73540</v>
      </c>
      <c r="N37" s="37">
        <f t="shared" si="0"/>
        <v>73540</v>
      </c>
      <c r="O37" s="36" t="s">
        <v>186</v>
      </c>
      <c r="P37" s="37" t="s">
        <v>185</v>
      </c>
      <c r="Q37" s="37">
        <v>2939</v>
      </c>
      <c r="R37" s="37">
        <f t="shared" si="1"/>
        <v>2939</v>
      </c>
      <c r="S37" s="37" t="s">
        <v>187</v>
      </c>
      <c r="T37" s="37" t="s">
        <v>185</v>
      </c>
      <c r="U37" s="37">
        <v>2208</v>
      </c>
      <c r="V37" s="37">
        <f t="shared" si="2"/>
        <v>2208</v>
      </c>
    </row>
    <row r="38" spans="1:22" s="37" customFormat="1">
      <c r="A38" s="36">
        <v>35</v>
      </c>
      <c r="B38" s="37">
        <v>7</v>
      </c>
      <c r="C38" s="37" t="s">
        <v>197</v>
      </c>
      <c r="D38" s="37">
        <v>0</v>
      </c>
      <c r="E38" s="37">
        <v>5</v>
      </c>
      <c r="F38" s="59" t="s">
        <v>191</v>
      </c>
      <c r="G38" s="36">
        <v>3</v>
      </c>
      <c r="H38" s="66">
        <v>1</v>
      </c>
      <c r="I38" s="66"/>
      <c r="J38" s="49">
        <v>804267316</v>
      </c>
      <c r="K38" s="37" t="s">
        <v>184</v>
      </c>
      <c r="L38" s="37" t="s">
        <v>185</v>
      </c>
      <c r="M38" s="37">
        <v>76978</v>
      </c>
      <c r="N38" s="37">
        <f t="shared" si="0"/>
        <v>76978</v>
      </c>
      <c r="O38" s="36" t="s">
        <v>186</v>
      </c>
      <c r="P38" s="37" t="s">
        <v>185</v>
      </c>
      <c r="Q38" s="37">
        <v>3077</v>
      </c>
      <c r="R38" s="37">
        <f t="shared" si="1"/>
        <v>3077</v>
      </c>
      <c r="S38" s="37" t="s">
        <v>187</v>
      </c>
      <c r="T38" s="37" t="s">
        <v>185</v>
      </c>
      <c r="U38" s="37">
        <v>2311</v>
      </c>
      <c r="V38" s="37">
        <f t="shared" si="2"/>
        <v>2311</v>
      </c>
    </row>
    <row r="39" spans="1:22" s="48" customFormat="1">
      <c r="A39" s="36">
        <v>36</v>
      </c>
      <c r="B39" s="48">
        <v>8</v>
      </c>
      <c r="C39" s="48" t="s">
        <v>198</v>
      </c>
      <c r="D39" s="48">
        <v>0</v>
      </c>
      <c r="E39" s="48">
        <v>1</v>
      </c>
      <c r="F39" s="60" t="s">
        <v>183</v>
      </c>
      <c r="G39" s="56">
        <v>4</v>
      </c>
      <c r="H39" s="61">
        <v>1</v>
      </c>
      <c r="I39" s="61"/>
      <c r="J39" s="49">
        <v>884694048</v>
      </c>
      <c r="K39" s="48" t="s">
        <v>184</v>
      </c>
      <c r="L39" s="48" t="s">
        <v>185</v>
      </c>
      <c r="M39" s="48">
        <v>84141</v>
      </c>
      <c r="N39" s="48">
        <f t="shared" si="0"/>
        <v>84141</v>
      </c>
      <c r="O39" s="48" t="s">
        <v>186</v>
      </c>
      <c r="P39" s="48" t="s">
        <v>185</v>
      </c>
      <c r="Q39" s="48">
        <v>3364</v>
      </c>
      <c r="R39" s="48">
        <f t="shared" si="1"/>
        <v>3364</v>
      </c>
      <c r="S39" s="48" t="s">
        <v>187</v>
      </c>
      <c r="T39" s="48" t="s">
        <v>185</v>
      </c>
      <c r="U39" s="48">
        <v>2526</v>
      </c>
      <c r="V39" s="48">
        <f t="shared" si="2"/>
        <v>2526</v>
      </c>
    </row>
    <row r="40" spans="1:22" s="48" customFormat="1">
      <c r="A40" s="36">
        <v>37</v>
      </c>
      <c r="B40" s="48">
        <v>8</v>
      </c>
      <c r="C40" s="48" t="s">
        <v>198</v>
      </c>
      <c r="D40" s="48">
        <v>0</v>
      </c>
      <c r="E40" s="48">
        <v>2</v>
      </c>
      <c r="F40" s="62" t="s">
        <v>188</v>
      </c>
      <c r="G40" s="36">
        <v>4</v>
      </c>
      <c r="H40" s="61">
        <v>1</v>
      </c>
      <c r="I40" s="61"/>
      <c r="J40" s="49">
        <v>973163453</v>
      </c>
      <c r="K40" s="48" t="s">
        <v>184</v>
      </c>
      <c r="L40" s="48" t="s">
        <v>185</v>
      </c>
      <c r="M40" s="48">
        <v>88439</v>
      </c>
      <c r="N40" s="48">
        <f t="shared" si="0"/>
        <v>88439</v>
      </c>
      <c r="O40" s="48" t="s">
        <v>186</v>
      </c>
      <c r="P40" s="48" t="s">
        <v>185</v>
      </c>
      <c r="Q40" s="48">
        <v>3536</v>
      </c>
      <c r="R40" s="48">
        <f t="shared" si="1"/>
        <v>3536</v>
      </c>
      <c r="S40" s="48" t="s">
        <v>187</v>
      </c>
      <c r="T40" s="48" t="s">
        <v>185</v>
      </c>
      <c r="U40" s="48">
        <v>2655</v>
      </c>
      <c r="V40" s="48">
        <f t="shared" si="2"/>
        <v>2655</v>
      </c>
    </row>
    <row r="41" spans="1:22" s="48" customFormat="1">
      <c r="A41" s="36">
        <v>38</v>
      </c>
      <c r="B41" s="48">
        <v>8</v>
      </c>
      <c r="C41" s="48" t="s">
        <v>198</v>
      </c>
      <c r="D41" s="48">
        <v>0</v>
      </c>
      <c r="E41" s="48">
        <v>3</v>
      </c>
      <c r="F41" s="63" t="s">
        <v>189</v>
      </c>
      <c r="G41" s="56">
        <v>4</v>
      </c>
      <c r="H41" s="61">
        <v>1</v>
      </c>
      <c r="I41" s="61"/>
      <c r="J41" s="49">
        <v>1070479798</v>
      </c>
      <c r="K41" s="48" t="s">
        <v>184</v>
      </c>
      <c r="L41" s="48" t="s">
        <v>185</v>
      </c>
      <c r="M41" s="48">
        <v>92737</v>
      </c>
      <c r="N41" s="48">
        <f t="shared" si="0"/>
        <v>92737</v>
      </c>
      <c r="O41" s="48" t="s">
        <v>186</v>
      </c>
      <c r="P41" s="48" t="s">
        <v>185</v>
      </c>
      <c r="Q41" s="48">
        <v>3708</v>
      </c>
      <c r="R41" s="48">
        <f t="shared" si="1"/>
        <v>3708</v>
      </c>
      <c r="S41" s="48" t="s">
        <v>187</v>
      </c>
      <c r="T41" s="48" t="s">
        <v>185</v>
      </c>
      <c r="U41" s="48">
        <v>2784</v>
      </c>
      <c r="V41" s="48">
        <f t="shared" si="2"/>
        <v>2784</v>
      </c>
    </row>
    <row r="42" spans="1:22" s="48" customFormat="1">
      <c r="A42" s="36">
        <v>39</v>
      </c>
      <c r="B42" s="48">
        <v>8</v>
      </c>
      <c r="C42" s="48" t="s">
        <v>198</v>
      </c>
      <c r="D42" s="48">
        <v>0</v>
      </c>
      <c r="E42" s="48">
        <v>4</v>
      </c>
      <c r="F42" s="64" t="s">
        <v>190</v>
      </c>
      <c r="G42" s="36">
        <v>4</v>
      </c>
      <c r="H42" s="61">
        <v>1</v>
      </c>
      <c r="I42" s="61"/>
      <c r="J42" s="49">
        <v>1177527778</v>
      </c>
      <c r="K42" s="48" t="s">
        <v>184</v>
      </c>
      <c r="L42" s="48" t="s">
        <v>185</v>
      </c>
      <c r="M42" s="48">
        <v>97035</v>
      </c>
      <c r="N42" s="48">
        <f t="shared" si="0"/>
        <v>97035</v>
      </c>
      <c r="O42" s="48" t="s">
        <v>186</v>
      </c>
      <c r="P42" s="48" t="s">
        <v>185</v>
      </c>
      <c r="Q42" s="48">
        <v>3880</v>
      </c>
      <c r="R42" s="48">
        <f t="shared" si="1"/>
        <v>3880</v>
      </c>
      <c r="S42" s="48" t="s">
        <v>187</v>
      </c>
      <c r="T42" s="48" t="s">
        <v>185</v>
      </c>
      <c r="U42" s="48">
        <v>2913</v>
      </c>
      <c r="V42" s="48">
        <f t="shared" si="2"/>
        <v>2913</v>
      </c>
    </row>
    <row r="43" spans="1:22" s="48" customFormat="1">
      <c r="A43" s="36">
        <v>40</v>
      </c>
      <c r="B43" s="48">
        <v>8</v>
      </c>
      <c r="C43" s="48" t="s">
        <v>198</v>
      </c>
      <c r="D43" s="48">
        <v>0</v>
      </c>
      <c r="E43" s="48">
        <v>5</v>
      </c>
      <c r="F43" s="65" t="s">
        <v>191</v>
      </c>
      <c r="G43" s="56">
        <v>4</v>
      </c>
      <c r="H43" s="61">
        <v>1</v>
      </c>
      <c r="I43" s="61"/>
      <c r="J43" s="49">
        <v>1295280556</v>
      </c>
      <c r="K43" s="48" t="s">
        <v>184</v>
      </c>
      <c r="L43" s="48" t="s">
        <v>185</v>
      </c>
      <c r="M43" s="48">
        <v>101333</v>
      </c>
      <c r="N43" s="48">
        <f t="shared" si="0"/>
        <v>101333</v>
      </c>
      <c r="O43" s="48" t="s">
        <v>186</v>
      </c>
      <c r="P43" s="48" t="s">
        <v>185</v>
      </c>
      <c r="Q43" s="48">
        <v>4052</v>
      </c>
      <c r="R43" s="48">
        <f t="shared" si="1"/>
        <v>4052</v>
      </c>
      <c r="S43" s="48" t="s">
        <v>187</v>
      </c>
      <c r="T43" s="48" t="s">
        <v>185</v>
      </c>
      <c r="U43" s="48">
        <v>3042</v>
      </c>
      <c r="V43" s="48">
        <f t="shared" si="2"/>
        <v>3042</v>
      </c>
    </row>
    <row r="44" spans="1:22" s="48" customFormat="1">
      <c r="A44" s="36">
        <v>41</v>
      </c>
      <c r="B44" s="48">
        <v>9</v>
      </c>
      <c r="C44" s="48" t="s">
        <v>199</v>
      </c>
      <c r="D44" s="48">
        <v>0</v>
      </c>
      <c r="E44" s="48">
        <v>1</v>
      </c>
      <c r="F44" s="60" t="s">
        <v>200</v>
      </c>
      <c r="G44" s="36">
        <v>4</v>
      </c>
      <c r="H44" s="61">
        <v>1</v>
      </c>
      <c r="I44" s="61"/>
      <c r="J44" s="49">
        <v>0</v>
      </c>
      <c r="K44" s="48" t="s">
        <v>184</v>
      </c>
      <c r="L44" s="48" t="s">
        <v>185</v>
      </c>
      <c r="M44" s="48">
        <v>2660</v>
      </c>
      <c r="N44" s="48">
        <f t="shared" si="0"/>
        <v>2660</v>
      </c>
      <c r="O44" s="48" t="s">
        <v>186</v>
      </c>
      <c r="P44" s="48" t="s">
        <v>185</v>
      </c>
      <c r="Q44" s="48">
        <v>148</v>
      </c>
      <c r="R44" s="48">
        <f t="shared" si="1"/>
        <v>148</v>
      </c>
      <c r="S44" s="48" t="s">
        <v>187</v>
      </c>
      <c r="T44" s="48" t="s">
        <v>185</v>
      </c>
      <c r="U44" s="48">
        <v>102</v>
      </c>
      <c r="V44" s="48">
        <f t="shared" si="2"/>
        <v>102</v>
      </c>
    </row>
  </sheetData>
  <phoneticPr fontId="2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D36" sqref="D36"/>
    </sheetView>
  </sheetViews>
  <sheetFormatPr defaultColWidth="9" defaultRowHeight="15"/>
  <cols>
    <col min="1" max="1" width="14.5703125" customWidth="1"/>
    <col min="2" max="2" width="15.42578125" customWidth="1"/>
    <col min="3" max="5" width="19.5703125" customWidth="1"/>
    <col min="6" max="6" width="16.85546875" customWidth="1"/>
    <col min="7" max="7" width="40.42578125" customWidth="1"/>
  </cols>
  <sheetData>
    <row r="1" spans="1:7">
      <c r="A1" s="43" t="s">
        <v>0</v>
      </c>
      <c r="B1" s="43" t="s">
        <v>201</v>
      </c>
      <c r="C1" s="43" t="s">
        <v>202</v>
      </c>
      <c r="D1" s="43" t="s">
        <v>203</v>
      </c>
      <c r="E1" s="43" t="s">
        <v>204</v>
      </c>
      <c r="F1" s="43" t="s">
        <v>205</v>
      </c>
      <c r="G1" s="43" t="s">
        <v>206</v>
      </c>
    </row>
    <row r="2" spans="1:7">
      <c r="A2" s="3" t="s">
        <v>41</v>
      </c>
      <c r="B2" s="44" t="s">
        <v>207</v>
      </c>
      <c r="C2" s="3" t="s">
        <v>208</v>
      </c>
      <c r="D2" s="3" t="s">
        <v>209</v>
      </c>
      <c r="E2" s="3" t="s">
        <v>210</v>
      </c>
      <c r="F2" s="3" t="s">
        <v>211</v>
      </c>
      <c r="G2" s="45" t="s">
        <v>79</v>
      </c>
    </row>
    <row r="3" spans="1:7">
      <c r="A3" s="3" t="s">
        <v>82</v>
      </c>
      <c r="B3" s="46" t="s">
        <v>82</v>
      </c>
      <c r="C3" s="47" t="s">
        <v>83</v>
      </c>
      <c r="D3" s="47" t="s">
        <v>83</v>
      </c>
      <c r="E3" s="46" t="s">
        <v>82</v>
      </c>
      <c r="F3" s="46" t="s">
        <v>82</v>
      </c>
    </row>
    <row r="4" spans="1:7">
      <c r="A4">
        <v>1</v>
      </c>
      <c r="B4">
        <v>1001</v>
      </c>
      <c r="C4" t="s">
        <v>212</v>
      </c>
      <c r="D4" t="s">
        <v>213</v>
      </c>
      <c r="E4">
        <v>9999</v>
      </c>
      <c r="F4">
        <v>1</v>
      </c>
      <c r="G4" t="s">
        <v>214</v>
      </c>
    </row>
    <row r="5" spans="1:7">
      <c r="A5">
        <v>2</v>
      </c>
      <c r="B5">
        <v>2001</v>
      </c>
      <c r="C5" t="s">
        <v>215</v>
      </c>
      <c r="D5" t="s">
        <v>216</v>
      </c>
      <c r="E5">
        <v>60</v>
      </c>
      <c r="F5">
        <v>1</v>
      </c>
    </row>
    <row r="6" spans="1:7">
      <c r="A6">
        <v>3</v>
      </c>
      <c r="B6">
        <v>3001</v>
      </c>
      <c r="C6" t="s">
        <v>217</v>
      </c>
      <c r="D6" t="s">
        <v>218</v>
      </c>
      <c r="E6">
        <v>10001</v>
      </c>
      <c r="F6">
        <v>1</v>
      </c>
    </row>
    <row r="7" spans="1:7">
      <c r="A7">
        <v>4</v>
      </c>
      <c r="B7">
        <v>4001</v>
      </c>
      <c r="C7" t="s">
        <v>219</v>
      </c>
      <c r="D7" t="s">
        <v>220</v>
      </c>
      <c r="E7">
        <v>3</v>
      </c>
      <c r="F7">
        <v>1</v>
      </c>
    </row>
    <row r="8" spans="1:7">
      <c r="A8">
        <v>5</v>
      </c>
      <c r="B8">
        <v>5001</v>
      </c>
      <c r="C8" t="s">
        <v>221</v>
      </c>
      <c r="D8" t="s">
        <v>222</v>
      </c>
      <c r="E8">
        <v>3</v>
      </c>
      <c r="F8">
        <v>1</v>
      </c>
    </row>
    <row r="9" spans="1:7">
      <c r="A9">
        <v>6</v>
      </c>
      <c r="B9">
        <v>6001</v>
      </c>
      <c r="C9" t="s">
        <v>223</v>
      </c>
      <c r="D9" t="s">
        <v>224</v>
      </c>
      <c r="E9">
        <v>1</v>
      </c>
      <c r="F9">
        <v>1000</v>
      </c>
    </row>
    <row r="10" spans="1:7">
      <c r="A10">
        <v>7</v>
      </c>
      <c r="B10">
        <v>3001</v>
      </c>
      <c r="C10" s="6" t="s">
        <v>225</v>
      </c>
      <c r="D10" t="s">
        <v>218</v>
      </c>
      <c r="E10">
        <v>21096</v>
      </c>
      <c r="F10">
        <v>1</v>
      </c>
    </row>
    <row r="11" spans="1:7">
      <c r="A11">
        <v>8</v>
      </c>
      <c r="B11">
        <v>3001</v>
      </c>
      <c r="C11" s="6" t="s">
        <v>226</v>
      </c>
      <c r="D11" t="s">
        <v>218</v>
      </c>
      <c r="E11">
        <v>22094</v>
      </c>
      <c r="F11">
        <v>1</v>
      </c>
    </row>
    <row r="12" spans="1:7">
      <c r="A12">
        <v>9</v>
      </c>
      <c r="B12">
        <v>3001</v>
      </c>
      <c r="C12" s="6" t="s">
        <v>227</v>
      </c>
      <c r="D12" t="s">
        <v>218</v>
      </c>
      <c r="E12">
        <v>23097</v>
      </c>
      <c r="F12">
        <v>1</v>
      </c>
    </row>
    <row r="13" spans="1:7">
      <c r="A13">
        <v>10</v>
      </c>
      <c r="B13">
        <v>3001</v>
      </c>
      <c r="C13" s="6" t="s">
        <v>228</v>
      </c>
      <c r="D13" t="s">
        <v>218</v>
      </c>
      <c r="E13">
        <v>23095</v>
      </c>
      <c r="F13">
        <v>1</v>
      </c>
    </row>
    <row r="14" spans="1:7">
      <c r="A14">
        <v>11</v>
      </c>
      <c r="B14">
        <v>3001</v>
      </c>
      <c r="C14" s="6" t="s">
        <v>229</v>
      </c>
      <c r="D14" t="s">
        <v>218</v>
      </c>
      <c r="E14">
        <v>23092</v>
      </c>
      <c r="F14">
        <v>1</v>
      </c>
    </row>
  </sheetData>
  <phoneticPr fontId="2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1"/>
  <sheetViews>
    <sheetView zoomScaleNormal="100" workbookViewId="0">
      <pane xSplit="7" ySplit="3" topLeftCell="Z66" activePane="bottomRight" state="frozen"/>
      <selection pane="topRight"/>
      <selection pane="bottomLeft"/>
      <selection pane="bottomRight" activeCell="A87" sqref="A87:XFD87"/>
    </sheetView>
  </sheetViews>
  <sheetFormatPr defaultColWidth="9" defaultRowHeight="15"/>
  <cols>
    <col min="1" max="1" width="12" style="5" customWidth="1"/>
    <col min="2" max="2" width="8.42578125" style="5" customWidth="1"/>
    <col min="3" max="3" width="18.85546875" style="5" customWidth="1"/>
    <col min="4" max="6" width="13.28515625" style="5" customWidth="1"/>
    <col min="7" max="7" width="35.140625" style="5" customWidth="1"/>
    <col min="8" max="8" width="15.140625" style="9" customWidth="1"/>
    <col min="9" max="9" width="12" style="5" customWidth="1"/>
    <col min="10" max="11" width="8.42578125" style="5" customWidth="1"/>
    <col min="12" max="13" width="9.28515625" style="5" customWidth="1"/>
    <col min="14" max="15" width="8.42578125" style="5" customWidth="1"/>
    <col min="16" max="17" width="9.28515625" style="5" customWidth="1"/>
    <col min="18" max="19" width="8.42578125" style="5" customWidth="1"/>
    <col min="20" max="21" width="9.28515625" style="5" customWidth="1"/>
    <col min="22" max="23" width="8.42578125" style="5" customWidth="1"/>
    <col min="24" max="25" width="9.28515625" style="5" customWidth="1"/>
    <col min="26" max="26" width="10.7109375" style="5" customWidth="1"/>
    <col min="27" max="27" width="17" style="5" customWidth="1"/>
    <col min="28" max="28" width="10.28515625" style="5" customWidth="1"/>
    <col min="29" max="29" width="10.28515625" style="10" customWidth="1"/>
    <col min="30" max="30" width="38" style="5" customWidth="1"/>
    <col min="31" max="16384" width="9" style="5"/>
  </cols>
  <sheetData>
    <row r="1" spans="1:30" s="1" customFormat="1" ht="15.75">
      <c r="A1" s="1" t="s">
        <v>230</v>
      </c>
      <c r="B1" s="1" t="s">
        <v>231</v>
      </c>
      <c r="C1" s="1" t="s">
        <v>232</v>
      </c>
      <c r="D1" s="11" t="s">
        <v>233</v>
      </c>
      <c r="E1" s="11" t="s">
        <v>234</v>
      </c>
      <c r="F1" s="11" t="s">
        <v>235</v>
      </c>
      <c r="G1" s="1" t="s">
        <v>236</v>
      </c>
      <c r="H1" s="12" t="s">
        <v>206</v>
      </c>
      <c r="I1" s="1" t="s">
        <v>237</v>
      </c>
      <c r="J1" s="35" t="s">
        <v>132</v>
      </c>
      <c r="K1" s="35" t="s">
        <v>133</v>
      </c>
      <c r="L1" s="35" t="s">
        <v>134</v>
      </c>
      <c r="M1" s="35" t="s">
        <v>135</v>
      </c>
      <c r="N1" s="35" t="s">
        <v>136</v>
      </c>
      <c r="O1" s="35" t="s">
        <v>137</v>
      </c>
      <c r="P1" s="35" t="s">
        <v>138</v>
      </c>
      <c r="Q1" s="35" t="s">
        <v>139</v>
      </c>
      <c r="R1" s="35" t="s">
        <v>140</v>
      </c>
      <c r="S1" s="35" t="s">
        <v>141</v>
      </c>
      <c r="T1" s="35" t="s">
        <v>142</v>
      </c>
      <c r="U1" s="35" t="s">
        <v>143</v>
      </c>
      <c r="V1" s="35" t="s">
        <v>144</v>
      </c>
      <c r="W1" s="35" t="s">
        <v>145</v>
      </c>
      <c r="X1" s="35" t="s">
        <v>146</v>
      </c>
      <c r="Y1" s="35" t="s">
        <v>147</v>
      </c>
      <c r="Z1" s="1" t="s">
        <v>238</v>
      </c>
      <c r="AA1" s="1" t="s">
        <v>239</v>
      </c>
      <c r="AB1" s="1" t="s">
        <v>240</v>
      </c>
      <c r="AC1" s="38" t="s">
        <v>241</v>
      </c>
      <c r="AD1" s="1" t="s">
        <v>242</v>
      </c>
    </row>
    <row r="2" spans="1:30" s="3" customFormat="1">
      <c r="A2" s="3" t="s">
        <v>243</v>
      </c>
      <c r="B2" s="3" t="s">
        <v>244</v>
      </c>
      <c r="C2" s="3" t="s">
        <v>245</v>
      </c>
      <c r="D2" s="3" t="s">
        <v>246</v>
      </c>
      <c r="E2" s="3" t="s">
        <v>247</v>
      </c>
      <c r="F2" s="3" t="s">
        <v>248</v>
      </c>
      <c r="G2" s="3" t="s">
        <v>249</v>
      </c>
      <c r="H2" s="13" t="s">
        <v>79</v>
      </c>
      <c r="I2" s="3" t="s">
        <v>250</v>
      </c>
      <c r="J2" s="4" t="s">
        <v>162</v>
      </c>
      <c r="K2" s="4" t="s">
        <v>163</v>
      </c>
      <c r="L2" s="4" t="s">
        <v>164</v>
      </c>
      <c r="M2" s="4" t="s">
        <v>165</v>
      </c>
      <c r="N2" s="4" t="s">
        <v>166</v>
      </c>
      <c r="O2" s="4" t="s">
        <v>167</v>
      </c>
      <c r="P2" s="4" t="s">
        <v>168</v>
      </c>
      <c r="Q2" s="4" t="s">
        <v>169</v>
      </c>
      <c r="R2" s="4" t="s">
        <v>170</v>
      </c>
      <c r="S2" s="4" t="s">
        <v>171</v>
      </c>
      <c r="T2" s="4" t="s">
        <v>172</v>
      </c>
      <c r="U2" s="4" t="s">
        <v>173</v>
      </c>
      <c r="V2" s="4" t="s">
        <v>174</v>
      </c>
      <c r="W2" s="4" t="s">
        <v>175</v>
      </c>
      <c r="X2" s="4" t="s">
        <v>176</v>
      </c>
      <c r="Y2" s="4" t="s">
        <v>177</v>
      </c>
      <c r="Z2" s="3" t="s">
        <v>251</v>
      </c>
      <c r="AA2" s="3" t="s">
        <v>252</v>
      </c>
      <c r="AB2" s="3" t="s">
        <v>253</v>
      </c>
      <c r="AC2" s="39" t="s">
        <v>254</v>
      </c>
      <c r="AD2" s="3" t="s">
        <v>255</v>
      </c>
    </row>
    <row r="3" spans="1:30" s="3" customFormat="1">
      <c r="A3" s="4" t="s">
        <v>82</v>
      </c>
      <c r="B3" s="4" t="s">
        <v>82</v>
      </c>
      <c r="C3" s="4" t="s">
        <v>83</v>
      </c>
      <c r="D3" s="4" t="s">
        <v>82</v>
      </c>
      <c r="E3" s="4" t="s">
        <v>82</v>
      </c>
      <c r="F3" s="4" t="s">
        <v>82</v>
      </c>
      <c r="G3" s="4" t="s">
        <v>83</v>
      </c>
      <c r="H3" s="14"/>
      <c r="I3" s="4" t="s">
        <v>82</v>
      </c>
      <c r="J3" s="4" t="s">
        <v>83</v>
      </c>
      <c r="K3" s="4" t="s">
        <v>82</v>
      </c>
      <c r="L3" s="4" t="s">
        <v>82</v>
      </c>
      <c r="M3" s="4" t="s">
        <v>82</v>
      </c>
      <c r="N3" s="4" t="s">
        <v>83</v>
      </c>
      <c r="O3" s="4" t="s">
        <v>82</v>
      </c>
      <c r="P3" s="4" t="s">
        <v>82</v>
      </c>
      <c r="Q3" s="4" t="s">
        <v>82</v>
      </c>
      <c r="R3" s="4" t="s">
        <v>83</v>
      </c>
      <c r="S3" s="4" t="s">
        <v>82</v>
      </c>
      <c r="T3" s="4" t="s">
        <v>82</v>
      </c>
      <c r="U3" s="4" t="s">
        <v>82</v>
      </c>
      <c r="V3" s="4" t="s">
        <v>83</v>
      </c>
      <c r="W3" s="4" t="s">
        <v>82</v>
      </c>
      <c r="X3" s="4" t="s">
        <v>82</v>
      </c>
      <c r="Y3" s="4" t="s">
        <v>82</v>
      </c>
      <c r="Z3" s="4" t="s">
        <v>82</v>
      </c>
      <c r="AA3" s="4" t="s">
        <v>83</v>
      </c>
      <c r="AB3" s="4" t="s">
        <v>83</v>
      </c>
      <c r="AC3" s="4" t="s">
        <v>83</v>
      </c>
      <c r="AD3" s="40" t="s">
        <v>83</v>
      </c>
    </row>
    <row r="4" spans="1:30" ht="45">
      <c r="A4" s="5">
        <v>1</v>
      </c>
      <c r="B4" s="5">
        <v>1</v>
      </c>
      <c r="C4" s="15" t="s">
        <v>256</v>
      </c>
      <c r="D4" s="16">
        <v>0</v>
      </c>
      <c r="E4" s="16">
        <v>1</v>
      </c>
      <c r="F4" s="16">
        <v>1</v>
      </c>
      <c r="G4" s="17" t="s">
        <v>257</v>
      </c>
      <c r="H4" s="9" t="s">
        <v>258</v>
      </c>
      <c r="I4" s="5">
        <v>0</v>
      </c>
      <c r="J4" s="5" t="s">
        <v>184</v>
      </c>
      <c r="L4" s="5">
        <v>100</v>
      </c>
      <c r="M4" s="5">
        <f>L4</f>
        <v>100</v>
      </c>
      <c r="N4" s="36" t="s">
        <v>186</v>
      </c>
      <c r="P4" s="5">
        <v>10</v>
      </c>
      <c r="Q4" s="5">
        <f>P4</f>
        <v>10</v>
      </c>
      <c r="R4" s="36" t="s">
        <v>187</v>
      </c>
      <c r="T4" s="5">
        <v>10</v>
      </c>
      <c r="U4" s="5">
        <f>T4</f>
        <v>10</v>
      </c>
      <c r="V4" s="5" t="s">
        <v>185</v>
      </c>
      <c r="X4" s="5" t="s">
        <v>185</v>
      </c>
      <c r="Y4" s="5" t="s">
        <v>185</v>
      </c>
      <c r="Z4" s="5">
        <v>2</v>
      </c>
      <c r="AC4" s="16" t="s">
        <v>259</v>
      </c>
      <c r="AD4" s="5">
        <v>-1</v>
      </c>
    </row>
    <row r="5" spans="1:30">
      <c r="A5" s="5">
        <v>2</v>
      </c>
      <c r="B5" s="5">
        <v>2</v>
      </c>
      <c r="C5" s="15" t="s">
        <v>260</v>
      </c>
      <c r="D5" s="16">
        <v>0</v>
      </c>
      <c r="E5" s="16">
        <v>1</v>
      </c>
      <c r="F5" s="16">
        <v>1</v>
      </c>
      <c r="G5" s="17" t="s">
        <v>261</v>
      </c>
      <c r="I5" s="5">
        <v>0</v>
      </c>
      <c r="J5" s="5" t="s">
        <v>184</v>
      </c>
      <c r="L5" s="5">
        <v>100</v>
      </c>
      <c r="M5" s="5">
        <f t="shared" ref="M5:M68" si="0">L5</f>
        <v>100</v>
      </c>
      <c r="N5" s="36" t="s">
        <v>186</v>
      </c>
      <c r="P5" s="5">
        <v>10</v>
      </c>
      <c r="Q5" s="5">
        <f t="shared" ref="Q5:Q68" si="1">P5</f>
        <v>10</v>
      </c>
      <c r="R5" s="36" t="s">
        <v>187</v>
      </c>
      <c r="T5" s="5">
        <v>10</v>
      </c>
      <c r="U5" s="5">
        <f t="shared" ref="U5:U68" si="2">T5</f>
        <v>10</v>
      </c>
      <c r="V5" s="5" t="s">
        <v>185</v>
      </c>
      <c r="X5" s="5" t="s">
        <v>185</v>
      </c>
      <c r="Y5" s="5" t="s">
        <v>185</v>
      </c>
      <c r="Z5" s="5">
        <v>3</v>
      </c>
      <c r="AC5" s="16" t="s">
        <v>262</v>
      </c>
      <c r="AD5" s="5">
        <v>-1</v>
      </c>
    </row>
    <row r="6" spans="1:30">
      <c r="A6" s="5">
        <v>3</v>
      </c>
      <c r="B6" s="5">
        <v>3</v>
      </c>
      <c r="C6" s="15" t="s">
        <v>263</v>
      </c>
      <c r="D6" s="16">
        <v>0</v>
      </c>
      <c r="E6" s="16">
        <v>1</v>
      </c>
      <c r="F6" s="16">
        <v>1</v>
      </c>
      <c r="G6" s="17" t="s">
        <v>264</v>
      </c>
      <c r="I6" s="5">
        <v>0</v>
      </c>
      <c r="J6" s="5" t="s">
        <v>184</v>
      </c>
      <c r="L6" s="5">
        <v>100</v>
      </c>
      <c r="M6" s="5">
        <f t="shared" si="0"/>
        <v>100</v>
      </c>
      <c r="N6" s="36" t="s">
        <v>186</v>
      </c>
      <c r="P6" s="5">
        <v>10</v>
      </c>
      <c r="Q6" s="5">
        <f t="shared" si="1"/>
        <v>10</v>
      </c>
      <c r="R6" s="36" t="s">
        <v>187</v>
      </c>
      <c r="T6" s="5">
        <v>10</v>
      </c>
      <c r="U6" s="5">
        <f t="shared" si="2"/>
        <v>10</v>
      </c>
      <c r="V6" s="5" t="s">
        <v>185</v>
      </c>
      <c r="X6" s="5" t="s">
        <v>185</v>
      </c>
      <c r="Y6" s="5" t="s">
        <v>185</v>
      </c>
      <c r="Z6" s="5">
        <v>3</v>
      </c>
      <c r="AC6" s="16" t="s">
        <v>265</v>
      </c>
      <c r="AD6" s="5">
        <v>-1</v>
      </c>
    </row>
    <row r="7" spans="1:30">
      <c r="A7" s="5">
        <v>4</v>
      </c>
      <c r="B7" s="5">
        <v>4</v>
      </c>
      <c r="C7" s="18" t="s">
        <v>266</v>
      </c>
      <c r="D7" s="16">
        <v>1</v>
      </c>
      <c r="E7" s="16">
        <v>1</v>
      </c>
      <c r="F7" s="16">
        <v>1</v>
      </c>
      <c r="G7" s="17" t="s">
        <v>267</v>
      </c>
      <c r="I7" s="5">
        <v>0</v>
      </c>
      <c r="J7" s="5" t="s">
        <v>184</v>
      </c>
      <c r="L7" s="5">
        <v>120</v>
      </c>
      <c r="M7" s="5">
        <f t="shared" si="0"/>
        <v>120</v>
      </c>
      <c r="N7" s="36" t="s">
        <v>186</v>
      </c>
      <c r="P7" s="5">
        <v>12</v>
      </c>
      <c r="Q7" s="5">
        <f t="shared" si="1"/>
        <v>12</v>
      </c>
      <c r="R7" s="36" t="s">
        <v>187</v>
      </c>
      <c r="T7" s="5">
        <v>12</v>
      </c>
      <c r="U7" s="5">
        <f t="shared" si="2"/>
        <v>12</v>
      </c>
      <c r="V7" s="5" t="s">
        <v>185</v>
      </c>
      <c r="X7" s="5" t="s">
        <v>185</v>
      </c>
      <c r="Y7" s="5" t="s">
        <v>185</v>
      </c>
      <c r="Z7" s="5">
        <v>3</v>
      </c>
      <c r="AC7" s="16" t="s">
        <v>268</v>
      </c>
      <c r="AD7" s="5">
        <v>-1</v>
      </c>
    </row>
    <row r="8" spans="1:30">
      <c r="A8" s="5">
        <v>5</v>
      </c>
      <c r="B8" s="5">
        <v>5</v>
      </c>
      <c r="C8" s="18" t="s">
        <v>269</v>
      </c>
      <c r="D8" s="16">
        <v>1</v>
      </c>
      <c r="E8" s="16">
        <v>1</v>
      </c>
      <c r="F8" s="16">
        <v>1</v>
      </c>
      <c r="G8" s="17" t="s">
        <v>270</v>
      </c>
      <c r="I8" s="5">
        <v>0</v>
      </c>
      <c r="J8" s="5" t="s">
        <v>184</v>
      </c>
      <c r="L8" s="5">
        <v>120</v>
      </c>
      <c r="M8" s="5">
        <f t="shared" si="0"/>
        <v>120</v>
      </c>
      <c r="N8" s="36" t="s">
        <v>186</v>
      </c>
      <c r="P8" s="5">
        <v>12</v>
      </c>
      <c r="Q8" s="5">
        <f t="shared" si="1"/>
        <v>12</v>
      </c>
      <c r="R8" s="36" t="s">
        <v>187</v>
      </c>
      <c r="T8" s="5">
        <v>12</v>
      </c>
      <c r="U8" s="5">
        <f t="shared" si="2"/>
        <v>12</v>
      </c>
      <c r="V8" s="5" t="s">
        <v>185</v>
      </c>
      <c r="X8" s="5" t="s">
        <v>185</v>
      </c>
      <c r="Y8" s="5" t="s">
        <v>185</v>
      </c>
      <c r="Z8" s="5">
        <v>3</v>
      </c>
      <c r="AC8" s="16" t="s">
        <v>271</v>
      </c>
      <c r="AD8" s="5">
        <v>-1</v>
      </c>
    </row>
    <row r="9" spans="1:30">
      <c r="A9" s="5">
        <v>6</v>
      </c>
      <c r="B9" s="5">
        <v>6</v>
      </c>
      <c r="C9" s="18" t="s">
        <v>272</v>
      </c>
      <c r="D9" s="16">
        <v>1</v>
      </c>
      <c r="E9" s="16">
        <v>1</v>
      </c>
      <c r="F9" s="16">
        <v>1</v>
      </c>
      <c r="G9" s="17" t="s">
        <v>273</v>
      </c>
      <c r="I9" s="5">
        <v>0</v>
      </c>
      <c r="J9" s="5" t="s">
        <v>184</v>
      </c>
      <c r="L9" s="5">
        <v>150</v>
      </c>
      <c r="M9" s="5">
        <f t="shared" si="0"/>
        <v>150</v>
      </c>
      <c r="N9" s="36" t="s">
        <v>186</v>
      </c>
      <c r="P9" s="5">
        <v>15</v>
      </c>
      <c r="Q9" s="5">
        <f t="shared" si="1"/>
        <v>15</v>
      </c>
      <c r="R9" s="36" t="s">
        <v>187</v>
      </c>
      <c r="T9" s="5">
        <v>15</v>
      </c>
      <c r="U9" s="5">
        <f t="shared" si="2"/>
        <v>15</v>
      </c>
      <c r="V9" s="5" t="s">
        <v>185</v>
      </c>
      <c r="X9" s="5" t="s">
        <v>185</v>
      </c>
      <c r="Y9" s="5" t="s">
        <v>185</v>
      </c>
      <c r="Z9" s="5">
        <v>1</v>
      </c>
      <c r="AC9" s="16" t="s">
        <v>274</v>
      </c>
      <c r="AD9" s="5">
        <v>-1</v>
      </c>
    </row>
    <row r="10" spans="1:30">
      <c r="A10" s="5">
        <v>7</v>
      </c>
      <c r="B10" s="5">
        <v>7</v>
      </c>
      <c r="C10" s="18" t="s">
        <v>275</v>
      </c>
      <c r="D10" s="16">
        <v>1</v>
      </c>
      <c r="E10" s="16">
        <v>1</v>
      </c>
      <c r="F10" s="16">
        <v>1</v>
      </c>
      <c r="G10" s="17" t="s">
        <v>276</v>
      </c>
      <c r="I10" s="5">
        <v>0</v>
      </c>
      <c r="J10" s="5" t="s">
        <v>184</v>
      </c>
      <c r="L10" s="5">
        <v>160</v>
      </c>
      <c r="M10" s="5">
        <f t="shared" si="0"/>
        <v>160</v>
      </c>
      <c r="N10" s="36" t="s">
        <v>186</v>
      </c>
      <c r="P10" s="5">
        <v>16</v>
      </c>
      <c r="Q10" s="5">
        <f t="shared" si="1"/>
        <v>16</v>
      </c>
      <c r="R10" s="36" t="s">
        <v>187</v>
      </c>
      <c r="T10" s="5">
        <v>16</v>
      </c>
      <c r="U10" s="5">
        <f t="shared" si="2"/>
        <v>16</v>
      </c>
      <c r="V10" s="5" t="s">
        <v>185</v>
      </c>
      <c r="X10" s="5" t="s">
        <v>185</v>
      </c>
      <c r="Y10" s="5" t="s">
        <v>185</v>
      </c>
      <c r="Z10" s="5">
        <v>3</v>
      </c>
      <c r="AC10" s="16" t="s">
        <v>277</v>
      </c>
      <c r="AD10" s="5">
        <v>-1</v>
      </c>
    </row>
    <row r="11" spans="1:30">
      <c r="A11" s="5">
        <v>8</v>
      </c>
      <c r="B11" s="5">
        <v>8</v>
      </c>
      <c r="C11" s="18" t="s">
        <v>278</v>
      </c>
      <c r="D11" s="16">
        <v>1</v>
      </c>
      <c r="E11" s="16">
        <v>1</v>
      </c>
      <c r="F11" s="16">
        <v>1</v>
      </c>
      <c r="G11" s="17" t="s">
        <v>279</v>
      </c>
      <c r="I11" s="5">
        <v>0</v>
      </c>
      <c r="J11" s="5" t="s">
        <v>184</v>
      </c>
      <c r="L11" s="5">
        <v>300</v>
      </c>
      <c r="M11" s="5">
        <f t="shared" si="0"/>
        <v>300</v>
      </c>
      <c r="N11" s="36" t="s">
        <v>186</v>
      </c>
      <c r="P11" s="5">
        <v>30</v>
      </c>
      <c r="Q11" s="5">
        <f t="shared" si="1"/>
        <v>30</v>
      </c>
      <c r="R11" s="36" t="s">
        <v>187</v>
      </c>
      <c r="T11" s="5">
        <v>30</v>
      </c>
      <c r="U11" s="5">
        <f t="shared" si="2"/>
        <v>30</v>
      </c>
      <c r="V11" s="5" t="s">
        <v>185</v>
      </c>
      <c r="X11" s="5" t="s">
        <v>185</v>
      </c>
      <c r="Y11" s="5" t="s">
        <v>185</v>
      </c>
      <c r="Z11" s="5">
        <v>3</v>
      </c>
      <c r="AC11" s="16" t="s">
        <v>280</v>
      </c>
      <c r="AD11" s="5">
        <v>-1</v>
      </c>
    </row>
    <row r="12" spans="1:30">
      <c r="A12" s="5">
        <v>9</v>
      </c>
      <c r="B12" s="5">
        <v>9</v>
      </c>
      <c r="C12" s="18" t="s">
        <v>281</v>
      </c>
      <c r="D12" s="16">
        <v>1</v>
      </c>
      <c r="E12" s="16">
        <v>0</v>
      </c>
      <c r="F12" s="16">
        <v>1</v>
      </c>
      <c r="G12" s="17" t="s">
        <v>282</v>
      </c>
      <c r="I12" s="5">
        <v>0</v>
      </c>
      <c r="J12" s="5" t="s">
        <v>184</v>
      </c>
      <c r="L12" s="5">
        <v>400</v>
      </c>
      <c r="M12" s="5">
        <f t="shared" si="0"/>
        <v>400</v>
      </c>
      <c r="N12" s="36" t="s">
        <v>186</v>
      </c>
      <c r="P12" s="5">
        <v>40</v>
      </c>
      <c r="Q12" s="5">
        <f t="shared" si="1"/>
        <v>40</v>
      </c>
      <c r="R12" s="36" t="s">
        <v>187</v>
      </c>
      <c r="T12" s="5">
        <v>40</v>
      </c>
      <c r="U12" s="5">
        <f t="shared" si="2"/>
        <v>40</v>
      </c>
      <c r="V12" s="5" t="s">
        <v>185</v>
      </c>
      <c r="X12" s="5" t="s">
        <v>185</v>
      </c>
      <c r="Y12" s="5" t="s">
        <v>185</v>
      </c>
      <c r="Z12" s="5">
        <v>3</v>
      </c>
      <c r="AC12" s="16" t="s">
        <v>283</v>
      </c>
      <c r="AD12" s="5">
        <v>-1</v>
      </c>
    </row>
    <row r="13" spans="1:30">
      <c r="A13" s="5">
        <v>10</v>
      </c>
      <c r="B13" s="5">
        <v>10</v>
      </c>
      <c r="C13" s="19" t="s">
        <v>284</v>
      </c>
      <c r="D13" s="16">
        <v>2</v>
      </c>
      <c r="E13" s="16">
        <v>0</v>
      </c>
      <c r="F13" s="16">
        <v>1</v>
      </c>
      <c r="G13" s="17" t="s">
        <v>285</v>
      </c>
      <c r="I13" s="5">
        <v>0</v>
      </c>
      <c r="J13" s="5" t="s">
        <v>184</v>
      </c>
      <c r="L13" s="5">
        <v>500</v>
      </c>
      <c r="M13" s="5">
        <f t="shared" si="0"/>
        <v>500</v>
      </c>
      <c r="N13" s="36" t="s">
        <v>186</v>
      </c>
      <c r="P13" s="5">
        <v>50</v>
      </c>
      <c r="Q13" s="5">
        <f t="shared" si="1"/>
        <v>50</v>
      </c>
      <c r="R13" s="36" t="s">
        <v>187</v>
      </c>
      <c r="T13" s="5">
        <v>50</v>
      </c>
      <c r="U13" s="5">
        <f t="shared" si="2"/>
        <v>50</v>
      </c>
      <c r="V13" s="5" t="s">
        <v>185</v>
      </c>
      <c r="X13" s="5" t="s">
        <v>185</v>
      </c>
      <c r="Y13" s="5" t="s">
        <v>185</v>
      </c>
      <c r="Z13" s="5">
        <v>3</v>
      </c>
      <c r="AC13" s="16" t="s">
        <v>286</v>
      </c>
      <c r="AD13" s="5">
        <v>-1</v>
      </c>
    </row>
    <row r="14" spans="1:30">
      <c r="A14" s="5">
        <v>11</v>
      </c>
      <c r="B14" s="5">
        <v>11</v>
      </c>
      <c r="C14" s="20" t="s">
        <v>287</v>
      </c>
      <c r="D14" s="10">
        <v>3</v>
      </c>
      <c r="E14" s="10">
        <v>1</v>
      </c>
      <c r="F14" s="10">
        <v>2</v>
      </c>
      <c r="G14" s="10" t="s">
        <v>288</v>
      </c>
      <c r="I14" s="5">
        <v>168</v>
      </c>
      <c r="J14" s="5" t="s">
        <v>184</v>
      </c>
      <c r="L14" s="5">
        <v>1200</v>
      </c>
      <c r="M14" s="5">
        <f t="shared" si="0"/>
        <v>1200</v>
      </c>
      <c r="N14" s="36" t="s">
        <v>186</v>
      </c>
      <c r="P14" s="5">
        <v>70</v>
      </c>
      <c r="Q14" s="5">
        <f t="shared" si="1"/>
        <v>70</v>
      </c>
      <c r="R14" s="36" t="s">
        <v>187</v>
      </c>
      <c r="T14" s="5">
        <v>40</v>
      </c>
      <c r="U14" s="5">
        <f t="shared" si="2"/>
        <v>40</v>
      </c>
      <c r="V14" s="5" t="s">
        <v>185</v>
      </c>
      <c r="X14" s="5" t="s">
        <v>185</v>
      </c>
      <c r="Y14" s="5" t="s">
        <v>185</v>
      </c>
      <c r="Z14" s="5">
        <v>1</v>
      </c>
      <c r="AC14" s="16" t="s">
        <v>289</v>
      </c>
      <c r="AD14" s="5">
        <v>27</v>
      </c>
    </row>
    <row r="15" spans="1:30">
      <c r="A15" s="5">
        <v>12</v>
      </c>
      <c r="B15" s="5">
        <v>12</v>
      </c>
      <c r="C15" s="19" t="s">
        <v>290</v>
      </c>
      <c r="D15" s="10">
        <v>2</v>
      </c>
      <c r="E15" s="10">
        <v>1</v>
      </c>
      <c r="F15" s="10">
        <v>2</v>
      </c>
      <c r="G15" s="10" t="s">
        <v>291</v>
      </c>
      <c r="I15" s="5">
        <v>168</v>
      </c>
      <c r="J15" s="5" t="s">
        <v>184</v>
      </c>
      <c r="L15" s="5">
        <v>800</v>
      </c>
      <c r="M15" s="5">
        <f t="shared" si="0"/>
        <v>800</v>
      </c>
      <c r="N15" s="36" t="s">
        <v>186</v>
      </c>
      <c r="P15" s="5">
        <v>50</v>
      </c>
      <c r="Q15" s="5">
        <f t="shared" si="1"/>
        <v>50</v>
      </c>
      <c r="R15" s="36" t="s">
        <v>187</v>
      </c>
      <c r="T15" s="5">
        <v>20</v>
      </c>
      <c r="U15" s="5">
        <f t="shared" si="2"/>
        <v>20</v>
      </c>
      <c r="V15" s="5" t="s">
        <v>185</v>
      </c>
      <c r="X15" s="5" t="s">
        <v>185</v>
      </c>
      <c r="Y15" s="5" t="s">
        <v>185</v>
      </c>
      <c r="Z15" s="5">
        <v>1</v>
      </c>
      <c r="AC15" s="16" t="s">
        <v>292</v>
      </c>
      <c r="AD15" s="5">
        <v>-1</v>
      </c>
    </row>
    <row r="16" spans="1:30">
      <c r="A16" s="5">
        <v>13</v>
      </c>
      <c r="B16" s="5">
        <v>13</v>
      </c>
      <c r="C16" s="18" t="s">
        <v>293</v>
      </c>
      <c r="D16" s="10">
        <v>1</v>
      </c>
      <c r="E16" s="10">
        <v>1</v>
      </c>
      <c r="F16" s="10">
        <v>2</v>
      </c>
      <c r="G16" s="10" t="s">
        <v>294</v>
      </c>
      <c r="I16" s="5">
        <v>168</v>
      </c>
      <c r="J16" s="5" t="s">
        <v>184</v>
      </c>
      <c r="L16" s="5">
        <v>500</v>
      </c>
      <c r="M16" s="5">
        <f t="shared" si="0"/>
        <v>500</v>
      </c>
      <c r="N16" s="36" t="s">
        <v>186</v>
      </c>
      <c r="P16" s="5">
        <v>20</v>
      </c>
      <c r="Q16" s="5">
        <f t="shared" si="1"/>
        <v>20</v>
      </c>
      <c r="R16" s="36" t="s">
        <v>187</v>
      </c>
      <c r="T16" s="5">
        <v>10</v>
      </c>
      <c r="U16" s="5">
        <f t="shared" si="2"/>
        <v>10</v>
      </c>
      <c r="V16" s="5" t="s">
        <v>185</v>
      </c>
      <c r="X16" s="5" t="s">
        <v>185</v>
      </c>
      <c r="Y16" s="5" t="s">
        <v>185</v>
      </c>
      <c r="Z16" s="5">
        <v>1</v>
      </c>
      <c r="AC16" s="16" t="s">
        <v>295</v>
      </c>
      <c r="AD16" s="5">
        <v>-1</v>
      </c>
    </row>
    <row r="17" spans="1:30" s="7" customFormat="1">
      <c r="A17" s="7">
        <v>14</v>
      </c>
      <c r="B17" s="7">
        <v>14</v>
      </c>
      <c r="C17" s="21" t="s">
        <v>296</v>
      </c>
      <c r="D17" s="22">
        <v>2</v>
      </c>
      <c r="E17" s="22">
        <v>0</v>
      </c>
      <c r="F17" s="22">
        <v>2</v>
      </c>
      <c r="G17" s="22" t="s">
        <v>297</v>
      </c>
      <c r="H17" s="23"/>
      <c r="I17" s="7">
        <v>24</v>
      </c>
      <c r="J17" s="7" t="s">
        <v>184</v>
      </c>
      <c r="L17" s="7">
        <v>0</v>
      </c>
      <c r="M17" s="7">
        <f t="shared" si="0"/>
        <v>0</v>
      </c>
      <c r="N17" s="34" t="s">
        <v>186</v>
      </c>
      <c r="P17" s="7">
        <v>0</v>
      </c>
      <c r="Q17" s="7">
        <f t="shared" si="1"/>
        <v>0</v>
      </c>
      <c r="R17" s="34" t="s">
        <v>187</v>
      </c>
      <c r="T17" s="7">
        <v>0</v>
      </c>
      <c r="U17" s="7">
        <f t="shared" si="2"/>
        <v>0</v>
      </c>
      <c r="V17" s="7" t="s">
        <v>185</v>
      </c>
      <c r="X17" s="7" t="s">
        <v>185</v>
      </c>
      <c r="Y17" s="7" t="s">
        <v>185</v>
      </c>
      <c r="Z17" s="7">
        <v>0</v>
      </c>
      <c r="AC17" s="31" t="s">
        <v>298</v>
      </c>
      <c r="AD17" s="7">
        <v>-1</v>
      </c>
    </row>
    <row r="18" spans="1:30">
      <c r="A18" s="5">
        <v>15</v>
      </c>
      <c r="B18" s="5">
        <v>15</v>
      </c>
      <c r="C18" s="20" t="s">
        <v>299</v>
      </c>
      <c r="D18" s="10">
        <v>3</v>
      </c>
      <c r="E18" s="10">
        <v>1</v>
      </c>
      <c r="F18" s="10">
        <v>2</v>
      </c>
      <c r="G18" s="10" t="s">
        <v>300</v>
      </c>
      <c r="I18" s="5">
        <v>168</v>
      </c>
      <c r="J18" s="5" t="s">
        <v>184</v>
      </c>
      <c r="L18" s="5">
        <v>1200</v>
      </c>
      <c r="M18" s="5">
        <f t="shared" si="0"/>
        <v>1200</v>
      </c>
      <c r="N18" s="36" t="s">
        <v>186</v>
      </c>
      <c r="P18" s="5">
        <v>50</v>
      </c>
      <c r="Q18" s="5">
        <f t="shared" si="1"/>
        <v>50</v>
      </c>
      <c r="R18" s="36" t="s">
        <v>187</v>
      </c>
      <c r="T18" s="5">
        <v>20</v>
      </c>
      <c r="U18" s="5">
        <f t="shared" si="2"/>
        <v>20</v>
      </c>
      <c r="V18" s="5" t="s">
        <v>185</v>
      </c>
      <c r="X18" s="5" t="s">
        <v>185</v>
      </c>
      <c r="Y18" s="5" t="s">
        <v>185</v>
      </c>
      <c r="Z18" s="5">
        <v>0</v>
      </c>
      <c r="AC18" s="16" t="s">
        <v>301</v>
      </c>
      <c r="AD18" s="5">
        <v>34</v>
      </c>
    </row>
    <row r="19" spans="1:30">
      <c r="A19" s="5">
        <v>16</v>
      </c>
      <c r="B19" s="5">
        <v>16</v>
      </c>
      <c r="C19" s="19" t="s">
        <v>302</v>
      </c>
      <c r="D19" s="10">
        <v>2</v>
      </c>
      <c r="E19" s="10">
        <v>1</v>
      </c>
      <c r="F19" s="10">
        <v>2</v>
      </c>
      <c r="G19" s="10" t="s">
        <v>303</v>
      </c>
      <c r="I19" s="5">
        <v>168</v>
      </c>
      <c r="J19" s="5" t="s">
        <v>184</v>
      </c>
      <c r="L19" s="5">
        <v>800</v>
      </c>
      <c r="M19" s="5">
        <f t="shared" si="0"/>
        <v>800</v>
      </c>
      <c r="N19" s="36" t="s">
        <v>186</v>
      </c>
      <c r="P19" s="5">
        <v>20</v>
      </c>
      <c r="Q19" s="5">
        <f t="shared" si="1"/>
        <v>20</v>
      </c>
      <c r="R19" s="36" t="s">
        <v>187</v>
      </c>
      <c r="T19" s="5">
        <v>8</v>
      </c>
      <c r="U19" s="5">
        <f t="shared" si="2"/>
        <v>8</v>
      </c>
      <c r="V19" s="5" t="s">
        <v>185</v>
      </c>
      <c r="X19" s="5" t="s">
        <v>185</v>
      </c>
      <c r="Y19" s="5" t="s">
        <v>185</v>
      </c>
      <c r="Z19" s="5">
        <v>0</v>
      </c>
      <c r="AC19" s="16" t="s">
        <v>304</v>
      </c>
      <c r="AD19" s="5">
        <v>-1</v>
      </c>
    </row>
    <row r="20" spans="1:30">
      <c r="A20" s="5">
        <v>17</v>
      </c>
      <c r="B20" s="5">
        <v>17</v>
      </c>
      <c r="C20" s="18" t="s">
        <v>305</v>
      </c>
      <c r="D20" s="10">
        <v>1</v>
      </c>
      <c r="E20" s="10">
        <v>1</v>
      </c>
      <c r="F20" s="10">
        <v>2</v>
      </c>
      <c r="G20" s="10" t="s">
        <v>306</v>
      </c>
      <c r="I20" s="5">
        <v>168</v>
      </c>
      <c r="J20" s="5" t="s">
        <v>184</v>
      </c>
      <c r="L20" s="5">
        <v>500</v>
      </c>
      <c r="M20" s="5">
        <f t="shared" si="0"/>
        <v>500</v>
      </c>
      <c r="N20" s="36" t="s">
        <v>186</v>
      </c>
      <c r="P20" s="5">
        <v>10</v>
      </c>
      <c r="Q20" s="5">
        <f t="shared" si="1"/>
        <v>10</v>
      </c>
      <c r="R20" s="36" t="s">
        <v>187</v>
      </c>
      <c r="T20" s="5">
        <v>8</v>
      </c>
      <c r="U20" s="5">
        <f t="shared" si="2"/>
        <v>8</v>
      </c>
      <c r="V20" s="5" t="s">
        <v>185</v>
      </c>
      <c r="X20" s="5" t="s">
        <v>185</v>
      </c>
      <c r="Y20" s="5" t="s">
        <v>185</v>
      </c>
      <c r="Z20" s="5">
        <v>0</v>
      </c>
      <c r="AC20" s="16" t="s">
        <v>307</v>
      </c>
      <c r="AD20" s="5">
        <v>-1</v>
      </c>
    </row>
    <row r="21" spans="1:30">
      <c r="A21" s="5">
        <v>18</v>
      </c>
      <c r="B21" s="5">
        <v>18</v>
      </c>
      <c r="C21" s="20" t="s">
        <v>308</v>
      </c>
      <c r="D21" s="10">
        <v>3</v>
      </c>
      <c r="E21" s="10">
        <v>1</v>
      </c>
      <c r="F21" s="10">
        <v>2</v>
      </c>
      <c r="G21" s="10" t="s">
        <v>309</v>
      </c>
      <c r="I21" s="5">
        <v>168</v>
      </c>
      <c r="J21" s="5" t="s">
        <v>184</v>
      </c>
      <c r="L21" s="5">
        <v>1200</v>
      </c>
      <c r="M21" s="5">
        <f t="shared" si="0"/>
        <v>1200</v>
      </c>
      <c r="N21" s="36" t="s">
        <v>186</v>
      </c>
      <c r="P21" s="5">
        <v>70</v>
      </c>
      <c r="Q21" s="5">
        <f t="shared" si="1"/>
        <v>70</v>
      </c>
      <c r="R21" s="36" t="s">
        <v>187</v>
      </c>
      <c r="T21" s="5">
        <v>40</v>
      </c>
      <c r="U21" s="5">
        <f t="shared" si="2"/>
        <v>40</v>
      </c>
      <c r="V21" s="5" t="s">
        <v>185</v>
      </c>
      <c r="X21" s="5" t="s">
        <v>185</v>
      </c>
      <c r="Y21" s="5" t="s">
        <v>185</v>
      </c>
      <c r="Z21" s="5">
        <v>0</v>
      </c>
      <c r="AC21" s="16" t="s">
        <v>310</v>
      </c>
      <c r="AD21" s="5">
        <v>25</v>
      </c>
    </row>
    <row r="22" spans="1:30">
      <c r="A22" s="5">
        <v>19</v>
      </c>
      <c r="B22" s="5">
        <v>19</v>
      </c>
      <c r="C22" s="19" t="s">
        <v>311</v>
      </c>
      <c r="D22" s="24">
        <v>2</v>
      </c>
      <c r="E22" s="24">
        <v>1</v>
      </c>
      <c r="F22" s="10">
        <v>2</v>
      </c>
      <c r="G22" s="24" t="s">
        <v>312</v>
      </c>
      <c r="I22" s="5">
        <v>168</v>
      </c>
      <c r="J22" s="5" t="s">
        <v>184</v>
      </c>
      <c r="L22" s="5">
        <v>800</v>
      </c>
      <c r="M22" s="5">
        <f t="shared" si="0"/>
        <v>800</v>
      </c>
      <c r="N22" s="36" t="s">
        <v>186</v>
      </c>
      <c r="P22" s="5">
        <v>50</v>
      </c>
      <c r="Q22" s="5">
        <f t="shared" si="1"/>
        <v>50</v>
      </c>
      <c r="R22" s="36" t="s">
        <v>187</v>
      </c>
      <c r="T22" s="5">
        <v>20</v>
      </c>
      <c r="U22" s="5">
        <f t="shared" si="2"/>
        <v>20</v>
      </c>
      <c r="V22" s="5" t="s">
        <v>185</v>
      </c>
      <c r="X22" s="5" t="s">
        <v>185</v>
      </c>
      <c r="Y22" s="5" t="s">
        <v>185</v>
      </c>
      <c r="Z22" s="5">
        <v>0</v>
      </c>
      <c r="AC22" s="16" t="s">
        <v>313</v>
      </c>
      <c r="AD22" s="5">
        <v>-1</v>
      </c>
    </row>
    <row r="23" spans="1:30">
      <c r="A23" s="5">
        <v>20</v>
      </c>
      <c r="B23" s="5">
        <v>20</v>
      </c>
      <c r="C23" s="19" t="s">
        <v>314</v>
      </c>
      <c r="D23" s="10">
        <v>1</v>
      </c>
      <c r="E23" s="10">
        <v>1</v>
      </c>
      <c r="F23" s="10">
        <v>2</v>
      </c>
      <c r="G23" s="10" t="s">
        <v>315</v>
      </c>
      <c r="I23" s="5">
        <v>168</v>
      </c>
      <c r="J23" s="5" t="s">
        <v>184</v>
      </c>
      <c r="L23" s="5">
        <v>500</v>
      </c>
      <c r="M23" s="5">
        <f t="shared" si="0"/>
        <v>500</v>
      </c>
      <c r="N23" s="36" t="s">
        <v>186</v>
      </c>
      <c r="P23" s="5">
        <v>20</v>
      </c>
      <c r="Q23" s="5">
        <f t="shared" si="1"/>
        <v>20</v>
      </c>
      <c r="R23" s="36" t="s">
        <v>187</v>
      </c>
      <c r="T23" s="5">
        <v>10</v>
      </c>
      <c r="U23" s="5">
        <f t="shared" si="2"/>
        <v>10</v>
      </c>
      <c r="V23" s="5" t="s">
        <v>185</v>
      </c>
      <c r="X23" s="5" t="s">
        <v>185</v>
      </c>
      <c r="Y23" s="5" t="s">
        <v>185</v>
      </c>
      <c r="Z23" s="5">
        <v>0</v>
      </c>
      <c r="AC23" s="16" t="s">
        <v>316</v>
      </c>
      <c r="AD23" s="5">
        <v>-1</v>
      </c>
    </row>
    <row r="24" spans="1:30">
      <c r="A24" s="5">
        <v>21</v>
      </c>
      <c r="B24" s="5">
        <v>21</v>
      </c>
      <c r="C24" s="18" t="s">
        <v>317</v>
      </c>
      <c r="D24" s="24">
        <v>1</v>
      </c>
      <c r="E24" s="24">
        <v>1</v>
      </c>
      <c r="F24" s="24">
        <v>3</v>
      </c>
      <c r="G24" s="24" t="s">
        <v>318</v>
      </c>
      <c r="J24" s="5" t="s">
        <v>184</v>
      </c>
      <c r="L24" s="5">
        <v>200</v>
      </c>
      <c r="M24" s="5">
        <f t="shared" si="0"/>
        <v>200</v>
      </c>
      <c r="N24" s="36" t="s">
        <v>186</v>
      </c>
      <c r="P24" s="5">
        <v>10</v>
      </c>
      <c r="Q24" s="5">
        <f t="shared" si="1"/>
        <v>10</v>
      </c>
      <c r="R24" s="36" t="s">
        <v>187</v>
      </c>
      <c r="T24" s="5">
        <v>8</v>
      </c>
      <c r="U24" s="5">
        <f t="shared" si="2"/>
        <v>8</v>
      </c>
      <c r="V24" s="5" t="s">
        <v>185</v>
      </c>
      <c r="X24" s="5" t="s">
        <v>185</v>
      </c>
      <c r="Y24" s="5" t="s">
        <v>185</v>
      </c>
      <c r="Z24" s="5">
        <v>0</v>
      </c>
      <c r="AC24" s="16" t="s">
        <v>319</v>
      </c>
      <c r="AD24" s="5">
        <v>-1</v>
      </c>
    </row>
    <row r="25" spans="1:30">
      <c r="A25" s="5">
        <v>22</v>
      </c>
      <c r="B25" s="5">
        <v>22</v>
      </c>
      <c r="C25" s="18" t="s">
        <v>320</v>
      </c>
      <c r="D25" s="10">
        <v>1</v>
      </c>
      <c r="E25" s="10">
        <v>1</v>
      </c>
      <c r="F25" s="24">
        <v>3</v>
      </c>
      <c r="G25" s="16" t="s">
        <v>321</v>
      </c>
      <c r="I25" s="5">
        <v>0</v>
      </c>
      <c r="J25" s="5" t="s">
        <v>184</v>
      </c>
      <c r="L25" s="5">
        <v>200</v>
      </c>
      <c r="M25" s="5">
        <f t="shared" si="0"/>
        <v>200</v>
      </c>
      <c r="N25" s="36" t="s">
        <v>186</v>
      </c>
      <c r="P25" s="5">
        <v>10</v>
      </c>
      <c r="Q25" s="5">
        <f t="shared" si="1"/>
        <v>10</v>
      </c>
      <c r="R25" s="36" t="s">
        <v>187</v>
      </c>
      <c r="T25" s="5">
        <v>8</v>
      </c>
      <c r="U25" s="5">
        <f t="shared" si="2"/>
        <v>8</v>
      </c>
      <c r="V25" s="5" t="s">
        <v>185</v>
      </c>
      <c r="X25" s="5" t="s">
        <v>185</v>
      </c>
      <c r="Y25" s="5" t="s">
        <v>185</v>
      </c>
      <c r="Z25" s="5">
        <v>0</v>
      </c>
      <c r="AC25" s="16" t="s">
        <v>322</v>
      </c>
      <c r="AD25" s="5">
        <v>-1</v>
      </c>
    </row>
    <row r="26" spans="1:30">
      <c r="A26" s="5">
        <v>23</v>
      </c>
      <c r="B26" s="5">
        <v>23</v>
      </c>
      <c r="C26" s="19" t="s">
        <v>323</v>
      </c>
      <c r="D26" s="10">
        <v>2</v>
      </c>
      <c r="E26" s="10">
        <v>1</v>
      </c>
      <c r="F26" s="24">
        <v>3</v>
      </c>
      <c r="G26" s="10" t="s">
        <v>324</v>
      </c>
      <c r="I26" s="5">
        <v>0</v>
      </c>
      <c r="J26" s="5" t="s">
        <v>184</v>
      </c>
      <c r="L26" s="5">
        <v>400</v>
      </c>
      <c r="M26" s="5">
        <f t="shared" si="0"/>
        <v>400</v>
      </c>
      <c r="N26" s="36" t="s">
        <v>186</v>
      </c>
      <c r="P26" s="5">
        <v>10</v>
      </c>
      <c r="Q26" s="5">
        <f t="shared" si="1"/>
        <v>10</v>
      </c>
      <c r="R26" s="36" t="s">
        <v>187</v>
      </c>
      <c r="T26" s="5">
        <v>8</v>
      </c>
      <c r="U26" s="5">
        <f t="shared" si="2"/>
        <v>8</v>
      </c>
      <c r="V26" s="5" t="s">
        <v>185</v>
      </c>
      <c r="X26" s="5" t="s">
        <v>185</v>
      </c>
      <c r="Y26" s="5" t="s">
        <v>185</v>
      </c>
      <c r="Z26" s="5">
        <v>0</v>
      </c>
      <c r="AC26" s="16" t="s">
        <v>325</v>
      </c>
      <c r="AD26" s="5">
        <v>33</v>
      </c>
    </row>
    <row r="27" spans="1:30" s="8" customFormat="1">
      <c r="A27" s="8">
        <v>24</v>
      </c>
      <c r="B27" s="8">
        <v>24</v>
      </c>
      <c r="C27" s="25" t="s">
        <v>326</v>
      </c>
      <c r="D27" s="26">
        <v>3</v>
      </c>
      <c r="E27" s="26">
        <v>1</v>
      </c>
      <c r="F27" s="27">
        <v>3</v>
      </c>
      <c r="G27" s="26" t="s">
        <v>327</v>
      </c>
      <c r="H27" s="28"/>
      <c r="I27" s="8">
        <v>0</v>
      </c>
      <c r="J27" s="8" t="s">
        <v>184</v>
      </c>
      <c r="L27" s="8">
        <v>500</v>
      </c>
      <c r="M27" s="8">
        <f t="shared" si="0"/>
        <v>500</v>
      </c>
      <c r="N27" s="37" t="s">
        <v>186</v>
      </c>
      <c r="P27" s="8">
        <v>15</v>
      </c>
      <c r="Q27" s="8">
        <f t="shared" si="1"/>
        <v>15</v>
      </c>
      <c r="R27" s="37" t="s">
        <v>187</v>
      </c>
      <c r="T27" s="8">
        <v>10</v>
      </c>
      <c r="U27" s="8">
        <f t="shared" si="2"/>
        <v>10</v>
      </c>
      <c r="V27" s="8" t="s">
        <v>185</v>
      </c>
      <c r="X27" s="8" t="s">
        <v>185</v>
      </c>
      <c r="Y27" s="8" t="s">
        <v>185</v>
      </c>
      <c r="Z27" s="8">
        <v>0</v>
      </c>
      <c r="AC27" s="41" t="s">
        <v>328</v>
      </c>
      <c r="AD27" s="8">
        <v>-1</v>
      </c>
    </row>
    <row r="28" spans="1:30">
      <c r="A28" s="5">
        <v>25</v>
      </c>
      <c r="B28" s="5">
        <v>25</v>
      </c>
      <c r="C28" s="20" t="s">
        <v>329</v>
      </c>
      <c r="D28" s="10">
        <v>3</v>
      </c>
      <c r="E28" s="10">
        <v>1</v>
      </c>
      <c r="F28" s="24">
        <v>3</v>
      </c>
      <c r="G28" s="16" t="s">
        <v>330</v>
      </c>
      <c r="I28" s="5">
        <v>0</v>
      </c>
      <c r="J28" s="5" t="s">
        <v>184</v>
      </c>
      <c r="L28" s="5">
        <v>500</v>
      </c>
      <c r="M28" s="5">
        <f t="shared" si="0"/>
        <v>500</v>
      </c>
      <c r="N28" s="36" t="s">
        <v>186</v>
      </c>
      <c r="P28" s="5">
        <v>15</v>
      </c>
      <c r="Q28" s="5">
        <f t="shared" si="1"/>
        <v>15</v>
      </c>
      <c r="R28" s="36" t="s">
        <v>187</v>
      </c>
      <c r="T28" s="5">
        <v>10</v>
      </c>
      <c r="U28" s="5">
        <f t="shared" si="2"/>
        <v>10</v>
      </c>
      <c r="V28" s="5" t="s">
        <v>185</v>
      </c>
      <c r="X28" s="5" t="s">
        <v>185</v>
      </c>
      <c r="Y28" s="5" t="s">
        <v>185</v>
      </c>
      <c r="Z28" s="5">
        <v>0</v>
      </c>
      <c r="AC28" s="16" t="s">
        <v>331</v>
      </c>
      <c r="AD28" s="5">
        <v>-1</v>
      </c>
    </row>
    <row r="29" spans="1:30">
      <c r="A29" s="5">
        <v>26</v>
      </c>
      <c r="B29" s="5">
        <v>26</v>
      </c>
      <c r="C29" s="19" t="s">
        <v>332</v>
      </c>
      <c r="D29" s="10">
        <v>2</v>
      </c>
      <c r="E29" s="10">
        <v>1</v>
      </c>
      <c r="F29" s="24">
        <v>3</v>
      </c>
      <c r="G29" s="10" t="s">
        <v>333</v>
      </c>
      <c r="I29" s="5">
        <v>0</v>
      </c>
      <c r="J29" s="5" t="s">
        <v>184</v>
      </c>
      <c r="L29" s="5">
        <v>500</v>
      </c>
      <c r="M29" s="5">
        <f t="shared" si="0"/>
        <v>500</v>
      </c>
      <c r="N29" s="36" t="s">
        <v>186</v>
      </c>
      <c r="P29" s="5">
        <v>18</v>
      </c>
      <c r="Q29" s="5">
        <f t="shared" si="1"/>
        <v>18</v>
      </c>
      <c r="R29" s="36" t="s">
        <v>187</v>
      </c>
      <c r="T29" s="5">
        <v>12</v>
      </c>
      <c r="U29" s="5">
        <f t="shared" si="2"/>
        <v>12</v>
      </c>
      <c r="V29" s="5" t="s">
        <v>185</v>
      </c>
      <c r="X29" s="5" t="s">
        <v>185</v>
      </c>
      <c r="Y29" s="5" t="s">
        <v>185</v>
      </c>
      <c r="Z29" s="5">
        <v>0</v>
      </c>
      <c r="AC29" s="16" t="s">
        <v>334</v>
      </c>
      <c r="AD29" s="5">
        <v>-1</v>
      </c>
    </row>
    <row r="30" spans="1:30">
      <c r="A30" s="5">
        <v>27</v>
      </c>
      <c r="B30" s="5">
        <v>27</v>
      </c>
      <c r="C30" s="20" t="s">
        <v>335</v>
      </c>
      <c r="D30" s="10">
        <v>3</v>
      </c>
      <c r="E30" s="10">
        <v>1</v>
      </c>
      <c r="F30" s="24">
        <v>3</v>
      </c>
      <c r="G30" s="16" t="s">
        <v>336</v>
      </c>
      <c r="I30" s="5">
        <v>0</v>
      </c>
      <c r="J30" s="5" t="s">
        <v>184</v>
      </c>
      <c r="L30" s="5">
        <v>1500</v>
      </c>
      <c r="M30" s="5">
        <f t="shared" si="0"/>
        <v>1500</v>
      </c>
      <c r="N30" s="36" t="s">
        <v>186</v>
      </c>
      <c r="P30" s="5">
        <v>50</v>
      </c>
      <c r="Q30" s="5">
        <f t="shared" si="1"/>
        <v>50</v>
      </c>
      <c r="R30" s="36" t="s">
        <v>187</v>
      </c>
      <c r="T30" s="5">
        <v>50</v>
      </c>
      <c r="U30" s="5">
        <f t="shared" si="2"/>
        <v>50</v>
      </c>
      <c r="V30" s="5" t="s">
        <v>185</v>
      </c>
      <c r="X30" s="5" t="s">
        <v>185</v>
      </c>
      <c r="Y30" s="5" t="s">
        <v>185</v>
      </c>
      <c r="Z30" s="5">
        <v>0</v>
      </c>
      <c r="AC30" s="16" t="s">
        <v>337</v>
      </c>
      <c r="AD30" s="5">
        <v>-1</v>
      </c>
    </row>
    <row r="31" spans="1:30" s="7" customFormat="1">
      <c r="A31" s="7">
        <v>28</v>
      </c>
      <c r="B31" s="7">
        <v>28</v>
      </c>
      <c r="C31" s="21" t="s">
        <v>338</v>
      </c>
      <c r="D31" s="22">
        <v>2</v>
      </c>
      <c r="E31" s="22">
        <v>0</v>
      </c>
      <c r="F31" s="29">
        <v>3</v>
      </c>
      <c r="G31" s="22" t="s">
        <v>339</v>
      </c>
      <c r="H31" s="23"/>
      <c r="I31" s="7">
        <v>0</v>
      </c>
      <c r="J31" s="7" t="s">
        <v>184</v>
      </c>
      <c r="L31" s="7">
        <v>0</v>
      </c>
      <c r="M31" s="7">
        <f t="shared" si="0"/>
        <v>0</v>
      </c>
      <c r="N31" s="34" t="s">
        <v>186</v>
      </c>
      <c r="P31" s="7">
        <v>0</v>
      </c>
      <c r="Q31" s="7">
        <f t="shared" si="1"/>
        <v>0</v>
      </c>
      <c r="R31" s="34" t="s">
        <v>187</v>
      </c>
      <c r="T31" s="7">
        <v>0</v>
      </c>
      <c r="U31" s="7">
        <f t="shared" si="2"/>
        <v>0</v>
      </c>
      <c r="V31" s="7" t="s">
        <v>185</v>
      </c>
      <c r="X31" s="7" t="s">
        <v>185</v>
      </c>
      <c r="Y31" s="7" t="s">
        <v>185</v>
      </c>
      <c r="Z31" s="7">
        <v>0</v>
      </c>
      <c r="AC31" s="31" t="s">
        <v>340</v>
      </c>
      <c r="AD31" s="7">
        <v>-1</v>
      </c>
    </row>
    <row r="32" spans="1:30" s="7" customFormat="1">
      <c r="A32" s="7">
        <v>29</v>
      </c>
      <c r="B32" s="7">
        <v>29</v>
      </c>
      <c r="C32" s="30" t="s">
        <v>341</v>
      </c>
      <c r="D32" s="22">
        <v>3</v>
      </c>
      <c r="E32" s="22">
        <v>0</v>
      </c>
      <c r="F32" s="29">
        <v>3</v>
      </c>
      <c r="G32" s="22" t="s">
        <v>342</v>
      </c>
      <c r="H32" s="23"/>
      <c r="I32" s="7">
        <v>0</v>
      </c>
      <c r="J32" s="7" t="s">
        <v>184</v>
      </c>
      <c r="L32" s="7">
        <v>0</v>
      </c>
      <c r="M32" s="7">
        <f t="shared" si="0"/>
        <v>0</v>
      </c>
      <c r="N32" s="34" t="s">
        <v>186</v>
      </c>
      <c r="P32" s="7">
        <v>0</v>
      </c>
      <c r="Q32" s="7">
        <f t="shared" si="1"/>
        <v>0</v>
      </c>
      <c r="R32" s="34" t="s">
        <v>187</v>
      </c>
      <c r="T32" s="7">
        <v>0</v>
      </c>
      <c r="U32" s="7">
        <f t="shared" si="2"/>
        <v>0</v>
      </c>
      <c r="V32" s="7" t="s">
        <v>185</v>
      </c>
      <c r="X32" s="7" t="s">
        <v>185</v>
      </c>
      <c r="Y32" s="7" t="s">
        <v>185</v>
      </c>
      <c r="Z32" s="7">
        <v>0</v>
      </c>
      <c r="AC32" s="31" t="s">
        <v>343</v>
      </c>
      <c r="AD32" s="7">
        <v>-1</v>
      </c>
    </row>
    <row r="33" spans="1:30" s="7" customFormat="1">
      <c r="A33" s="7">
        <v>30</v>
      </c>
      <c r="B33" s="7">
        <v>30</v>
      </c>
      <c r="C33" s="21" t="s">
        <v>344</v>
      </c>
      <c r="D33" s="22">
        <v>2</v>
      </c>
      <c r="E33" s="22">
        <v>0</v>
      </c>
      <c r="F33" s="29">
        <v>3</v>
      </c>
      <c r="G33" s="31" t="s">
        <v>345</v>
      </c>
      <c r="H33" s="23"/>
      <c r="I33" s="7">
        <v>0</v>
      </c>
      <c r="J33" s="7" t="s">
        <v>184</v>
      </c>
      <c r="L33" s="7">
        <v>0</v>
      </c>
      <c r="M33" s="7">
        <f t="shared" si="0"/>
        <v>0</v>
      </c>
      <c r="N33" s="34" t="s">
        <v>186</v>
      </c>
      <c r="P33" s="7">
        <v>0</v>
      </c>
      <c r="Q33" s="7">
        <f t="shared" si="1"/>
        <v>0</v>
      </c>
      <c r="R33" s="34" t="s">
        <v>187</v>
      </c>
      <c r="T33" s="7">
        <v>0</v>
      </c>
      <c r="U33" s="7">
        <f t="shared" si="2"/>
        <v>0</v>
      </c>
      <c r="V33" s="7" t="s">
        <v>185</v>
      </c>
      <c r="X33" s="7" t="s">
        <v>185</v>
      </c>
      <c r="Y33" s="7" t="s">
        <v>185</v>
      </c>
      <c r="Z33" s="7">
        <v>0</v>
      </c>
      <c r="AC33" s="31" t="s">
        <v>346</v>
      </c>
      <c r="AD33" s="7">
        <v>-1</v>
      </c>
    </row>
    <row r="34" spans="1:30" s="7" customFormat="1">
      <c r="A34" s="7">
        <v>31</v>
      </c>
      <c r="B34" s="7">
        <v>31</v>
      </c>
      <c r="C34" s="30" t="s">
        <v>347</v>
      </c>
      <c r="D34" s="22">
        <v>3</v>
      </c>
      <c r="E34" s="22">
        <v>0</v>
      </c>
      <c r="F34" s="29">
        <v>3</v>
      </c>
      <c r="G34" s="31" t="s">
        <v>348</v>
      </c>
      <c r="H34" s="23"/>
      <c r="I34" s="7">
        <v>0</v>
      </c>
      <c r="J34" s="7" t="s">
        <v>184</v>
      </c>
      <c r="L34" s="7">
        <v>0</v>
      </c>
      <c r="M34" s="7">
        <f t="shared" si="0"/>
        <v>0</v>
      </c>
      <c r="N34" s="34" t="s">
        <v>186</v>
      </c>
      <c r="P34" s="7">
        <v>0</v>
      </c>
      <c r="Q34" s="7">
        <f t="shared" si="1"/>
        <v>0</v>
      </c>
      <c r="R34" s="34" t="s">
        <v>187</v>
      </c>
      <c r="T34" s="7">
        <v>0</v>
      </c>
      <c r="U34" s="7">
        <f t="shared" si="2"/>
        <v>0</v>
      </c>
      <c r="V34" s="7" t="s">
        <v>185</v>
      </c>
      <c r="X34" s="7" t="s">
        <v>185</v>
      </c>
      <c r="Y34" s="7" t="s">
        <v>185</v>
      </c>
      <c r="Z34" s="7">
        <v>0</v>
      </c>
      <c r="AC34" s="31" t="s">
        <v>349</v>
      </c>
      <c r="AD34" s="7">
        <v>-1</v>
      </c>
    </row>
    <row r="35" spans="1:30">
      <c r="A35" s="5">
        <v>32</v>
      </c>
      <c r="B35" s="5">
        <v>32</v>
      </c>
      <c r="C35" s="20" t="s">
        <v>350</v>
      </c>
      <c r="D35" s="10">
        <v>3</v>
      </c>
      <c r="E35" s="10">
        <v>1</v>
      </c>
      <c r="F35" s="10">
        <v>4</v>
      </c>
      <c r="G35" s="10" t="s">
        <v>351</v>
      </c>
      <c r="I35" s="5">
        <v>0</v>
      </c>
      <c r="J35" s="5" t="s">
        <v>184</v>
      </c>
      <c r="L35" s="5">
        <v>400</v>
      </c>
      <c r="M35" s="5">
        <f t="shared" si="0"/>
        <v>400</v>
      </c>
      <c r="N35" s="36" t="s">
        <v>186</v>
      </c>
      <c r="P35" s="5">
        <v>15</v>
      </c>
      <c r="Q35" s="5">
        <f t="shared" si="1"/>
        <v>15</v>
      </c>
      <c r="R35" s="36" t="s">
        <v>187</v>
      </c>
      <c r="T35" s="5">
        <v>10</v>
      </c>
      <c r="U35" s="5">
        <f t="shared" si="2"/>
        <v>10</v>
      </c>
      <c r="V35" s="5" t="s">
        <v>185</v>
      </c>
      <c r="X35" s="5" t="s">
        <v>185</v>
      </c>
      <c r="Y35" s="5" t="s">
        <v>185</v>
      </c>
      <c r="Z35" s="5">
        <v>0</v>
      </c>
      <c r="AC35" s="16" t="s">
        <v>352</v>
      </c>
      <c r="AD35" s="5">
        <v>-1</v>
      </c>
    </row>
    <row r="36" spans="1:30" s="7" customFormat="1">
      <c r="A36" s="7">
        <v>33</v>
      </c>
      <c r="B36" s="7">
        <v>33</v>
      </c>
      <c r="C36" s="21" t="s">
        <v>353</v>
      </c>
      <c r="D36" s="22">
        <v>1</v>
      </c>
      <c r="E36" s="22">
        <v>0</v>
      </c>
      <c r="F36" s="29">
        <v>4</v>
      </c>
      <c r="G36" s="22" t="s">
        <v>354</v>
      </c>
      <c r="H36" s="23"/>
      <c r="I36" s="7">
        <v>0</v>
      </c>
      <c r="J36" s="7" t="s">
        <v>184</v>
      </c>
      <c r="L36" s="7">
        <v>0</v>
      </c>
      <c r="M36" s="7">
        <f t="shared" si="0"/>
        <v>0</v>
      </c>
      <c r="N36" s="34" t="s">
        <v>186</v>
      </c>
      <c r="P36" s="7">
        <v>0</v>
      </c>
      <c r="Q36" s="7">
        <f t="shared" si="1"/>
        <v>0</v>
      </c>
      <c r="R36" s="34" t="s">
        <v>187</v>
      </c>
      <c r="T36" s="7">
        <v>0</v>
      </c>
      <c r="U36" s="7">
        <f t="shared" si="2"/>
        <v>0</v>
      </c>
      <c r="Z36" s="7">
        <v>0</v>
      </c>
      <c r="AC36" s="31" t="s">
        <v>355</v>
      </c>
      <c r="AD36" s="7">
        <v>-1</v>
      </c>
    </row>
    <row r="37" spans="1:30" s="7" customFormat="1">
      <c r="A37" s="7">
        <v>34</v>
      </c>
      <c r="B37" s="7">
        <v>34</v>
      </c>
      <c r="C37" s="30" t="s">
        <v>356</v>
      </c>
      <c r="D37" s="22">
        <v>3</v>
      </c>
      <c r="E37" s="22">
        <v>0</v>
      </c>
      <c r="F37" s="29">
        <v>4</v>
      </c>
      <c r="G37" s="22" t="s">
        <v>357</v>
      </c>
      <c r="H37" s="23"/>
      <c r="I37" s="7">
        <v>0</v>
      </c>
      <c r="J37" s="7" t="s">
        <v>184</v>
      </c>
      <c r="L37" s="7">
        <v>0</v>
      </c>
      <c r="M37" s="7">
        <f t="shared" si="0"/>
        <v>0</v>
      </c>
      <c r="N37" s="34" t="s">
        <v>186</v>
      </c>
      <c r="P37" s="7">
        <v>0</v>
      </c>
      <c r="Q37" s="7">
        <f t="shared" si="1"/>
        <v>0</v>
      </c>
      <c r="R37" s="34" t="s">
        <v>187</v>
      </c>
      <c r="T37" s="7">
        <v>0</v>
      </c>
      <c r="U37" s="7">
        <f t="shared" si="2"/>
        <v>0</v>
      </c>
      <c r="Z37" s="7">
        <v>0</v>
      </c>
      <c r="AC37" s="31" t="s">
        <v>358</v>
      </c>
      <c r="AD37" s="7">
        <v>-1</v>
      </c>
    </row>
    <row r="38" spans="1:30">
      <c r="A38" s="32">
        <v>35</v>
      </c>
      <c r="B38" s="32">
        <v>35</v>
      </c>
      <c r="C38" s="18" t="s">
        <v>359</v>
      </c>
      <c r="D38" s="10">
        <v>1</v>
      </c>
      <c r="E38" s="10">
        <v>1</v>
      </c>
      <c r="F38" s="24">
        <v>4</v>
      </c>
      <c r="G38" s="10" t="s">
        <v>360</v>
      </c>
      <c r="I38" s="5">
        <v>0</v>
      </c>
      <c r="J38" s="5" t="s">
        <v>184</v>
      </c>
      <c r="L38" s="5">
        <v>200</v>
      </c>
      <c r="M38" s="5">
        <f t="shared" si="0"/>
        <v>200</v>
      </c>
      <c r="N38" s="36" t="s">
        <v>186</v>
      </c>
      <c r="P38" s="5">
        <v>5</v>
      </c>
      <c r="Q38" s="5">
        <f t="shared" si="1"/>
        <v>5</v>
      </c>
      <c r="R38" s="36" t="s">
        <v>187</v>
      </c>
      <c r="T38" s="5">
        <v>5</v>
      </c>
      <c r="U38" s="5">
        <f t="shared" si="2"/>
        <v>5</v>
      </c>
      <c r="Z38" s="5">
        <v>0</v>
      </c>
      <c r="AC38" s="16" t="s">
        <v>361</v>
      </c>
      <c r="AD38" s="5">
        <v>-1</v>
      </c>
    </row>
    <row r="39" spans="1:30">
      <c r="A39" s="32">
        <v>46</v>
      </c>
      <c r="B39" s="32">
        <v>46</v>
      </c>
      <c r="C39" s="19" t="s">
        <v>362</v>
      </c>
      <c r="D39" s="10">
        <v>2</v>
      </c>
      <c r="E39" s="10">
        <v>1</v>
      </c>
      <c r="F39" s="24">
        <v>4</v>
      </c>
      <c r="G39" s="10" t="s">
        <v>363</v>
      </c>
      <c r="I39" s="5">
        <v>0</v>
      </c>
      <c r="J39" s="5" t="s">
        <v>184</v>
      </c>
      <c r="L39" s="5">
        <v>300</v>
      </c>
      <c r="M39" s="5">
        <f t="shared" si="0"/>
        <v>300</v>
      </c>
      <c r="N39" s="36" t="s">
        <v>186</v>
      </c>
      <c r="P39" s="5">
        <v>10</v>
      </c>
      <c r="Q39" s="5">
        <f t="shared" si="1"/>
        <v>10</v>
      </c>
      <c r="R39" s="36" t="s">
        <v>187</v>
      </c>
      <c r="T39" s="5">
        <v>10</v>
      </c>
      <c r="U39" s="5">
        <f t="shared" si="2"/>
        <v>10</v>
      </c>
      <c r="Z39" s="5">
        <v>0</v>
      </c>
      <c r="AC39" s="16" t="s">
        <v>364</v>
      </c>
      <c r="AD39" s="5">
        <v>-1</v>
      </c>
    </row>
    <row r="40" spans="1:30">
      <c r="A40" s="32">
        <v>47</v>
      </c>
      <c r="B40" s="32">
        <v>47</v>
      </c>
      <c r="C40" s="20" t="s">
        <v>365</v>
      </c>
      <c r="D40" s="10">
        <v>3</v>
      </c>
      <c r="E40" s="10">
        <v>1</v>
      </c>
      <c r="F40" s="24">
        <v>4</v>
      </c>
      <c r="G40" s="10" t="s">
        <v>366</v>
      </c>
      <c r="I40" s="5">
        <v>0</v>
      </c>
      <c r="J40" s="5" t="s">
        <v>184</v>
      </c>
      <c r="L40" s="5">
        <v>400</v>
      </c>
      <c r="M40" s="5">
        <f t="shared" si="0"/>
        <v>400</v>
      </c>
      <c r="N40" s="36" t="s">
        <v>186</v>
      </c>
      <c r="P40" s="5">
        <v>20</v>
      </c>
      <c r="Q40" s="5">
        <f t="shared" si="1"/>
        <v>20</v>
      </c>
      <c r="R40" s="36" t="s">
        <v>187</v>
      </c>
      <c r="T40" s="5">
        <v>15</v>
      </c>
      <c r="U40" s="5">
        <f t="shared" si="2"/>
        <v>15</v>
      </c>
      <c r="Z40" s="5">
        <v>0</v>
      </c>
      <c r="AC40" s="16" t="s">
        <v>367</v>
      </c>
      <c r="AD40" s="5">
        <v>-1</v>
      </c>
    </row>
    <row r="41" spans="1:30">
      <c r="A41" s="32">
        <v>48</v>
      </c>
      <c r="B41" s="32">
        <v>48</v>
      </c>
      <c r="C41" s="33" t="s">
        <v>368</v>
      </c>
      <c r="D41" s="10">
        <v>4</v>
      </c>
      <c r="E41" s="10">
        <v>1</v>
      </c>
      <c r="F41" s="24">
        <v>4</v>
      </c>
      <c r="G41" s="10" t="s">
        <v>369</v>
      </c>
      <c r="I41" s="5">
        <v>0</v>
      </c>
      <c r="J41" s="5" t="s">
        <v>184</v>
      </c>
      <c r="L41" s="5">
        <v>500</v>
      </c>
      <c r="M41" s="5">
        <f t="shared" si="0"/>
        <v>500</v>
      </c>
      <c r="N41" s="36" t="s">
        <v>186</v>
      </c>
      <c r="P41" s="5">
        <v>50</v>
      </c>
      <c r="Q41" s="5">
        <f t="shared" si="1"/>
        <v>50</v>
      </c>
      <c r="R41" s="36" t="s">
        <v>187</v>
      </c>
      <c r="T41" s="5">
        <v>20</v>
      </c>
      <c r="U41" s="5">
        <f t="shared" si="2"/>
        <v>20</v>
      </c>
      <c r="Z41" s="5">
        <v>0</v>
      </c>
      <c r="AC41" s="16" t="s">
        <v>370</v>
      </c>
      <c r="AD41" s="5">
        <v>44</v>
      </c>
    </row>
    <row r="42" spans="1:30">
      <c r="A42" s="5">
        <v>36</v>
      </c>
      <c r="B42" s="5">
        <v>36</v>
      </c>
      <c r="C42" s="18" t="s">
        <v>371</v>
      </c>
      <c r="D42" s="10">
        <v>1</v>
      </c>
      <c r="E42" s="10">
        <v>1</v>
      </c>
      <c r="F42" s="24">
        <v>5</v>
      </c>
      <c r="G42" s="16" t="s">
        <v>372</v>
      </c>
      <c r="I42" s="5">
        <v>0</v>
      </c>
      <c r="J42" s="5" t="s">
        <v>184</v>
      </c>
      <c r="L42" s="5">
        <v>1500</v>
      </c>
      <c r="M42" s="5">
        <f t="shared" si="0"/>
        <v>1500</v>
      </c>
      <c r="N42" s="36" t="s">
        <v>186</v>
      </c>
      <c r="P42" s="5">
        <v>60</v>
      </c>
      <c r="Q42" s="5">
        <f t="shared" si="1"/>
        <v>60</v>
      </c>
      <c r="R42" s="36" t="s">
        <v>187</v>
      </c>
      <c r="T42" s="5">
        <v>60</v>
      </c>
      <c r="U42" s="5">
        <f t="shared" si="2"/>
        <v>60</v>
      </c>
      <c r="Z42" s="5">
        <v>0</v>
      </c>
      <c r="AC42" s="16" t="s">
        <v>373</v>
      </c>
      <c r="AD42" s="5">
        <v>17</v>
      </c>
    </row>
    <row r="43" spans="1:30">
      <c r="A43" s="5">
        <v>37</v>
      </c>
      <c r="B43" s="5">
        <v>37</v>
      </c>
      <c r="C43" s="19" t="s">
        <v>374</v>
      </c>
      <c r="D43" s="10">
        <v>2</v>
      </c>
      <c r="E43" s="10">
        <v>1</v>
      </c>
      <c r="F43" s="24">
        <v>5</v>
      </c>
      <c r="G43" s="10" t="s">
        <v>375</v>
      </c>
      <c r="I43" s="5">
        <v>0</v>
      </c>
      <c r="J43" s="5" t="s">
        <v>184</v>
      </c>
      <c r="L43" s="5">
        <v>3000</v>
      </c>
      <c r="M43" s="5">
        <f t="shared" si="0"/>
        <v>3000</v>
      </c>
      <c r="N43" s="36" t="s">
        <v>186</v>
      </c>
      <c r="P43" s="5">
        <v>90</v>
      </c>
      <c r="Q43" s="5">
        <f t="shared" si="1"/>
        <v>90</v>
      </c>
      <c r="R43" s="36" t="s">
        <v>187</v>
      </c>
      <c r="T43" s="5">
        <v>80</v>
      </c>
      <c r="U43" s="5">
        <f t="shared" si="2"/>
        <v>80</v>
      </c>
      <c r="Z43" s="5">
        <v>0</v>
      </c>
      <c r="AC43" s="16" t="s">
        <v>376</v>
      </c>
      <c r="AD43" s="5">
        <v>7</v>
      </c>
    </row>
    <row r="44" spans="1:30">
      <c r="A44" s="5">
        <v>38</v>
      </c>
      <c r="B44" s="5">
        <v>38</v>
      </c>
      <c r="C44" s="20" t="s">
        <v>377</v>
      </c>
      <c r="D44" s="10">
        <v>3</v>
      </c>
      <c r="E44" s="10">
        <v>1</v>
      </c>
      <c r="F44" s="24">
        <v>5</v>
      </c>
      <c r="G44" s="10" t="s">
        <v>378</v>
      </c>
      <c r="I44" s="5">
        <v>0</v>
      </c>
      <c r="J44" s="5" t="s">
        <v>184</v>
      </c>
      <c r="L44" s="5">
        <v>10000</v>
      </c>
      <c r="M44" s="5">
        <f t="shared" si="0"/>
        <v>10000</v>
      </c>
      <c r="N44" s="36" t="s">
        <v>186</v>
      </c>
      <c r="P44" s="5">
        <v>120</v>
      </c>
      <c r="Q44" s="5">
        <f t="shared" si="1"/>
        <v>120</v>
      </c>
      <c r="R44" s="36" t="s">
        <v>187</v>
      </c>
      <c r="T44" s="5">
        <v>100</v>
      </c>
      <c r="U44" s="5">
        <f t="shared" si="2"/>
        <v>100</v>
      </c>
      <c r="Z44" s="5">
        <v>0</v>
      </c>
      <c r="AC44" s="16" t="s">
        <v>379</v>
      </c>
      <c r="AD44" s="5">
        <v>0</v>
      </c>
    </row>
    <row r="45" spans="1:30">
      <c r="A45" s="5">
        <v>39</v>
      </c>
      <c r="B45" s="5">
        <v>39</v>
      </c>
      <c r="C45" s="19" t="s">
        <v>380</v>
      </c>
      <c r="D45" s="10">
        <v>2</v>
      </c>
      <c r="E45" s="10">
        <v>1</v>
      </c>
      <c r="F45" s="24">
        <v>5</v>
      </c>
      <c r="G45" s="10" t="s">
        <v>381</v>
      </c>
      <c r="I45" s="5">
        <v>720</v>
      </c>
      <c r="J45" s="5" t="s">
        <v>184</v>
      </c>
      <c r="L45" s="5">
        <v>600</v>
      </c>
      <c r="M45" s="5">
        <f t="shared" si="0"/>
        <v>600</v>
      </c>
      <c r="N45" s="36" t="s">
        <v>186</v>
      </c>
      <c r="P45" s="5">
        <v>20</v>
      </c>
      <c r="Q45" s="5">
        <f t="shared" si="1"/>
        <v>20</v>
      </c>
      <c r="R45" s="36" t="s">
        <v>187</v>
      </c>
      <c r="T45" s="5">
        <v>16</v>
      </c>
      <c r="U45" s="5">
        <f t="shared" si="2"/>
        <v>16</v>
      </c>
      <c r="Z45" s="5">
        <v>0</v>
      </c>
      <c r="AC45" s="16" t="s">
        <v>382</v>
      </c>
      <c r="AD45" s="5">
        <v>12</v>
      </c>
    </row>
    <row r="46" spans="1:30">
      <c r="A46" s="5">
        <v>40</v>
      </c>
      <c r="B46" s="5">
        <v>40</v>
      </c>
      <c r="C46" s="20" t="s">
        <v>383</v>
      </c>
      <c r="D46" s="10">
        <v>3</v>
      </c>
      <c r="E46" s="10">
        <v>1</v>
      </c>
      <c r="F46" s="24">
        <v>5</v>
      </c>
      <c r="G46" s="10" t="s">
        <v>384</v>
      </c>
      <c r="I46" s="5">
        <v>0</v>
      </c>
      <c r="J46" s="5" t="s">
        <v>184</v>
      </c>
      <c r="L46" s="5">
        <v>1200</v>
      </c>
      <c r="M46" s="5">
        <f t="shared" si="0"/>
        <v>1200</v>
      </c>
      <c r="N46" s="36" t="s">
        <v>186</v>
      </c>
      <c r="P46" s="5">
        <v>80</v>
      </c>
      <c r="Q46" s="5">
        <f t="shared" si="1"/>
        <v>80</v>
      </c>
      <c r="R46" s="36" t="s">
        <v>187</v>
      </c>
      <c r="T46" s="5">
        <v>60</v>
      </c>
      <c r="U46" s="5">
        <f t="shared" si="2"/>
        <v>60</v>
      </c>
      <c r="Z46" s="5">
        <v>0</v>
      </c>
      <c r="AC46" s="16" t="s">
        <v>385</v>
      </c>
      <c r="AD46" s="5">
        <v>11</v>
      </c>
    </row>
    <row r="47" spans="1:30" s="8" customFormat="1">
      <c r="A47" s="8">
        <v>41</v>
      </c>
      <c r="B47" s="8">
        <v>41</v>
      </c>
      <c r="C47" s="33" t="s">
        <v>386</v>
      </c>
      <c r="D47" s="27">
        <v>4</v>
      </c>
      <c r="E47" s="27">
        <v>1</v>
      </c>
      <c r="F47" s="27">
        <v>3</v>
      </c>
      <c r="G47" s="27" t="s">
        <v>387</v>
      </c>
      <c r="H47" s="28"/>
      <c r="I47" s="8">
        <v>24</v>
      </c>
      <c r="J47" s="37" t="s">
        <v>388</v>
      </c>
      <c r="L47" s="8">
        <v>500</v>
      </c>
      <c r="M47" s="8">
        <f t="shared" si="0"/>
        <v>500</v>
      </c>
      <c r="N47" s="37" t="s">
        <v>186</v>
      </c>
      <c r="P47" s="8">
        <v>200</v>
      </c>
      <c r="Q47" s="5">
        <f t="shared" si="1"/>
        <v>200</v>
      </c>
      <c r="R47" s="37" t="s">
        <v>187</v>
      </c>
      <c r="T47" s="8">
        <v>100</v>
      </c>
      <c r="U47" s="8">
        <f t="shared" si="2"/>
        <v>100</v>
      </c>
      <c r="Z47" s="8">
        <v>0</v>
      </c>
      <c r="AC47" s="16" t="s">
        <v>389</v>
      </c>
      <c r="AD47" s="8">
        <v>28</v>
      </c>
    </row>
    <row r="48" spans="1:30" s="7" customFormat="1">
      <c r="A48" s="7">
        <v>42</v>
      </c>
      <c r="B48" s="7">
        <v>42</v>
      </c>
      <c r="C48" s="34" t="s">
        <v>390</v>
      </c>
      <c r="D48" s="7">
        <v>3</v>
      </c>
      <c r="E48" s="7">
        <v>0</v>
      </c>
      <c r="F48" s="7">
        <v>1</v>
      </c>
      <c r="G48" s="34" t="s">
        <v>390</v>
      </c>
      <c r="H48" s="23"/>
      <c r="I48" s="7">
        <v>0</v>
      </c>
      <c r="J48" s="34" t="s">
        <v>184</v>
      </c>
      <c r="L48" s="7">
        <v>0</v>
      </c>
      <c r="M48" s="7">
        <f t="shared" si="0"/>
        <v>0</v>
      </c>
      <c r="N48" s="34" t="s">
        <v>186</v>
      </c>
      <c r="P48" s="7">
        <v>0</v>
      </c>
      <c r="Q48" s="7">
        <f t="shared" si="1"/>
        <v>0</v>
      </c>
      <c r="R48" s="34" t="s">
        <v>187</v>
      </c>
      <c r="T48" s="7">
        <v>0</v>
      </c>
      <c r="U48" s="7">
        <f t="shared" si="2"/>
        <v>0</v>
      </c>
      <c r="Z48" s="7">
        <v>0</v>
      </c>
      <c r="AC48" s="31" t="s">
        <v>391</v>
      </c>
      <c r="AD48" s="42">
        <v>12</v>
      </c>
    </row>
    <row r="49" spans="1:30">
      <c r="A49" s="5">
        <v>43</v>
      </c>
      <c r="B49" s="5">
        <v>43</v>
      </c>
      <c r="C49" s="18" t="s">
        <v>338</v>
      </c>
      <c r="D49" s="10">
        <v>1</v>
      </c>
      <c r="E49" s="10">
        <v>1</v>
      </c>
      <c r="F49" s="10">
        <v>5</v>
      </c>
      <c r="G49" s="10" t="s">
        <v>392</v>
      </c>
      <c r="I49" s="5">
        <v>0</v>
      </c>
      <c r="J49" s="5" t="s">
        <v>184</v>
      </c>
      <c r="L49" s="5">
        <v>500</v>
      </c>
      <c r="M49" s="5">
        <f t="shared" si="0"/>
        <v>500</v>
      </c>
      <c r="N49" s="36" t="s">
        <v>186</v>
      </c>
      <c r="P49" s="5">
        <v>20</v>
      </c>
      <c r="Q49" s="5">
        <f t="shared" si="1"/>
        <v>20</v>
      </c>
      <c r="R49" s="36" t="s">
        <v>187</v>
      </c>
      <c r="T49" s="5">
        <v>10</v>
      </c>
      <c r="U49" s="5">
        <f t="shared" si="2"/>
        <v>10</v>
      </c>
      <c r="V49" s="5" t="s">
        <v>185</v>
      </c>
      <c r="X49" s="5" t="s">
        <v>185</v>
      </c>
      <c r="Y49" s="5" t="s">
        <v>185</v>
      </c>
      <c r="Z49" s="5">
        <v>0</v>
      </c>
      <c r="AC49" s="16" t="s">
        <v>393</v>
      </c>
      <c r="AD49" s="5">
        <v>30</v>
      </c>
    </row>
    <row r="50" spans="1:30">
      <c r="A50" s="5">
        <v>44</v>
      </c>
      <c r="B50" s="5">
        <v>44</v>
      </c>
      <c r="C50" s="19" t="s">
        <v>394</v>
      </c>
      <c r="D50" s="10">
        <v>2</v>
      </c>
      <c r="E50" s="10">
        <v>1</v>
      </c>
      <c r="F50" s="10">
        <v>5</v>
      </c>
      <c r="G50" s="10" t="s">
        <v>395</v>
      </c>
      <c r="I50" s="5">
        <v>0</v>
      </c>
      <c r="J50" s="5" t="s">
        <v>184</v>
      </c>
      <c r="L50" s="5">
        <v>800</v>
      </c>
      <c r="M50" s="5">
        <f t="shared" si="0"/>
        <v>800</v>
      </c>
      <c r="N50" s="36" t="s">
        <v>186</v>
      </c>
      <c r="P50" s="5">
        <v>20</v>
      </c>
      <c r="Q50" s="5">
        <f t="shared" si="1"/>
        <v>20</v>
      </c>
      <c r="R50" s="36" t="s">
        <v>187</v>
      </c>
      <c r="T50" s="5">
        <v>16</v>
      </c>
      <c r="U50" s="5">
        <f t="shared" si="2"/>
        <v>16</v>
      </c>
      <c r="V50" s="5" t="s">
        <v>185</v>
      </c>
      <c r="X50" s="5" t="s">
        <v>185</v>
      </c>
      <c r="Y50" s="5" t="s">
        <v>185</v>
      </c>
      <c r="Z50" s="5">
        <v>0</v>
      </c>
      <c r="AC50" s="16" t="s">
        <v>396</v>
      </c>
      <c r="AD50" s="5">
        <v>3</v>
      </c>
    </row>
    <row r="51" spans="1:30">
      <c r="A51" s="5">
        <v>45</v>
      </c>
      <c r="B51" s="5">
        <v>45</v>
      </c>
      <c r="C51" s="20" t="s">
        <v>341</v>
      </c>
      <c r="D51" s="24">
        <v>3</v>
      </c>
      <c r="E51" s="24">
        <v>1</v>
      </c>
      <c r="F51" s="10">
        <v>5</v>
      </c>
      <c r="G51" s="24" t="s">
        <v>397</v>
      </c>
      <c r="I51" s="5">
        <v>0</v>
      </c>
      <c r="J51" s="5" t="s">
        <v>184</v>
      </c>
      <c r="L51" s="5">
        <v>1500</v>
      </c>
      <c r="M51" s="5">
        <f t="shared" si="0"/>
        <v>1500</v>
      </c>
      <c r="N51" s="36" t="s">
        <v>186</v>
      </c>
      <c r="P51" s="5">
        <v>80</v>
      </c>
      <c r="Q51" s="5">
        <f t="shared" si="1"/>
        <v>80</v>
      </c>
      <c r="R51" s="36" t="s">
        <v>187</v>
      </c>
      <c r="T51" s="5">
        <v>60</v>
      </c>
      <c r="U51" s="5">
        <f t="shared" si="2"/>
        <v>60</v>
      </c>
      <c r="V51" s="5" t="s">
        <v>185</v>
      </c>
      <c r="X51" s="5" t="s">
        <v>185</v>
      </c>
      <c r="Y51" s="5" t="s">
        <v>185</v>
      </c>
      <c r="Z51" s="5">
        <v>0</v>
      </c>
      <c r="AC51" s="16" t="s">
        <v>398</v>
      </c>
      <c r="AD51" s="5">
        <v>29</v>
      </c>
    </row>
    <row r="52" spans="1:30" ht="27">
      <c r="A52" s="5">
        <v>49</v>
      </c>
      <c r="B52" s="5">
        <v>49</v>
      </c>
      <c r="C52" s="18" t="s">
        <v>399</v>
      </c>
      <c r="D52" s="10">
        <v>1</v>
      </c>
      <c r="E52" s="10">
        <v>1</v>
      </c>
      <c r="F52" s="24">
        <v>6</v>
      </c>
      <c r="G52" s="16" t="s">
        <v>400</v>
      </c>
      <c r="I52" s="5">
        <v>0</v>
      </c>
      <c r="J52" s="5" t="s">
        <v>184</v>
      </c>
      <c r="L52" s="5">
        <v>200</v>
      </c>
      <c r="M52" s="5">
        <f t="shared" si="0"/>
        <v>200</v>
      </c>
      <c r="N52" s="36" t="s">
        <v>186</v>
      </c>
      <c r="P52" s="5">
        <v>10</v>
      </c>
      <c r="Q52" s="5">
        <f t="shared" si="1"/>
        <v>10</v>
      </c>
      <c r="R52" s="36" t="s">
        <v>187</v>
      </c>
      <c r="T52" s="5">
        <v>8</v>
      </c>
      <c r="U52" s="5">
        <f t="shared" si="2"/>
        <v>8</v>
      </c>
      <c r="V52" s="5" t="s">
        <v>185</v>
      </c>
      <c r="X52" s="5" t="s">
        <v>185</v>
      </c>
      <c r="Y52" s="5" t="s">
        <v>185</v>
      </c>
      <c r="Z52" s="5">
        <v>0</v>
      </c>
      <c r="AC52" s="16" t="s">
        <v>401</v>
      </c>
      <c r="AD52" s="5">
        <v>-1</v>
      </c>
    </row>
    <row r="53" spans="1:30">
      <c r="A53" s="5">
        <v>50</v>
      </c>
      <c r="B53" s="5">
        <v>50</v>
      </c>
      <c r="C53" s="19" t="s">
        <v>402</v>
      </c>
      <c r="D53" s="10">
        <v>2</v>
      </c>
      <c r="E53" s="10">
        <v>1</v>
      </c>
      <c r="F53" s="24">
        <v>6</v>
      </c>
      <c r="G53" s="16" t="s">
        <v>403</v>
      </c>
      <c r="I53" s="5">
        <v>0</v>
      </c>
      <c r="J53" s="5" t="s">
        <v>184</v>
      </c>
      <c r="L53" s="5">
        <v>400</v>
      </c>
      <c r="M53" s="5">
        <f t="shared" si="0"/>
        <v>400</v>
      </c>
      <c r="N53" s="36" t="s">
        <v>186</v>
      </c>
      <c r="P53" s="5">
        <v>10</v>
      </c>
      <c r="Q53" s="5">
        <f t="shared" si="1"/>
        <v>10</v>
      </c>
      <c r="R53" s="36" t="s">
        <v>187</v>
      </c>
      <c r="T53" s="5">
        <v>8</v>
      </c>
      <c r="U53" s="5">
        <f t="shared" si="2"/>
        <v>8</v>
      </c>
      <c r="V53" s="5" t="s">
        <v>185</v>
      </c>
      <c r="X53" s="5" t="s">
        <v>185</v>
      </c>
      <c r="Y53" s="5" t="s">
        <v>185</v>
      </c>
      <c r="Z53" s="5">
        <v>0</v>
      </c>
      <c r="AC53" s="16" t="s">
        <v>404</v>
      </c>
      <c r="AD53" s="5">
        <v>-1</v>
      </c>
    </row>
    <row r="54" spans="1:30">
      <c r="A54" s="5">
        <v>51</v>
      </c>
      <c r="B54" s="5">
        <v>51</v>
      </c>
      <c r="C54" s="20" t="s">
        <v>405</v>
      </c>
      <c r="D54" s="10">
        <v>3</v>
      </c>
      <c r="E54" s="10">
        <v>1</v>
      </c>
      <c r="F54" s="24">
        <v>6</v>
      </c>
      <c r="G54" s="16" t="s">
        <v>406</v>
      </c>
      <c r="I54" s="5">
        <v>0</v>
      </c>
      <c r="J54" s="5" t="s">
        <v>184</v>
      </c>
      <c r="L54" s="5">
        <v>600</v>
      </c>
      <c r="M54" s="5">
        <f t="shared" si="0"/>
        <v>600</v>
      </c>
      <c r="N54" s="36" t="s">
        <v>186</v>
      </c>
      <c r="P54" s="5">
        <v>50</v>
      </c>
      <c r="Q54" s="5">
        <f t="shared" si="1"/>
        <v>50</v>
      </c>
      <c r="R54" s="36" t="s">
        <v>187</v>
      </c>
      <c r="T54" s="5">
        <v>20</v>
      </c>
      <c r="U54" s="5">
        <f t="shared" si="2"/>
        <v>20</v>
      </c>
      <c r="V54" s="5" t="s">
        <v>185</v>
      </c>
      <c r="X54" s="5" t="s">
        <v>185</v>
      </c>
      <c r="Y54" s="5" t="s">
        <v>185</v>
      </c>
      <c r="Z54" s="5">
        <v>0</v>
      </c>
      <c r="AC54" s="16" t="s">
        <v>407</v>
      </c>
      <c r="AD54" s="5">
        <v>-1</v>
      </c>
    </row>
    <row r="55" spans="1:30" s="8" customFormat="1">
      <c r="A55" s="5">
        <v>52</v>
      </c>
      <c r="B55" s="5">
        <v>52</v>
      </c>
      <c r="C55" s="33" t="s">
        <v>408</v>
      </c>
      <c r="D55" s="27">
        <v>4</v>
      </c>
      <c r="E55" s="27">
        <v>1</v>
      </c>
      <c r="F55" s="27">
        <v>6</v>
      </c>
      <c r="G55" s="16" t="s">
        <v>409</v>
      </c>
      <c r="H55" s="28"/>
      <c r="I55" s="8">
        <v>0</v>
      </c>
      <c r="J55" s="37" t="s">
        <v>184</v>
      </c>
      <c r="L55" s="8">
        <v>500</v>
      </c>
      <c r="M55" s="8">
        <f t="shared" si="0"/>
        <v>500</v>
      </c>
      <c r="N55" s="37" t="s">
        <v>186</v>
      </c>
      <c r="P55" s="8">
        <v>100</v>
      </c>
      <c r="Q55" s="5">
        <f t="shared" si="1"/>
        <v>100</v>
      </c>
      <c r="R55" s="37" t="s">
        <v>187</v>
      </c>
      <c r="T55" s="8">
        <v>50</v>
      </c>
      <c r="U55" s="8">
        <f t="shared" si="2"/>
        <v>50</v>
      </c>
      <c r="Z55" s="8">
        <v>0</v>
      </c>
      <c r="AC55" s="16" t="s">
        <v>410</v>
      </c>
      <c r="AD55" s="5">
        <v>41</v>
      </c>
    </row>
    <row r="56" spans="1:30" ht="27">
      <c r="A56" s="5">
        <v>53</v>
      </c>
      <c r="B56" s="5">
        <v>53</v>
      </c>
      <c r="C56" s="18" t="s">
        <v>411</v>
      </c>
      <c r="D56" s="10">
        <v>1</v>
      </c>
      <c r="E56" s="10">
        <v>1</v>
      </c>
      <c r="F56" s="24">
        <v>6</v>
      </c>
      <c r="G56" s="16" t="s">
        <v>412</v>
      </c>
      <c r="I56" s="5">
        <v>0</v>
      </c>
      <c r="J56" s="5" t="s">
        <v>184</v>
      </c>
      <c r="L56" s="5">
        <v>200</v>
      </c>
      <c r="M56" s="5">
        <f t="shared" si="0"/>
        <v>200</v>
      </c>
      <c r="N56" s="36" t="s">
        <v>186</v>
      </c>
      <c r="P56" s="5">
        <v>10</v>
      </c>
      <c r="Q56" s="5">
        <f t="shared" si="1"/>
        <v>10</v>
      </c>
      <c r="R56" s="36" t="s">
        <v>187</v>
      </c>
      <c r="T56" s="5">
        <v>8</v>
      </c>
      <c r="U56" s="5">
        <f t="shared" si="2"/>
        <v>8</v>
      </c>
      <c r="V56" s="5" t="s">
        <v>185</v>
      </c>
      <c r="X56" s="5" t="s">
        <v>185</v>
      </c>
      <c r="Y56" s="5" t="s">
        <v>185</v>
      </c>
      <c r="Z56" s="5">
        <v>0</v>
      </c>
      <c r="AC56" s="16" t="s">
        <v>413</v>
      </c>
      <c r="AD56" s="5">
        <v>-1</v>
      </c>
    </row>
    <row r="57" spans="1:30">
      <c r="A57" s="5">
        <v>54</v>
      </c>
      <c r="B57" s="5">
        <v>54</v>
      </c>
      <c r="C57" s="19" t="s">
        <v>414</v>
      </c>
      <c r="D57" s="10">
        <v>2</v>
      </c>
      <c r="E57" s="10">
        <v>1</v>
      </c>
      <c r="F57" s="24">
        <v>6</v>
      </c>
      <c r="G57" s="16" t="s">
        <v>415</v>
      </c>
      <c r="I57" s="5">
        <v>0</v>
      </c>
      <c r="J57" s="5" t="s">
        <v>184</v>
      </c>
      <c r="L57" s="5">
        <v>400</v>
      </c>
      <c r="M57" s="5">
        <f t="shared" si="0"/>
        <v>400</v>
      </c>
      <c r="N57" s="36" t="s">
        <v>186</v>
      </c>
      <c r="P57" s="5">
        <v>10</v>
      </c>
      <c r="Q57" s="5">
        <f t="shared" si="1"/>
        <v>10</v>
      </c>
      <c r="R57" s="36" t="s">
        <v>187</v>
      </c>
      <c r="T57" s="5">
        <v>8</v>
      </c>
      <c r="U57" s="5">
        <f t="shared" si="2"/>
        <v>8</v>
      </c>
      <c r="V57" s="5" t="s">
        <v>185</v>
      </c>
      <c r="X57" s="5" t="s">
        <v>185</v>
      </c>
      <c r="Y57" s="5" t="s">
        <v>185</v>
      </c>
      <c r="Z57" s="5">
        <v>0</v>
      </c>
      <c r="AC57" s="16" t="s">
        <v>416</v>
      </c>
      <c r="AD57" s="5">
        <v>-1</v>
      </c>
    </row>
    <row r="58" spans="1:30">
      <c r="A58" s="5">
        <v>55</v>
      </c>
      <c r="B58" s="5">
        <v>55</v>
      </c>
      <c r="C58" s="20" t="s">
        <v>417</v>
      </c>
      <c r="D58" s="10">
        <v>3</v>
      </c>
      <c r="E58" s="10">
        <v>1</v>
      </c>
      <c r="F58" s="24">
        <v>6</v>
      </c>
      <c r="G58" s="16" t="s">
        <v>418</v>
      </c>
      <c r="I58" s="5">
        <v>0</v>
      </c>
      <c r="J58" s="5" t="s">
        <v>184</v>
      </c>
      <c r="L58" s="5">
        <v>600</v>
      </c>
      <c r="M58" s="5">
        <f t="shared" si="0"/>
        <v>600</v>
      </c>
      <c r="N58" s="36" t="s">
        <v>186</v>
      </c>
      <c r="P58" s="5">
        <v>50</v>
      </c>
      <c r="Q58" s="5">
        <f t="shared" si="1"/>
        <v>50</v>
      </c>
      <c r="R58" s="36" t="s">
        <v>187</v>
      </c>
      <c r="T58" s="5">
        <v>20</v>
      </c>
      <c r="U58" s="5">
        <f t="shared" si="2"/>
        <v>20</v>
      </c>
      <c r="V58" s="5" t="s">
        <v>185</v>
      </c>
      <c r="X58" s="5" t="s">
        <v>185</v>
      </c>
      <c r="Y58" s="5" t="s">
        <v>185</v>
      </c>
      <c r="Z58" s="5">
        <v>0</v>
      </c>
      <c r="AC58" s="16" t="s">
        <v>419</v>
      </c>
      <c r="AD58" s="5">
        <v>-1</v>
      </c>
    </row>
    <row r="59" spans="1:30" s="8" customFormat="1">
      <c r="A59" s="5">
        <v>56</v>
      </c>
      <c r="B59" s="5">
        <v>56</v>
      </c>
      <c r="C59" s="33" t="s">
        <v>420</v>
      </c>
      <c r="D59" s="27">
        <v>4</v>
      </c>
      <c r="E59" s="27">
        <v>1</v>
      </c>
      <c r="F59" s="27">
        <v>6</v>
      </c>
      <c r="G59" s="16" t="s">
        <v>421</v>
      </c>
      <c r="H59" s="28"/>
      <c r="I59" s="8">
        <v>0</v>
      </c>
      <c r="J59" s="37" t="s">
        <v>184</v>
      </c>
      <c r="L59" s="8">
        <v>500</v>
      </c>
      <c r="M59" s="8">
        <f t="shared" si="0"/>
        <v>500</v>
      </c>
      <c r="N59" s="37" t="s">
        <v>186</v>
      </c>
      <c r="P59" s="8">
        <v>100</v>
      </c>
      <c r="Q59" s="5">
        <f t="shared" si="1"/>
        <v>100</v>
      </c>
      <c r="R59" s="37" t="s">
        <v>187</v>
      </c>
      <c r="T59" s="8">
        <v>50</v>
      </c>
      <c r="U59" s="8">
        <f t="shared" si="2"/>
        <v>50</v>
      </c>
      <c r="Z59" s="8">
        <v>0</v>
      </c>
      <c r="AC59" s="16" t="s">
        <v>422</v>
      </c>
      <c r="AD59" s="5">
        <v>43</v>
      </c>
    </row>
    <row r="60" spans="1:30" ht="27">
      <c r="A60" s="5">
        <v>57</v>
      </c>
      <c r="B60" s="5">
        <v>57</v>
      </c>
      <c r="C60" s="18" t="s">
        <v>423</v>
      </c>
      <c r="D60" s="10">
        <v>1</v>
      </c>
      <c r="E60" s="10">
        <v>1</v>
      </c>
      <c r="F60" s="24">
        <v>6</v>
      </c>
      <c r="G60" s="16" t="s">
        <v>424</v>
      </c>
      <c r="I60" s="5">
        <v>0</v>
      </c>
      <c r="J60" s="5" t="s">
        <v>184</v>
      </c>
      <c r="L60" s="5">
        <v>200</v>
      </c>
      <c r="M60" s="5">
        <f t="shared" si="0"/>
        <v>200</v>
      </c>
      <c r="N60" s="36" t="s">
        <v>186</v>
      </c>
      <c r="P60" s="5">
        <v>10</v>
      </c>
      <c r="Q60" s="5">
        <f t="shared" si="1"/>
        <v>10</v>
      </c>
      <c r="R60" s="36" t="s">
        <v>187</v>
      </c>
      <c r="T60" s="5">
        <v>8</v>
      </c>
      <c r="U60" s="5">
        <f t="shared" si="2"/>
        <v>8</v>
      </c>
      <c r="V60" s="5" t="s">
        <v>185</v>
      </c>
      <c r="X60" s="5" t="s">
        <v>185</v>
      </c>
      <c r="Y60" s="5" t="s">
        <v>185</v>
      </c>
      <c r="Z60" s="5">
        <v>0</v>
      </c>
      <c r="AC60" s="16" t="s">
        <v>425</v>
      </c>
      <c r="AD60" s="5">
        <v>-1</v>
      </c>
    </row>
    <row r="61" spans="1:30">
      <c r="A61" s="5">
        <v>58</v>
      </c>
      <c r="B61" s="5">
        <v>58</v>
      </c>
      <c r="C61" s="19" t="s">
        <v>426</v>
      </c>
      <c r="D61" s="10">
        <v>2</v>
      </c>
      <c r="E61" s="10">
        <v>1</v>
      </c>
      <c r="F61" s="24">
        <v>6</v>
      </c>
      <c r="G61" s="16" t="s">
        <v>427</v>
      </c>
      <c r="I61" s="5">
        <v>0</v>
      </c>
      <c r="J61" s="5" t="s">
        <v>184</v>
      </c>
      <c r="L61" s="5">
        <v>400</v>
      </c>
      <c r="M61" s="5">
        <f t="shared" si="0"/>
        <v>400</v>
      </c>
      <c r="N61" s="36" t="s">
        <v>186</v>
      </c>
      <c r="P61" s="5">
        <v>10</v>
      </c>
      <c r="Q61" s="5">
        <f t="shared" si="1"/>
        <v>10</v>
      </c>
      <c r="R61" s="36" t="s">
        <v>187</v>
      </c>
      <c r="T61" s="5">
        <v>8</v>
      </c>
      <c r="U61" s="5">
        <f t="shared" si="2"/>
        <v>8</v>
      </c>
      <c r="V61" s="5" t="s">
        <v>185</v>
      </c>
      <c r="X61" s="5" t="s">
        <v>185</v>
      </c>
      <c r="Y61" s="5" t="s">
        <v>185</v>
      </c>
      <c r="Z61" s="5">
        <v>0</v>
      </c>
      <c r="AC61" s="16" t="s">
        <v>428</v>
      </c>
      <c r="AD61" s="5">
        <v>-1</v>
      </c>
    </row>
    <row r="62" spans="1:30">
      <c r="A62" s="5">
        <v>59</v>
      </c>
      <c r="B62" s="5">
        <v>59</v>
      </c>
      <c r="C62" s="20" t="s">
        <v>429</v>
      </c>
      <c r="D62" s="10">
        <v>3</v>
      </c>
      <c r="E62" s="10">
        <v>1</v>
      </c>
      <c r="F62" s="24">
        <v>6</v>
      </c>
      <c r="G62" s="16" t="s">
        <v>430</v>
      </c>
      <c r="I62" s="5">
        <v>0</v>
      </c>
      <c r="J62" s="5" t="s">
        <v>184</v>
      </c>
      <c r="L62" s="5">
        <v>600</v>
      </c>
      <c r="M62" s="5">
        <f t="shared" si="0"/>
        <v>600</v>
      </c>
      <c r="N62" s="36" t="s">
        <v>186</v>
      </c>
      <c r="P62" s="5">
        <v>50</v>
      </c>
      <c r="Q62" s="5">
        <f t="shared" si="1"/>
        <v>50</v>
      </c>
      <c r="R62" s="36" t="s">
        <v>187</v>
      </c>
      <c r="T62" s="5">
        <v>20</v>
      </c>
      <c r="U62" s="5">
        <f t="shared" si="2"/>
        <v>20</v>
      </c>
      <c r="V62" s="5" t="s">
        <v>185</v>
      </c>
      <c r="X62" s="5" t="s">
        <v>185</v>
      </c>
      <c r="Y62" s="5" t="s">
        <v>185</v>
      </c>
      <c r="Z62" s="5">
        <v>0</v>
      </c>
      <c r="AC62" s="16" t="s">
        <v>431</v>
      </c>
      <c r="AD62" s="5">
        <v>-1</v>
      </c>
    </row>
    <row r="63" spans="1:30" s="8" customFormat="1">
      <c r="A63" s="5">
        <v>60</v>
      </c>
      <c r="B63" s="5">
        <v>60</v>
      </c>
      <c r="C63" s="33" t="s">
        <v>432</v>
      </c>
      <c r="D63" s="27">
        <v>4</v>
      </c>
      <c r="E63" s="27">
        <v>1</v>
      </c>
      <c r="F63" s="27">
        <v>6</v>
      </c>
      <c r="G63" s="16" t="s">
        <v>433</v>
      </c>
      <c r="H63" s="28"/>
      <c r="I63" s="8">
        <v>0</v>
      </c>
      <c r="J63" s="37" t="s">
        <v>184</v>
      </c>
      <c r="L63" s="8">
        <v>500</v>
      </c>
      <c r="M63" s="8">
        <f t="shared" si="0"/>
        <v>500</v>
      </c>
      <c r="N63" s="37" t="s">
        <v>186</v>
      </c>
      <c r="P63" s="8">
        <v>100</v>
      </c>
      <c r="Q63" s="5">
        <f t="shared" si="1"/>
        <v>100</v>
      </c>
      <c r="R63" s="37" t="s">
        <v>187</v>
      </c>
      <c r="T63" s="8">
        <v>50</v>
      </c>
      <c r="U63" s="8">
        <f t="shared" si="2"/>
        <v>50</v>
      </c>
      <c r="Z63" s="8">
        <v>0</v>
      </c>
      <c r="AC63" s="16" t="s">
        <v>434</v>
      </c>
      <c r="AD63" s="5">
        <v>42</v>
      </c>
    </row>
    <row r="64" spans="1:30" ht="27">
      <c r="A64" s="5">
        <v>61</v>
      </c>
      <c r="B64" s="5">
        <v>61</v>
      </c>
      <c r="C64" s="18" t="s">
        <v>435</v>
      </c>
      <c r="D64" s="10">
        <v>1</v>
      </c>
      <c r="E64" s="10">
        <v>1</v>
      </c>
      <c r="F64" s="24">
        <v>6</v>
      </c>
      <c r="G64" s="16" t="s">
        <v>436</v>
      </c>
      <c r="I64" s="5">
        <v>0</v>
      </c>
      <c r="J64" s="5" t="s">
        <v>184</v>
      </c>
      <c r="L64" s="5">
        <v>200</v>
      </c>
      <c r="M64" s="5">
        <f t="shared" si="0"/>
        <v>200</v>
      </c>
      <c r="N64" s="36" t="s">
        <v>186</v>
      </c>
      <c r="P64" s="5">
        <v>10</v>
      </c>
      <c r="Q64" s="5">
        <f t="shared" si="1"/>
        <v>10</v>
      </c>
      <c r="R64" s="36" t="s">
        <v>187</v>
      </c>
      <c r="T64" s="5">
        <v>8</v>
      </c>
      <c r="U64" s="5">
        <f t="shared" si="2"/>
        <v>8</v>
      </c>
      <c r="V64" s="5" t="s">
        <v>185</v>
      </c>
      <c r="X64" s="5" t="s">
        <v>185</v>
      </c>
      <c r="Y64" s="5" t="s">
        <v>185</v>
      </c>
      <c r="Z64" s="5">
        <v>0</v>
      </c>
      <c r="AC64" s="16" t="s">
        <v>437</v>
      </c>
      <c r="AD64" s="5">
        <v>-1</v>
      </c>
    </row>
    <row r="65" spans="1:30">
      <c r="A65" s="5">
        <v>62</v>
      </c>
      <c r="B65" s="5">
        <v>62</v>
      </c>
      <c r="C65" s="19" t="s">
        <v>438</v>
      </c>
      <c r="D65" s="10">
        <v>2</v>
      </c>
      <c r="E65" s="10">
        <v>1</v>
      </c>
      <c r="F65" s="24">
        <v>6</v>
      </c>
      <c r="G65" s="16" t="s">
        <v>439</v>
      </c>
      <c r="I65" s="5">
        <v>0</v>
      </c>
      <c r="J65" s="5" t="s">
        <v>184</v>
      </c>
      <c r="L65" s="5">
        <v>400</v>
      </c>
      <c r="M65" s="5">
        <f t="shared" si="0"/>
        <v>400</v>
      </c>
      <c r="N65" s="36" t="s">
        <v>186</v>
      </c>
      <c r="P65" s="5">
        <v>10</v>
      </c>
      <c r="Q65" s="5">
        <f t="shared" si="1"/>
        <v>10</v>
      </c>
      <c r="R65" s="36" t="s">
        <v>187</v>
      </c>
      <c r="T65" s="5">
        <v>8</v>
      </c>
      <c r="U65" s="5">
        <f t="shared" si="2"/>
        <v>8</v>
      </c>
      <c r="V65" s="5" t="s">
        <v>185</v>
      </c>
      <c r="X65" s="5" t="s">
        <v>185</v>
      </c>
      <c r="Y65" s="5" t="s">
        <v>185</v>
      </c>
      <c r="Z65" s="5">
        <v>0</v>
      </c>
      <c r="AC65" s="16" t="s">
        <v>440</v>
      </c>
      <c r="AD65" s="5">
        <v>-1</v>
      </c>
    </row>
    <row r="66" spans="1:30">
      <c r="A66" s="5">
        <v>63</v>
      </c>
      <c r="B66" s="5">
        <v>63</v>
      </c>
      <c r="C66" s="20" t="s">
        <v>441</v>
      </c>
      <c r="D66" s="10">
        <v>3</v>
      </c>
      <c r="E66" s="10">
        <v>1</v>
      </c>
      <c r="F66" s="24">
        <v>6</v>
      </c>
      <c r="G66" s="16" t="s">
        <v>442</v>
      </c>
      <c r="I66" s="5">
        <v>0</v>
      </c>
      <c r="J66" s="5" t="s">
        <v>184</v>
      </c>
      <c r="L66" s="5">
        <v>600</v>
      </c>
      <c r="M66" s="5">
        <f t="shared" si="0"/>
        <v>600</v>
      </c>
      <c r="N66" s="36" t="s">
        <v>186</v>
      </c>
      <c r="P66" s="5">
        <v>50</v>
      </c>
      <c r="Q66" s="5">
        <f t="shared" si="1"/>
        <v>50</v>
      </c>
      <c r="R66" s="36" t="s">
        <v>187</v>
      </c>
      <c r="T66" s="5">
        <v>20</v>
      </c>
      <c r="U66" s="5">
        <f t="shared" si="2"/>
        <v>20</v>
      </c>
      <c r="V66" s="5" t="s">
        <v>185</v>
      </c>
      <c r="X66" s="5" t="s">
        <v>185</v>
      </c>
      <c r="Y66" s="5" t="s">
        <v>185</v>
      </c>
      <c r="Z66" s="5">
        <v>0</v>
      </c>
      <c r="AC66" s="16" t="s">
        <v>443</v>
      </c>
      <c r="AD66" s="5">
        <v>-1</v>
      </c>
    </row>
    <row r="67" spans="1:30" s="8" customFormat="1">
      <c r="A67" s="5">
        <v>64</v>
      </c>
      <c r="B67" s="5">
        <v>64</v>
      </c>
      <c r="C67" s="33" t="s">
        <v>444</v>
      </c>
      <c r="D67" s="27">
        <v>4</v>
      </c>
      <c r="E67" s="27">
        <v>1</v>
      </c>
      <c r="F67" s="27">
        <v>6</v>
      </c>
      <c r="G67" s="16" t="s">
        <v>445</v>
      </c>
      <c r="H67" s="28"/>
      <c r="I67" s="8">
        <v>0</v>
      </c>
      <c r="J67" s="37" t="s">
        <v>184</v>
      </c>
      <c r="L67" s="8">
        <v>500</v>
      </c>
      <c r="M67" s="8">
        <f t="shared" si="0"/>
        <v>500</v>
      </c>
      <c r="N67" s="37" t="s">
        <v>186</v>
      </c>
      <c r="P67" s="8">
        <v>100</v>
      </c>
      <c r="Q67" s="5">
        <f t="shared" si="1"/>
        <v>100</v>
      </c>
      <c r="R67" s="37" t="s">
        <v>187</v>
      </c>
      <c r="T67" s="8">
        <v>50</v>
      </c>
      <c r="U67" s="8">
        <f t="shared" si="2"/>
        <v>50</v>
      </c>
      <c r="Z67" s="8">
        <v>0</v>
      </c>
      <c r="AC67" s="16" t="s">
        <v>446</v>
      </c>
      <c r="AD67" s="5">
        <v>40</v>
      </c>
    </row>
    <row r="68" spans="1:30" ht="27">
      <c r="A68" s="5">
        <v>65</v>
      </c>
      <c r="B68" s="5">
        <v>65</v>
      </c>
      <c r="C68" s="18" t="s">
        <v>353</v>
      </c>
      <c r="D68" s="10">
        <v>1</v>
      </c>
      <c r="E68" s="10">
        <v>1</v>
      </c>
      <c r="F68" s="24">
        <v>6</v>
      </c>
      <c r="G68" s="16" t="s">
        <v>447</v>
      </c>
      <c r="I68" s="5">
        <v>0</v>
      </c>
      <c r="J68" s="5" t="s">
        <v>184</v>
      </c>
      <c r="L68" s="5">
        <v>200</v>
      </c>
      <c r="M68" s="5">
        <f t="shared" si="0"/>
        <v>200</v>
      </c>
      <c r="N68" s="36" t="s">
        <v>186</v>
      </c>
      <c r="P68" s="5">
        <v>10</v>
      </c>
      <c r="Q68" s="5">
        <f t="shared" si="1"/>
        <v>10</v>
      </c>
      <c r="R68" s="36" t="s">
        <v>187</v>
      </c>
      <c r="T68" s="5">
        <v>8</v>
      </c>
      <c r="U68" s="5">
        <f t="shared" si="2"/>
        <v>8</v>
      </c>
      <c r="V68" s="5" t="s">
        <v>185</v>
      </c>
      <c r="X68" s="5" t="s">
        <v>185</v>
      </c>
      <c r="Y68" s="5" t="s">
        <v>185</v>
      </c>
      <c r="Z68" s="5">
        <v>0</v>
      </c>
      <c r="AC68" s="16" t="s">
        <v>448</v>
      </c>
      <c r="AD68" s="5">
        <v>-1</v>
      </c>
    </row>
    <row r="69" spans="1:30">
      <c r="A69" s="5">
        <v>66</v>
      </c>
      <c r="B69" s="5">
        <v>66</v>
      </c>
      <c r="C69" s="19" t="s">
        <v>449</v>
      </c>
      <c r="D69" s="10">
        <v>2</v>
      </c>
      <c r="E69" s="10">
        <v>1</v>
      </c>
      <c r="F69" s="24">
        <v>6</v>
      </c>
      <c r="G69" s="16" t="s">
        <v>450</v>
      </c>
      <c r="I69" s="5">
        <v>0</v>
      </c>
      <c r="J69" s="5" t="s">
        <v>184</v>
      </c>
      <c r="L69" s="5">
        <v>400</v>
      </c>
      <c r="M69" s="5">
        <f t="shared" ref="M69:M91" si="3">L69</f>
        <v>400</v>
      </c>
      <c r="N69" s="36" t="s">
        <v>186</v>
      </c>
      <c r="P69" s="5">
        <v>10</v>
      </c>
      <c r="Q69" s="5">
        <f t="shared" ref="Q69:Q82" si="4">P69</f>
        <v>10</v>
      </c>
      <c r="R69" s="36" t="s">
        <v>187</v>
      </c>
      <c r="T69" s="5">
        <v>8</v>
      </c>
      <c r="U69" s="5">
        <f t="shared" ref="U69:U82" si="5">T69</f>
        <v>8</v>
      </c>
      <c r="V69" s="5" t="s">
        <v>185</v>
      </c>
      <c r="X69" s="5" t="s">
        <v>185</v>
      </c>
      <c r="Y69" s="5" t="s">
        <v>185</v>
      </c>
      <c r="Z69" s="5">
        <v>0</v>
      </c>
      <c r="AC69" s="16" t="s">
        <v>451</v>
      </c>
      <c r="AD69" s="5">
        <v>-1</v>
      </c>
    </row>
    <row r="70" spans="1:30">
      <c r="A70" s="5">
        <v>67</v>
      </c>
      <c r="B70" s="5">
        <v>67</v>
      </c>
      <c r="C70" s="20" t="s">
        <v>452</v>
      </c>
      <c r="D70" s="10">
        <v>3</v>
      </c>
      <c r="E70" s="10">
        <v>1</v>
      </c>
      <c r="F70" s="24">
        <v>6</v>
      </c>
      <c r="G70" s="16" t="s">
        <v>453</v>
      </c>
      <c r="I70" s="5">
        <v>0</v>
      </c>
      <c r="J70" s="5" t="s">
        <v>184</v>
      </c>
      <c r="L70" s="5">
        <v>600</v>
      </c>
      <c r="M70" s="5">
        <f t="shared" si="3"/>
        <v>600</v>
      </c>
      <c r="N70" s="36" t="s">
        <v>186</v>
      </c>
      <c r="P70" s="5">
        <v>50</v>
      </c>
      <c r="Q70" s="5">
        <f t="shared" si="4"/>
        <v>50</v>
      </c>
      <c r="R70" s="36" t="s">
        <v>187</v>
      </c>
      <c r="T70" s="5">
        <v>20</v>
      </c>
      <c r="U70" s="5">
        <f t="shared" si="5"/>
        <v>20</v>
      </c>
      <c r="V70" s="5" t="s">
        <v>185</v>
      </c>
      <c r="X70" s="5" t="s">
        <v>185</v>
      </c>
      <c r="Y70" s="5" t="s">
        <v>185</v>
      </c>
      <c r="Z70" s="5">
        <v>0</v>
      </c>
      <c r="AC70" s="16" t="s">
        <v>454</v>
      </c>
      <c r="AD70" s="5">
        <v>-1</v>
      </c>
    </row>
    <row r="71" spans="1:30" s="8" customFormat="1">
      <c r="A71" s="5">
        <v>68</v>
      </c>
      <c r="B71" s="5">
        <v>68</v>
      </c>
      <c r="C71" s="33" t="s">
        <v>455</v>
      </c>
      <c r="D71" s="27">
        <v>4</v>
      </c>
      <c r="E71" s="27">
        <v>1</v>
      </c>
      <c r="F71" s="27">
        <v>6</v>
      </c>
      <c r="G71" s="16" t="s">
        <v>456</v>
      </c>
      <c r="H71" s="28"/>
      <c r="I71" s="8">
        <v>0</v>
      </c>
      <c r="J71" s="37" t="s">
        <v>184</v>
      </c>
      <c r="L71" s="8">
        <v>500</v>
      </c>
      <c r="M71" s="8">
        <f t="shared" si="3"/>
        <v>500</v>
      </c>
      <c r="N71" s="37" t="s">
        <v>186</v>
      </c>
      <c r="P71" s="8">
        <v>100</v>
      </c>
      <c r="Q71" s="5">
        <f t="shared" si="4"/>
        <v>100</v>
      </c>
      <c r="R71" s="37" t="s">
        <v>187</v>
      </c>
      <c r="T71" s="8">
        <v>50</v>
      </c>
      <c r="U71" s="8">
        <f t="shared" si="5"/>
        <v>50</v>
      </c>
      <c r="Z71" s="8">
        <v>0</v>
      </c>
      <c r="AC71" s="16" t="s">
        <v>457</v>
      </c>
      <c r="AD71" s="5">
        <v>36</v>
      </c>
    </row>
    <row r="72" spans="1:30" ht="27">
      <c r="A72" s="5">
        <v>69</v>
      </c>
      <c r="B72" s="5">
        <v>69</v>
      </c>
      <c r="C72" s="18" t="s">
        <v>458</v>
      </c>
      <c r="D72" s="10">
        <v>1</v>
      </c>
      <c r="E72" s="10">
        <v>1</v>
      </c>
      <c r="F72" s="24">
        <v>6</v>
      </c>
      <c r="G72" s="16" t="s">
        <v>459</v>
      </c>
      <c r="I72" s="5">
        <v>0</v>
      </c>
      <c r="J72" s="5" t="s">
        <v>184</v>
      </c>
      <c r="L72" s="5">
        <v>200</v>
      </c>
      <c r="M72" s="5">
        <f t="shared" si="3"/>
        <v>200</v>
      </c>
      <c r="N72" s="36" t="s">
        <v>186</v>
      </c>
      <c r="P72" s="5">
        <v>10</v>
      </c>
      <c r="Q72" s="5">
        <f t="shared" si="4"/>
        <v>10</v>
      </c>
      <c r="R72" s="36" t="s">
        <v>187</v>
      </c>
      <c r="T72" s="5">
        <v>8</v>
      </c>
      <c r="U72" s="5">
        <f t="shared" si="5"/>
        <v>8</v>
      </c>
      <c r="V72" s="5" t="s">
        <v>185</v>
      </c>
      <c r="X72" s="5" t="s">
        <v>185</v>
      </c>
      <c r="Y72" s="5" t="s">
        <v>185</v>
      </c>
      <c r="Z72" s="5">
        <v>0</v>
      </c>
      <c r="AC72" s="16" t="s">
        <v>460</v>
      </c>
      <c r="AD72" s="5">
        <v>-1</v>
      </c>
    </row>
    <row r="73" spans="1:30">
      <c r="A73" s="5">
        <v>70</v>
      </c>
      <c r="B73" s="5">
        <v>70</v>
      </c>
      <c r="C73" s="19" t="s">
        <v>461</v>
      </c>
      <c r="D73" s="10">
        <v>2</v>
      </c>
      <c r="E73" s="10">
        <v>1</v>
      </c>
      <c r="F73" s="24">
        <v>6</v>
      </c>
      <c r="G73" s="16" t="s">
        <v>462</v>
      </c>
      <c r="I73" s="5">
        <v>0</v>
      </c>
      <c r="J73" s="5" t="s">
        <v>184</v>
      </c>
      <c r="L73" s="5">
        <v>400</v>
      </c>
      <c r="M73" s="5">
        <f t="shared" si="3"/>
        <v>400</v>
      </c>
      <c r="N73" s="36" t="s">
        <v>186</v>
      </c>
      <c r="P73" s="5">
        <v>10</v>
      </c>
      <c r="Q73" s="5">
        <f t="shared" si="4"/>
        <v>10</v>
      </c>
      <c r="R73" s="36" t="s">
        <v>187</v>
      </c>
      <c r="T73" s="5">
        <v>8</v>
      </c>
      <c r="U73" s="5">
        <f t="shared" si="5"/>
        <v>8</v>
      </c>
      <c r="V73" s="5" t="s">
        <v>185</v>
      </c>
      <c r="X73" s="5" t="s">
        <v>185</v>
      </c>
      <c r="Y73" s="5" t="s">
        <v>185</v>
      </c>
      <c r="Z73" s="5">
        <v>0</v>
      </c>
      <c r="AC73" s="16" t="s">
        <v>463</v>
      </c>
      <c r="AD73" s="5">
        <v>-1</v>
      </c>
    </row>
    <row r="74" spans="1:30">
      <c r="A74" s="5">
        <v>71</v>
      </c>
      <c r="B74" s="5">
        <v>71</v>
      </c>
      <c r="C74" s="20" t="s">
        <v>464</v>
      </c>
      <c r="D74" s="10">
        <v>3</v>
      </c>
      <c r="E74" s="10">
        <v>1</v>
      </c>
      <c r="F74" s="24">
        <v>6</v>
      </c>
      <c r="G74" s="16" t="s">
        <v>465</v>
      </c>
      <c r="I74" s="5">
        <v>0</v>
      </c>
      <c r="J74" s="5" t="s">
        <v>184</v>
      </c>
      <c r="L74" s="5">
        <v>600</v>
      </c>
      <c r="M74" s="5">
        <f t="shared" si="3"/>
        <v>600</v>
      </c>
      <c r="N74" s="36" t="s">
        <v>186</v>
      </c>
      <c r="P74" s="5">
        <v>50</v>
      </c>
      <c r="Q74" s="5">
        <f t="shared" si="4"/>
        <v>50</v>
      </c>
      <c r="R74" s="36" t="s">
        <v>187</v>
      </c>
      <c r="T74" s="5">
        <v>20</v>
      </c>
      <c r="U74" s="5">
        <f t="shared" si="5"/>
        <v>20</v>
      </c>
      <c r="V74" s="5" t="s">
        <v>185</v>
      </c>
      <c r="X74" s="5" t="s">
        <v>185</v>
      </c>
      <c r="Y74" s="5" t="s">
        <v>185</v>
      </c>
      <c r="Z74" s="5">
        <v>0</v>
      </c>
      <c r="AC74" s="16" t="s">
        <v>466</v>
      </c>
      <c r="AD74" s="5">
        <v>-1</v>
      </c>
    </row>
    <row r="75" spans="1:30" s="8" customFormat="1">
      <c r="A75" s="5">
        <v>72</v>
      </c>
      <c r="B75" s="5">
        <v>72</v>
      </c>
      <c r="C75" s="33" t="s">
        <v>467</v>
      </c>
      <c r="D75" s="27">
        <v>4</v>
      </c>
      <c r="E75" s="27">
        <v>1</v>
      </c>
      <c r="F75" s="27">
        <v>6</v>
      </c>
      <c r="G75" s="16" t="s">
        <v>468</v>
      </c>
      <c r="H75" s="28"/>
      <c r="I75" s="8">
        <v>0</v>
      </c>
      <c r="J75" s="37" t="s">
        <v>184</v>
      </c>
      <c r="L75" s="8">
        <v>500</v>
      </c>
      <c r="M75" s="8">
        <f t="shared" si="3"/>
        <v>500</v>
      </c>
      <c r="N75" s="37" t="s">
        <v>186</v>
      </c>
      <c r="P75" s="8">
        <v>100</v>
      </c>
      <c r="Q75" s="5">
        <f t="shared" si="4"/>
        <v>100</v>
      </c>
      <c r="R75" s="37" t="s">
        <v>187</v>
      </c>
      <c r="T75" s="8">
        <v>50</v>
      </c>
      <c r="U75" s="8">
        <f t="shared" si="5"/>
        <v>50</v>
      </c>
      <c r="Z75" s="8">
        <v>0</v>
      </c>
      <c r="AC75" s="16" t="s">
        <v>469</v>
      </c>
      <c r="AD75" s="5">
        <v>35</v>
      </c>
    </row>
    <row r="76" spans="1:30" ht="27">
      <c r="A76" s="5">
        <v>73</v>
      </c>
      <c r="B76" s="5">
        <v>73</v>
      </c>
      <c r="C76" s="18" t="s">
        <v>470</v>
      </c>
      <c r="D76" s="10">
        <v>1</v>
      </c>
      <c r="E76" s="10">
        <v>1</v>
      </c>
      <c r="F76" s="24">
        <v>6</v>
      </c>
      <c r="G76" s="16" t="s">
        <v>471</v>
      </c>
      <c r="I76" s="5">
        <v>0</v>
      </c>
      <c r="J76" s="5" t="s">
        <v>184</v>
      </c>
      <c r="L76" s="5">
        <v>200</v>
      </c>
      <c r="M76" s="5">
        <f t="shared" si="3"/>
        <v>200</v>
      </c>
      <c r="N76" s="36" t="s">
        <v>186</v>
      </c>
      <c r="P76" s="5">
        <v>10</v>
      </c>
      <c r="Q76" s="5">
        <f t="shared" si="4"/>
        <v>10</v>
      </c>
      <c r="R76" s="36" t="s">
        <v>187</v>
      </c>
      <c r="T76" s="5">
        <v>8</v>
      </c>
      <c r="U76" s="5">
        <f t="shared" si="5"/>
        <v>8</v>
      </c>
      <c r="V76" s="5" t="s">
        <v>185</v>
      </c>
      <c r="X76" s="5" t="s">
        <v>185</v>
      </c>
      <c r="Y76" s="5" t="s">
        <v>185</v>
      </c>
      <c r="Z76" s="5">
        <v>0</v>
      </c>
      <c r="AC76" s="16" t="s">
        <v>472</v>
      </c>
      <c r="AD76" s="5">
        <v>-1</v>
      </c>
    </row>
    <row r="77" spans="1:30">
      <c r="A77" s="5">
        <v>74</v>
      </c>
      <c r="B77" s="5">
        <v>74</v>
      </c>
      <c r="C77" s="19" t="s">
        <v>473</v>
      </c>
      <c r="D77" s="10">
        <v>2</v>
      </c>
      <c r="E77" s="10">
        <v>1</v>
      </c>
      <c r="F77" s="24">
        <v>6</v>
      </c>
      <c r="G77" s="16" t="s">
        <v>474</v>
      </c>
      <c r="I77" s="5">
        <v>0</v>
      </c>
      <c r="J77" s="5" t="s">
        <v>184</v>
      </c>
      <c r="L77" s="5">
        <v>400</v>
      </c>
      <c r="M77" s="5">
        <f t="shared" si="3"/>
        <v>400</v>
      </c>
      <c r="N77" s="36" t="s">
        <v>186</v>
      </c>
      <c r="P77" s="5">
        <v>10</v>
      </c>
      <c r="Q77" s="5">
        <f t="shared" si="4"/>
        <v>10</v>
      </c>
      <c r="R77" s="36" t="s">
        <v>187</v>
      </c>
      <c r="T77" s="5">
        <v>8</v>
      </c>
      <c r="U77" s="5">
        <f t="shared" si="5"/>
        <v>8</v>
      </c>
      <c r="V77" s="5" t="s">
        <v>185</v>
      </c>
      <c r="X77" s="5" t="s">
        <v>185</v>
      </c>
      <c r="Y77" s="5" t="s">
        <v>185</v>
      </c>
      <c r="Z77" s="5">
        <v>0</v>
      </c>
      <c r="AC77" s="16" t="s">
        <v>475</v>
      </c>
      <c r="AD77" s="5">
        <v>-1</v>
      </c>
    </row>
    <row r="78" spans="1:30">
      <c r="A78" s="5">
        <v>75</v>
      </c>
      <c r="B78" s="5">
        <v>75</v>
      </c>
      <c r="C78" s="20" t="s">
        <v>476</v>
      </c>
      <c r="D78" s="10">
        <v>3</v>
      </c>
      <c r="E78" s="10">
        <v>1</v>
      </c>
      <c r="F78" s="24">
        <v>6</v>
      </c>
      <c r="G78" s="16" t="s">
        <v>477</v>
      </c>
      <c r="I78" s="5">
        <v>0</v>
      </c>
      <c r="J78" s="5" t="s">
        <v>184</v>
      </c>
      <c r="L78" s="5">
        <v>600</v>
      </c>
      <c r="M78" s="5">
        <f t="shared" si="3"/>
        <v>600</v>
      </c>
      <c r="N78" s="36" t="s">
        <v>186</v>
      </c>
      <c r="P78" s="5">
        <v>50</v>
      </c>
      <c r="Q78" s="5">
        <f t="shared" si="4"/>
        <v>50</v>
      </c>
      <c r="R78" s="36" t="s">
        <v>187</v>
      </c>
      <c r="T78" s="5">
        <v>20</v>
      </c>
      <c r="U78" s="5">
        <f t="shared" si="5"/>
        <v>20</v>
      </c>
      <c r="V78" s="5" t="s">
        <v>185</v>
      </c>
      <c r="X78" s="5" t="s">
        <v>185</v>
      </c>
      <c r="Y78" s="5" t="s">
        <v>185</v>
      </c>
      <c r="Z78" s="5">
        <v>0</v>
      </c>
      <c r="AC78" s="16" t="s">
        <v>478</v>
      </c>
      <c r="AD78" s="5">
        <v>-1</v>
      </c>
    </row>
    <row r="79" spans="1:30" s="8" customFormat="1">
      <c r="A79" s="5">
        <v>76</v>
      </c>
      <c r="B79" s="5">
        <v>76</v>
      </c>
      <c r="C79" s="33" t="s">
        <v>479</v>
      </c>
      <c r="D79" s="27">
        <v>4</v>
      </c>
      <c r="E79" s="27">
        <v>1</v>
      </c>
      <c r="F79" s="27">
        <v>6</v>
      </c>
      <c r="G79" s="16" t="s">
        <v>480</v>
      </c>
      <c r="H79" s="28"/>
      <c r="I79" s="8">
        <v>0</v>
      </c>
      <c r="J79" s="37" t="s">
        <v>184</v>
      </c>
      <c r="L79" s="8">
        <v>500</v>
      </c>
      <c r="M79" s="8">
        <f t="shared" si="3"/>
        <v>500</v>
      </c>
      <c r="N79" s="37" t="s">
        <v>186</v>
      </c>
      <c r="P79" s="8">
        <v>100</v>
      </c>
      <c r="Q79" s="5">
        <f t="shared" si="4"/>
        <v>100</v>
      </c>
      <c r="R79" s="37" t="s">
        <v>187</v>
      </c>
      <c r="T79" s="8">
        <v>50</v>
      </c>
      <c r="U79" s="8">
        <f t="shared" si="5"/>
        <v>50</v>
      </c>
      <c r="Z79" s="8">
        <v>0</v>
      </c>
      <c r="AC79" s="16" t="s">
        <v>481</v>
      </c>
      <c r="AD79" s="5">
        <v>37</v>
      </c>
    </row>
    <row r="80" spans="1:30" s="8" customFormat="1" ht="27">
      <c r="A80" s="5">
        <v>77</v>
      </c>
      <c r="B80" s="5">
        <v>77</v>
      </c>
      <c r="C80" s="33" t="s">
        <v>482</v>
      </c>
      <c r="D80" s="27">
        <v>4</v>
      </c>
      <c r="E80" s="27">
        <v>1</v>
      </c>
      <c r="F80" s="27">
        <v>6</v>
      </c>
      <c r="G80" s="16" t="s">
        <v>483</v>
      </c>
      <c r="H80" s="28"/>
      <c r="I80" s="8">
        <v>0</v>
      </c>
      <c r="J80" s="37" t="s">
        <v>184</v>
      </c>
      <c r="L80" s="8">
        <v>500</v>
      </c>
      <c r="M80" s="8">
        <f t="shared" si="3"/>
        <v>500</v>
      </c>
      <c r="N80" s="37" t="s">
        <v>186</v>
      </c>
      <c r="P80" s="8">
        <v>80</v>
      </c>
      <c r="Q80" s="5">
        <f t="shared" si="4"/>
        <v>80</v>
      </c>
      <c r="R80" s="37" t="s">
        <v>187</v>
      </c>
      <c r="T80" s="8">
        <v>50</v>
      </c>
      <c r="U80" s="8">
        <f t="shared" si="5"/>
        <v>50</v>
      </c>
      <c r="Z80" s="8">
        <v>0</v>
      </c>
      <c r="AC80" s="16" t="s">
        <v>484</v>
      </c>
      <c r="AD80" s="5">
        <v>39</v>
      </c>
    </row>
    <row r="81" spans="1:30" s="8" customFormat="1">
      <c r="A81" s="5">
        <v>78</v>
      </c>
      <c r="B81" s="5">
        <v>78</v>
      </c>
      <c r="C81" s="33" t="s">
        <v>485</v>
      </c>
      <c r="D81" s="27">
        <v>4</v>
      </c>
      <c r="E81" s="27">
        <v>1</v>
      </c>
      <c r="F81" s="27">
        <v>6</v>
      </c>
      <c r="G81" s="16" t="s">
        <v>486</v>
      </c>
      <c r="H81" s="28"/>
      <c r="I81" s="8">
        <v>0</v>
      </c>
      <c r="J81" s="37" t="s">
        <v>184</v>
      </c>
      <c r="L81" s="8">
        <v>200</v>
      </c>
      <c r="M81" s="8">
        <f t="shared" si="3"/>
        <v>200</v>
      </c>
      <c r="N81" s="37" t="s">
        <v>186</v>
      </c>
      <c r="P81" s="8">
        <v>50</v>
      </c>
      <c r="Q81" s="5">
        <f t="shared" si="4"/>
        <v>50</v>
      </c>
      <c r="R81" s="37" t="s">
        <v>187</v>
      </c>
      <c r="T81" s="8">
        <v>30</v>
      </c>
      <c r="U81" s="8">
        <f t="shared" si="5"/>
        <v>30</v>
      </c>
      <c r="Z81" s="8">
        <v>0</v>
      </c>
      <c r="AC81" s="16" t="s">
        <v>487</v>
      </c>
      <c r="AD81" s="5">
        <v>38</v>
      </c>
    </row>
    <row r="82" spans="1:30">
      <c r="A82" s="5">
        <v>79</v>
      </c>
      <c r="B82" s="5">
        <v>79</v>
      </c>
      <c r="C82" s="20" t="s">
        <v>488</v>
      </c>
      <c r="D82" s="10">
        <v>3</v>
      </c>
      <c r="E82" s="10">
        <v>1</v>
      </c>
      <c r="F82" s="24">
        <v>5</v>
      </c>
      <c r="G82" s="16" t="s">
        <v>489</v>
      </c>
      <c r="I82" s="5">
        <v>0</v>
      </c>
      <c r="J82" s="5" t="s">
        <v>184</v>
      </c>
      <c r="L82" s="5">
        <v>600</v>
      </c>
      <c r="M82" s="5">
        <f t="shared" si="3"/>
        <v>600</v>
      </c>
      <c r="N82" s="36" t="s">
        <v>186</v>
      </c>
      <c r="P82" s="5">
        <v>50</v>
      </c>
      <c r="Q82" s="5">
        <f t="shared" si="4"/>
        <v>50</v>
      </c>
      <c r="R82" s="36" t="s">
        <v>187</v>
      </c>
      <c r="T82" s="5">
        <v>20</v>
      </c>
      <c r="U82" s="5">
        <f t="shared" si="5"/>
        <v>20</v>
      </c>
      <c r="V82" s="5" t="s">
        <v>185</v>
      </c>
      <c r="X82" s="5" t="s">
        <v>185</v>
      </c>
      <c r="Y82" s="5" t="s">
        <v>185</v>
      </c>
      <c r="Z82" s="5">
        <v>0</v>
      </c>
      <c r="AC82" s="16" t="s">
        <v>490</v>
      </c>
      <c r="AD82" s="5">
        <v>45</v>
      </c>
    </row>
    <row r="83" spans="1:30">
      <c r="A83" s="5">
        <v>80</v>
      </c>
      <c r="B83" s="5">
        <v>80</v>
      </c>
      <c r="C83" s="19" t="s">
        <v>461</v>
      </c>
      <c r="D83" s="10">
        <v>2</v>
      </c>
      <c r="E83" s="10">
        <v>1</v>
      </c>
      <c r="F83" s="24">
        <v>5</v>
      </c>
      <c r="G83" s="16" t="s">
        <v>491</v>
      </c>
      <c r="I83" s="5">
        <v>0</v>
      </c>
      <c r="J83" s="5" t="s">
        <v>184</v>
      </c>
      <c r="L83" s="5">
        <v>400</v>
      </c>
      <c r="M83" s="5">
        <f t="shared" si="3"/>
        <v>400</v>
      </c>
      <c r="N83" s="36" t="s">
        <v>186</v>
      </c>
      <c r="P83" s="5">
        <v>10</v>
      </c>
      <c r="Q83" s="5">
        <f t="shared" ref="Q83:Q91" si="6">P83</f>
        <v>10</v>
      </c>
      <c r="R83" s="36" t="s">
        <v>187</v>
      </c>
      <c r="T83" s="5">
        <v>8</v>
      </c>
      <c r="U83" s="5">
        <f t="shared" ref="U83:U91" si="7">T83</f>
        <v>8</v>
      </c>
      <c r="V83" s="5" t="s">
        <v>185</v>
      </c>
      <c r="X83" s="5" t="s">
        <v>185</v>
      </c>
      <c r="Y83" s="5" t="s">
        <v>185</v>
      </c>
      <c r="Z83" s="5">
        <v>0</v>
      </c>
      <c r="AC83" s="16" t="s">
        <v>492</v>
      </c>
      <c r="AD83" s="5">
        <v>-1</v>
      </c>
    </row>
    <row r="84" spans="1:30" ht="27">
      <c r="A84" s="5">
        <v>81</v>
      </c>
      <c r="B84" s="5">
        <v>81</v>
      </c>
      <c r="C84" s="18" t="s">
        <v>512</v>
      </c>
      <c r="D84" s="10">
        <v>1</v>
      </c>
      <c r="E84" s="10">
        <v>1</v>
      </c>
      <c r="F84" s="24">
        <v>6</v>
      </c>
      <c r="G84" s="16" t="s">
        <v>520</v>
      </c>
      <c r="I84" s="5">
        <v>0</v>
      </c>
      <c r="J84" s="5" t="s">
        <v>184</v>
      </c>
      <c r="L84" s="5">
        <v>200</v>
      </c>
      <c r="M84" s="5">
        <f t="shared" si="3"/>
        <v>200</v>
      </c>
      <c r="N84" s="36" t="s">
        <v>186</v>
      </c>
      <c r="P84" s="5">
        <v>10</v>
      </c>
      <c r="Q84" s="5">
        <f t="shared" si="6"/>
        <v>10</v>
      </c>
      <c r="R84" s="36" t="s">
        <v>187</v>
      </c>
      <c r="T84" s="5">
        <v>8</v>
      </c>
      <c r="U84" s="5">
        <f t="shared" si="7"/>
        <v>8</v>
      </c>
      <c r="V84" s="5" t="s">
        <v>185</v>
      </c>
      <c r="X84" s="5" t="s">
        <v>185</v>
      </c>
      <c r="Y84" s="5" t="s">
        <v>185</v>
      </c>
      <c r="Z84" s="5">
        <v>0</v>
      </c>
      <c r="AC84" s="16" t="s">
        <v>504</v>
      </c>
      <c r="AD84" s="5">
        <v>-1</v>
      </c>
    </row>
    <row r="85" spans="1:30" ht="27">
      <c r="A85" s="5">
        <v>82</v>
      </c>
      <c r="B85" s="5">
        <v>82</v>
      </c>
      <c r="C85" s="19" t="s">
        <v>513</v>
      </c>
      <c r="D85" s="10">
        <v>2</v>
      </c>
      <c r="E85" s="10">
        <v>1</v>
      </c>
      <c r="F85" s="24">
        <v>6</v>
      </c>
      <c r="G85" s="16" t="s">
        <v>521</v>
      </c>
      <c r="I85" s="5">
        <v>0</v>
      </c>
      <c r="J85" s="5" t="s">
        <v>184</v>
      </c>
      <c r="L85" s="5">
        <v>400</v>
      </c>
      <c r="M85" s="5">
        <f t="shared" si="3"/>
        <v>400</v>
      </c>
      <c r="N85" s="36" t="s">
        <v>186</v>
      </c>
      <c r="P85" s="5">
        <v>10</v>
      </c>
      <c r="Q85" s="5">
        <f t="shared" si="6"/>
        <v>10</v>
      </c>
      <c r="R85" s="36" t="s">
        <v>187</v>
      </c>
      <c r="T85" s="5">
        <v>8</v>
      </c>
      <c r="U85" s="5">
        <f t="shared" si="7"/>
        <v>8</v>
      </c>
      <c r="V85" s="5" t="s">
        <v>185</v>
      </c>
      <c r="X85" s="5" t="s">
        <v>185</v>
      </c>
      <c r="Y85" s="5" t="s">
        <v>185</v>
      </c>
      <c r="Z85" s="5">
        <v>0</v>
      </c>
      <c r="AC85" s="16" t="s">
        <v>505</v>
      </c>
      <c r="AD85" s="5">
        <v>-1</v>
      </c>
    </row>
    <row r="86" spans="1:30" ht="27">
      <c r="A86" s="5">
        <v>83</v>
      </c>
      <c r="B86" s="5">
        <v>83</v>
      </c>
      <c r="C86" s="20" t="s">
        <v>514</v>
      </c>
      <c r="D86" s="10">
        <v>3</v>
      </c>
      <c r="E86" s="10">
        <v>1</v>
      </c>
      <c r="F86" s="24">
        <v>6</v>
      </c>
      <c r="G86" s="16" t="s">
        <v>522</v>
      </c>
      <c r="I86" s="5">
        <v>0</v>
      </c>
      <c r="J86" s="5" t="s">
        <v>184</v>
      </c>
      <c r="L86" s="5">
        <v>600</v>
      </c>
      <c r="M86" s="5">
        <f t="shared" si="3"/>
        <v>600</v>
      </c>
      <c r="N86" s="36" t="s">
        <v>186</v>
      </c>
      <c r="P86" s="5">
        <v>50</v>
      </c>
      <c r="Q86" s="5">
        <f t="shared" si="6"/>
        <v>50</v>
      </c>
      <c r="R86" s="36" t="s">
        <v>187</v>
      </c>
      <c r="T86" s="5">
        <v>20</v>
      </c>
      <c r="U86" s="5">
        <f t="shared" si="7"/>
        <v>20</v>
      </c>
      <c r="V86" s="5" t="s">
        <v>185</v>
      </c>
      <c r="X86" s="5" t="s">
        <v>185</v>
      </c>
      <c r="Y86" s="5" t="s">
        <v>185</v>
      </c>
      <c r="Z86" s="5">
        <v>0</v>
      </c>
      <c r="AC86" s="16" t="s">
        <v>506</v>
      </c>
      <c r="AD86" s="5">
        <v>-1</v>
      </c>
    </row>
    <row r="87" spans="1:30" s="8" customFormat="1" ht="27">
      <c r="A87" s="5">
        <v>84</v>
      </c>
      <c r="B87" s="5">
        <v>84</v>
      </c>
      <c r="C87" s="33" t="s">
        <v>515</v>
      </c>
      <c r="D87" s="27">
        <v>4</v>
      </c>
      <c r="E87" s="27">
        <v>1</v>
      </c>
      <c r="F87" s="24">
        <v>6</v>
      </c>
      <c r="G87" s="16" t="s">
        <v>523</v>
      </c>
      <c r="H87" s="28"/>
      <c r="I87" s="8">
        <v>0</v>
      </c>
      <c r="J87" s="37" t="s">
        <v>184</v>
      </c>
      <c r="L87" s="8">
        <v>500</v>
      </c>
      <c r="M87" s="8">
        <f t="shared" si="3"/>
        <v>500</v>
      </c>
      <c r="N87" s="37" t="s">
        <v>186</v>
      </c>
      <c r="P87" s="8">
        <v>100</v>
      </c>
      <c r="Q87" s="5">
        <f t="shared" si="6"/>
        <v>100</v>
      </c>
      <c r="R87" s="37" t="s">
        <v>187</v>
      </c>
      <c r="T87" s="8">
        <v>50</v>
      </c>
      <c r="U87" s="8">
        <f t="shared" si="7"/>
        <v>50</v>
      </c>
      <c r="Z87" s="8">
        <v>0</v>
      </c>
      <c r="AC87" s="16" t="s">
        <v>507</v>
      </c>
      <c r="AD87" s="5">
        <v>46</v>
      </c>
    </row>
    <row r="88" spans="1:30" ht="27">
      <c r="A88" s="5">
        <v>85</v>
      </c>
      <c r="B88" s="5">
        <v>85</v>
      </c>
      <c r="C88" s="18" t="s">
        <v>516</v>
      </c>
      <c r="D88" s="10">
        <v>1</v>
      </c>
      <c r="E88" s="10">
        <v>1</v>
      </c>
      <c r="F88" s="24">
        <v>6</v>
      </c>
      <c r="G88" s="16" t="s">
        <v>524</v>
      </c>
      <c r="I88" s="5">
        <v>0</v>
      </c>
      <c r="J88" s="5" t="s">
        <v>184</v>
      </c>
      <c r="L88" s="5">
        <v>200</v>
      </c>
      <c r="M88" s="5">
        <f t="shared" si="3"/>
        <v>200</v>
      </c>
      <c r="N88" s="36" t="s">
        <v>186</v>
      </c>
      <c r="P88" s="5">
        <v>10</v>
      </c>
      <c r="Q88" s="5">
        <f t="shared" si="6"/>
        <v>10</v>
      </c>
      <c r="R88" s="36" t="s">
        <v>187</v>
      </c>
      <c r="T88" s="5">
        <v>8</v>
      </c>
      <c r="U88" s="5">
        <f t="shared" si="7"/>
        <v>8</v>
      </c>
      <c r="V88" s="5" t="s">
        <v>185</v>
      </c>
      <c r="X88" s="5" t="s">
        <v>185</v>
      </c>
      <c r="Y88" s="5" t="s">
        <v>185</v>
      </c>
      <c r="Z88" s="5">
        <v>0</v>
      </c>
      <c r="AC88" s="16" t="s">
        <v>508</v>
      </c>
      <c r="AD88" s="5">
        <v>-1</v>
      </c>
    </row>
    <row r="89" spans="1:30" ht="27">
      <c r="A89" s="5">
        <v>86</v>
      </c>
      <c r="B89" s="5">
        <v>86</v>
      </c>
      <c r="C89" s="19" t="s">
        <v>517</v>
      </c>
      <c r="D89" s="10">
        <v>2</v>
      </c>
      <c r="E89" s="10">
        <v>1</v>
      </c>
      <c r="F89" s="24">
        <v>6</v>
      </c>
      <c r="G89" s="16" t="s">
        <v>525</v>
      </c>
      <c r="I89" s="5">
        <v>0</v>
      </c>
      <c r="J89" s="5" t="s">
        <v>184</v>
      </c>
      <c r="L89" s="5">
        <v>400</v>
      </c>
      <c r="M89" s="5">
        <f t="shared" si="3"/>
        <v>400</v>
      </c>
      <c r="N89" s="36" t="s">
        <v>186</v>
      </c>
      <c r="P89" s="5">
        <v>10</v>
      </c>
      <c r="Q89" s="5">
        <f t="shared" si="6"/>
        <v>10</v>
      </c>
      <c r="R89" s="36" t="s">
        <v>187</v>
      </c>
      <c r="T89" s="5">
        <v>8</v>
      </c>
      <c r="U89" s="5">
        <f t="shared" si="7"/>
        <v>8</v>
      </c>
      <c r="V89" s="5" t="s">
        <v>185</v>
      </c>
      <c r="X89" s="5" t="s">
        <v>185</v>
      </c>
      <c r="Y89" s="5" t="s">
        <v>185</v>
      </c>
      <c r="Z89" s="5">
        <v>0</v>
      </c>
      <c r="AC89" s="16" t="s">
        <v>509</v>
      </c>
      <c r="AD89" s="5">
        <v>-1</v>
      </c>
    </row>
    <row r="90" spans="1:30" ht="27">
      <c r="A90" s="5">
        <v>87</v>
      </c>
      <c r="B90" s="5">
        <v>87</v>
      </c>
      <c r="C90" s="20" t="s">
        <v>518</v>
      </c>
      <c r="D90" s="10">
        <v>3</v>
      </c>
      <c r="E90" s="10">
        <v>1</v>
      </c>
      <c r="F90" s="24">
        <v>6</v>
      </c>
      <c r="G90" s="16" t="s">
        <v>526</v>
      </c>
      <c r="I90" s="5">
        <v>0</v>
      </c>
      <c r="J90" s="5" t="s">
        <v>184</v>
      </c>
      <c r="L90" s="5">
        <v>600</v>
      </c>
      <c r="M90" s="5">
        <f t="shared" si="3"/>
        <v>600</v>
      </c>
      <c r="N90" s="36" t="s">
        <v>186</v>
      </c>
      <c r="P90" s="5">
        <v>50</v>
      </c>
      <c r="Q90" s="5">
        <f t="shared" si="6"/>
        <v>50</v>
      </c>
      <c r="R90" s="36" t="s">
        <v>187</v>
      </c>
      <c r="T90" s="5">
        <v>20</v>
      </c>
      <c r="U90" s="5">
        <f t="shared" si="7"/>
        <v>20</v>
      </c>
      <c r="V90" s="5" t="s">
        <v>185</v>
      </c>
      <c r="X90" s="5" t="s">
        <v>185</v>
      </c>
      <c r="Y90" s="5" t="s">
        <v>185</v>
      </c>
      <c r="Z90" s="5">
        <v>0</v>
      </c>
      <c r="AC90" s="16" t="s">
        <v>510</v>
      </c>
      <c r="AD90" s="5">
        <v>-1</v>
      </c>
    </row>
    <row r="91" spans="1:30" s="8" customFormat="1" ht="27">
      <c r="A91" s="5">
        <v>88</v>
      </c>
      <c r="B91" s="5">
        <v>88</v>
      </c>
      <c r="C91" s="33" t="s">
        <v>519</v>
      </c>
      <c r="D91" s="27">
        <v>4</v>
      </c>
      <c r="E91" s="27">
        <v>1</v>
      </c>
      <c r="F91" s="24">
        <v>6</v>
      </c>
      <c r="G91" s="16" t="s">
        <v>527</v>
      </c>
      <c r="H91" s="28"/>
      <c r="I91" s="8">
        <v>0</v>
      </c>
      <c r="J91" s="37" t="s">
        <v>184</v>
      </c>
      <c r="L91" s="8">
        <v>500</v>
      </c>
      <c r="M91" s="8">
        <f t="shared" si="3"/>
        <v>500</v>
      </c>
      <c r="N91" s="37" t="s">
        <v>186</v>
      </c>
      <c r="P91" s="8">
        <v>100</v>
      </c>
      <c r="Q91" s="5">
        <f t="shared" si="6"/>
        <v>100</v>
      </c>
      <c r="R91" s="37" t="s">
        <v>187</v>
      </c>
      <c r="T91" s="8">
        <v>50</v>
      </c>
      <c r="U91" s="8">
        <f t="shared" si="7"/>
        <v>50</v>
      </c>
      <c r="Z91" s="8">
        <v>0</v>
      </c>
      <c r="AC91" s="16" t="s">
        <v>511</v>
      </c>
      <c r="AD91" s="5">
        <v>47</v>
      </c>
    </row>
  </sheetData>
  <phoneticPr fontId="29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8" sqref="D18"/>
    </sheetView>
  </sheetViews>
  <sheetFormatPr defaultColWidth="9" defaultRowHeight="15"/>
  <cols>
    <col min="1" max="1" width="12" customWidth="1"/>
    <col min="3" max="3" width="12.42578125" customWidth="1"/>
  </cols>
  <sheetData>
    <row r="1" spans="1:3" ht="15.75">
      <c r="A1" s="1" t="s">
        <v>493</v>
      </c>
      <c r="B1" s="2" t="s">
        <v>494</v>
      </c>
      <c r="C1" s="2" t="s">
        <v>495</v>
      </c>
    </row>
    <row r="2" spans="1:3">
      <c r="A2" s="3" t="s">
        <v>496</v>
      </c>
      <c r="B2" s="2" t="s">
        <v>248</v>
      </c>
      <c r="C2" s="2" t="s">
        <v>497</v>
      </c>
    </row>
    <row r="3" spans="1:3">
      <c r="A3" s="4" t="s">
        <v>82</v>
      </c>
      <c r="B3" s="4" t="s">
        <v>82</v>
      </c>
      <c r="C3" s="2" t="s">
        <v>83</v>
      </c>
    </row>
    <row r="4" spans="1:3">
      <c r="A4" s="5">
        <v>1</v>
      </c>
      <c r="B4" s="5">
        <v>1</v>
      </c>
      <c r="C4" s="6" t="s">
        <v>498</v>
      </c>
    </row>
    <row r="5" spans="1:3">
      <c r="A5" s="5">
        <v>2</v>
      </c>
      <c r="B5" s="5">
        <v>2</v>
      </c>
      <c r="C5" s="6" t="s">
        <v>499</v>
      </c>
    </row>
    <row r="6" spans="1:3">
      <c r="A6" s="5">
        <v>3</v>
      </c>
      <c r="B6" s="5">
        <v>3</v>
      </c>
      <c r="C6" s="6" t="s">
        <v>500</v>
      </c>
    </row>
    <row r="7" spans="1:3">
      <c r="A7" s="5">
        <v>4</v>
      </c>
      <c r="B7" s="5">
        <v>4</v>
      </c>
      <c r="C7" s="6" t="s">
        <v>501</v>
      </c>
    </row>
    <row r="8" spans="1:3">
      <c r="A8" s="5">
        <v>5</v>
      </c>
      <c r="B8" s="5">
        <v>5</v>
      </c>
      <c r="C8" s="6" t="s">
        <v>502</v>
      </c>
    </row>
    <row r="9" spans="1:3">
      <c r="A9" s="5">
        <v>6</v>
      </c>
      <c r="B9" s="5">
        <v>6</v>
      </c>
      <c r="C9" s="6" t="s">
        <v>503</v>
      </c>
    </row>
  </sheetData>
  <phoneticPr fontId="2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</vt:lpstr>
      <vt:lpstr>Character_Level</vt:lpstr>
      <vt:lpstr>UpLevelExp</vt:lpstr>
      <vt:lpstr>UpLevelEvent</vt:lpstr>
      <vt:lpstr>RankList</vt:lpstr>
      <vt:lpstr>RankSort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Capsule</cp:lastModifiedBy>
  <dcterms:created xsi:type="dcterms:W3CDTF">2015-09-30T01:26:00Z</dcterms:created>
  <dcterms:modified xsi:type="dcterms:W3CDTF">2018-04-03T02:00:15Z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