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Models\"/>
    </mc:Choice>
  </mc:AlternateContent>
  <xr:revisionPtr revIDLastSave="0" documentId="13_ncr:1_{83137895-A743-4C20-9E65-AC528A9794E6}" xr6:coauthVersionLast="47" xr6:coauthVersionMax="47" xr10:uidLastSave="{00000000-0000-0000-0000-000000000000}"/>
  <bookViews>
    <workbookView xWindow="14400" yWindow="0" windowWidth="14400" windowHeight="15600" xr2:uid="{8D85C262-917E-4DEF-96E6-591C8B37DD3D}"/>
  </bookViews>
  <sheets>
    <sheet name="Main" sheetId="1" r:id="rId1"/>
    <sheet name="Model" sheetId="2" r:id="rId2"/>
    <sheet name="Seg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C4" i="1"/>
  <c r="C5" i="1" s="1"/>
</calcChain>
</file>

<file path=xl/sharedStrings.xml><?xml version="1.0" encoding="utf-8"?>
<sst xmlns="http://schemas.openxmlformats.org/spreadsheetml/2006/main" count="22" uniqueCount="22">
  <si>
    <t>Share Price</t>
  </si>
  <si>
    <t>OS</t>
  </si>
  <si>
    <t>MC</t>
  </si>
  <si>
    <t>Cash</t>
  </si>
  <si>
    <t>Debt</t>
  </si>
  <si>
    <t>EV</t>
  </si>
  <si>
    <t>Class A, B, C</t>
  </si>
  <si>
    <t>Million</t>
  </si>
  <si>
    <t>Feb 2024 Annual Report</t>
  </si>
  <si>
    <t>4 Main Products</t>
  </si>
  <si>
    <t>Gotham</t>
  </si>
  <si>
    <t>Foundry</t>
  </si>
  <si>
    <t>Apollo</t>
  </si>
  <si>
    <t>AIP</t>
  </si>
  <si>
    <t>Customers</t>
  </si>
  <si>
    <t>Government</t>
  </si>
  <si>
    <t>Commercial Institutions</t>
  </si>
  <si>
    <t>2023 Revenue</t>
  </si>
  <si>
    <t>2.2 Billion</t>
  </si>
  <si>
    <t>International</t>
  </si>
  <si>
    <t>US</t>
  </si>
  <si>
    <t>What the fuck is an AIP bootcamp?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</si>
</sst>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1" fillId="0" borderId="0" xfId="1" applyNumberFormat="1" applyFon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5746-89BC-4C3C-8A3D-11EA85353C9F}">
  <dimension ref="A2:D8"/>
  <sheetViews>
    <sheetView tabSelected="1" zoomScale="130" zoomScaleNormal="130" workbookViewId="0">
      <selection activeCell="D2" sqref="D2"/>
    </sheetView>
  </sheetViews>
  <sheetFormatPr defaultRowHeight="14.25" x14ac:dyDescent="0.2"/>
  <cols>
    <col min="2" max="2" width="10.5" bestFit="1" customWidth="1"/>
    <col min="3" max="3" width="12.75" bestFit="1" customWidth="1"/>
  </cols>
  <sheetData>
    <row r="2" spans="1:4" ht="15" x14ac:dyDescent="0.25">
      <c r="C2" s="2" t="s">
        <v>8</v>
      </c>
    </row>
    <row r="3" spans="1:4" x14ac:dyDescent="0.2">
      <c r="B3" t="s">
        <v>0</v>
      </c>
      <c r="C3" s="1">
        <v>67.08</v>
      </c>
    </row>
    <row r="4" spans="1:4" x14ac:dyDescent="0.2">
      <c r="A4" t="s">
        <v>7</v>
      </c>
      <c r="B4" t="s">
        <v>1</v>
      </c>
      <c r="C4" s="1">
        <f>2111 + 100 + 1</f>
        <v>2212</v>
      </c>
      <c r="D4" t="s">
        <v>6</v>
      </c>
    </row>
    <row r="5" spans="1:4" x14ac:dyDescent="0.2">
      <c r="B5" t="s">
        <v>2</v>
      </c>
      <c r="C5" s="1">
        <f>C3*C4</f>
        <v>148380.96</v>
      </c>
    </row>
    <row r="6" spans="1:4" x14ac:dyDescent="0.2">
      <c r="B6" t="s">
        <v>3</v>
      </c>
      <c r="C6" s="1">
        <f xml:space="preserve"> 3.67</f>
        <v>3.67</v>
      </c>
    </row>
    <row r="7" spans="1:4" x14ac:dyDescent="0.2">
      <c r="B7" t="s">
        <v>4</v>
      </c>
      <c r="C7" s="1">
        <v>0</v>
      </c>
    </row>
    <row r="8" spans="1:4" x14ac:dyDescent="0.2">
      <c r="B8" t="s">
        <v>5</v>
      </c>
      <c r="C8" s="3">
        <f>C5+C7-C6</f>
        <v>148377.28999999998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06BB-37B6-4B6B-BA24-26C1A3DF8FA7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61FF-C351-4502-9C7F-9F59FBEA6160}">
  <dimension ref="B2:C18"/>
  <sheetViews>
    <sheetView workbookViewId="0">
      <selection activeCell="B19" sqref="B19"/>
    </sheetView>
  </sheetViews>
  <sheetFormatPr defaultRowHeight="14.25" x14ac:dyDescent="0.2"/>
  <cols>
    <col min="2" max="2" width="20.25" bestFit="1" customWidth="1"/>
  </cols>
  <sheetData>
    <row r="2" spans="2:3" ht="15" x14ac:dyDescent="0.25">
      <c r="B2" s="2" t="s">
        <v>9</v>
      </c>
    </row>
    <row r="3" spans="2:3" x14ac:dyDescent="0.2">
      <c r="B3" t="s">
        <v>10</v>
      </c>
    </row>
    <row r="4" spans="2:3" x14ac:dyDescent="0.2">
      <c r="B4" t="s">
        <v>11</v>
      </c>
    </row>
    <row r="5" spans="2:3" x14ac:dyDescent="0.2">
      <c r="B5" t="s">
        <v>12</v>
      </c>
    </row>
    <row r="6" spans="2:3" x14ac:dyDescent="0.2">
      <c r="B6" t="s">
        <v>13</v>
      </c>
    </row>
    <row r="8" spans="2:3" x14ac:dyDescent="0.2">
      <c r="B8" t="s">
        <v>14</v>
      </c>
      <c r="C8">
        <v>497</v>
      </c>
    </row>
    <row r="10" spans="2:3" x14ac:dyDescent="0.2">
      <c r="B10" t="s">
        <v>17</v>
      </c>
      <c r="C10" t="s">
        <v>18</v>
      </c>
    </row>
    <row r="11" spans="2:3" x14ac:dyDescent="0.2">
      <c r="B11" t="s">
        <v>15</v>
      </c>
      <c r="C11" s="4">
        <v>0.55000000000000004</v>
      </c>
    </row>
    <row r="12" spans="2:3" x14ac:dyDescent="0.2">
      <c r="B12" t="s">
        <v>16</v>
      </c>
      <c r="C12" s="4">
        <v>0.45</v>
      </c>
    </row>
    <row r="14" spans="2:3" x14ac:dyDescent="0.2">
      <c r="B14" t="s">
        <v>19</v>
      </c>
      <c r="C14" s="4">
        <v>0.38</v>
      </c>
    </row>
    <row r="15" spans="2:3" x14ac:dyDescent="0.2">
      <c r="B15" t="s">
        <v>20</v>
      </c>
      <c r="C15" s="4">
        <v>0.62</v>
      </c>
    </row>
    <row r="18" spans="2:2" x14ac:dyDescent="0.2">
      <c r="B1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Hwaizher</dc:creator>
  <cp:lastModifiedBy>Hwaizher</cp:lastModifiedBy>
  <dcterms:created xsi:type="dcterms:W3CDTF">2024-12-01T03:33:43Z</dcterms:created>
  <dcterms:modified xsi:type="dcterms:W3CDTF">2024-12-01T04:17:33Z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2024-12-01T04:13:37Z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26d9f01e-af58-499a-aecf-539bbe9fe6f9</vt:lpwstr>
  </property>
  <property fmtid="{D5CDD505-2E9C-101B-9397-08002B2CF9AE}" pid="7" name="MSIP_Label_defa4170-0d19-0005-0004-bc88714345d2_ActionId">
    <vt:lpwstr>a83e3e83-632f-41e1-a84d-1d7a839ce029</vt:lpwstr>
  </property>
  <property fmtid="{D5CDD505-2E9C-101B-9397-08002B2CF9AE}" pid="8" name="MSIP_Label_defa4170-0d19-0005-0004-bc88714345d2_ContentBits">
    <vt:lpwstr>0</vt:lpwstr>
  </property>
</Properties>
</file>